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korki\MaturyCKE\2025\"/>
    </mc:Choice>
  </mc:AlternateContent>
  <xr:revisionPtr revIDLastSave="0" documentId="13_ncr:1_{2E1DD1F0-75D0-4C68-A99B-525317D61BF7}" xr6:coauthVersionLast="47" xr6:coauthVersionMax="47" xr10:uidLastSave="{00000000-0000-0000-0000-000000000000}"/>
  <bookViews>
    <workbookView xWindow="-120" yWindow="-120" windowWidth="29040" windowHeight="15840" activeTab="5" xr2:uid="{2F154C23-0E8A-4EA4-BABE-13EA2C0D1285}"/>
  </bookViews>
  <sheets>
    <sheet name="zad1" sheetId="2" r:id="rId1"/>
    <sheet name="zad2" sheetId="3" r:id="rId2"/>
    <sheet name="zad3" sheetId="4" r:id="rId3"/>
    <sheet name="zad4" sheetId="5" r:id="rId4"/>
    <sheet name="zad4_wykres" sheetId="6" r:id="rId5"/>
    <sheet name="zad5" sheetId="8" r:id="rId6"/>
  </sheets>
  <calcPr calcId="191029"/>
  <pivotCaches>
    <pivotCache cacheId="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8" l="1"/>
  <c r="K7" i="8"/>
  <c r="K5" i="8"/>
  <c r="F2073" i="8"/>
  <c r="F2072" i="8"/>
  <c r="F2071" i="8"/>
  <c r="F2070" i="8"/>
  <c r="F2069" i="8"/>
  <c r="F2068" i="8"/>
  <c r="F2067" i="8"/>
  <c r="F2066" i="8"/>
  <c r="F2065" i="8"/>
  <c r="F2064" i="8"/>
  <c r="F2063" i="8"/>
  <c r="F2062" i="8"/>
  <c r="F2061" i="8"/>
  <c r="F2060" i="8"/>
  <c r="F2059" i="8"/>
  <c r="F2058" i="8"/>
  <c r="F2057" i="8"/>
  <c r="F2056" i="8"/>
  <c r="F2055" i="8"/>
  <c r="F2054" i="8"/>
  <c r="F2053" i="8"/>
  <c r="F2052" i="8"/>
  <c r="F2051" i="8"/>
  <c r="F2050" i="8"/>
  <c r="F2049" i="8"/>
  <c r="F2048" i="8"/>
  <c r="F2047" i="8"/>
  <c r="F2046" i="8"/>
  <c r="F2045" i="8"/>
  <c r="F2044" i="8"/>
  <c r="F2043" i="8"/>
  <c r="F2042" i="8"/>
  <c r="F2041" i="8"/>
  <c r="F2040" i="8"/>
  <c r="F2039" i="8"/>
  <c r="F2038" i="8"/>
  <c r="F2037" i="8"/>
  <c r="F2036" i="8"/>
  <c r="F2035" i="8"/>
  <c r="F2034" i="8"/>
  <c r="F2033" i="8"/>
  <c r="F2032" i="8"/>
  <c r="F2031" i="8"/>
  <c r="F2030" i="8"/>
  <c r="F2029" i="8"/>
  <c r="F2028" i="8"/>
  <c r="F2027" i="8"/>
  <c r="F2026" i="8"/>
  <c r="F2025" i="8"/>
  <c r="F2024" i="8"/>
  <c r="F2023" i="8"/>
  <c r="F2022" i="8"/>
  <c r="F2021" i="8"/>
  <c r="F2020" i="8"/>
  <c r="F2019" i="8"/>
  <c r="F2018" i="8"/>
  <c r="F2017" i="8"/>
  <c r="F2016" i="8"/>
  <c r="F2015" i="8"/>
  <c r="F2014" i="8"/>
  <c r="F2013" i="8"/>
  <c r="F2012" i="8"/>
  <c r="F2011" i="8"/>
  <c r="F2010" i="8"/>
  <c r="F2009" i="8"/>
  <c r="F2008" i="8"/>
  <c r="F2007" i="8"/>
  <c r="F2006" i="8"/>
  <c r="F2005" i="8"/>
  <c r="F2004" i="8"/>
  <c r="F2003" i="8"/>
  <c r="F2002" i="8"/>
  <c r="F2001" i="8"/>
  <c r="F2000" i="8"/>
  <c r="F1999" i="8"/>
  <c r="F1998" i="8"/>
  <c r="F1997" i="8"/>
  <c r="F1996" i="8"/>
  <c r="F1995" i="8"/>
  <c r="F1994" i="8"/>
  <c r="F1993" i="8"/>
  <c r="F1992" i="8"/>
  <c r="F1991" i="8"/>
  <c r="F1990" i="8"/>
  <c r="F1989" i="8"/>
  <c r="F1988" i="8"/>
  <c r="F1987" i="8"/>
  <c r="F1986" i="8"/>
  <c r="F1985" i="8"/>
  <c r="F1984" i="8"/>
  <c r="F1983" i="8"/>
  <c r="F1982" i="8"/>
  <c r="F1981" i="8"/>
  <c r="F1980" i="8"/>
  <c r="F1979" i="8"/>
  <c r="F1978" i="8"/>
  <c r="F1977" i="8"/>
  <c r="F1976" i="8"/>
  <c r="F1975" i="8"/>
  <c r="F1974" i="8"/>
  <c r="F1973" i="8"/>
  <c r="F1972" i="8"/>
  <c r="F1971" i="8"/>
  <c r="F1970" i="8"/>
  <c r="F1969" i="8"/>
  <c r="F1968" i="8"/>
  <c r="F1967" i="8"/>
  <c r="F1966" i="8"/>
  <c r="F1965" i="8"/>
  <c r="F1964" i="8"/>
  <c r="F1963" i="8"/>
  <c r="F1962" i="8"/>
  <c r="F1961" i="8"/>
  <c r="F1960" i="8"/>
  <c r="F1959" i="8"/>
  <c r="F1958" i="8"/>
  <c r="F1957" i="8"/>
  <c r="F1956" i="8"/>
  <c r="F1955" i="8"/>
  <c r="F1954" i="8"/>
  <c r="F1953" i="8"/>
  <c r="F1952" i="8"/>
  <c r="F1951" i="8"/>
  <c r="F1950" i="8"/>
  <c r="F1949" i="8"/>
  <c r="F1948" i="8"/>
  <c r="F1947" i="8"/>
  <c r="F1946" i="8"/>
  <c r="F1945" i="8"/>
  <c r="F1944" i="8"/>
  <c r="F1943" i="8"/>
  <c r="F1942" i="8"/>
  <c r="F1941" i="8"/>
  <c r="F1940" i="8"/>
  <c r="F1939" i="8"/>
  <c r="F1938" i="8"/>
  <c r="F1937" i="8"/>
  <c r="F1936" i="8"/>
  <c r="F1935" i="8"/>
  <c r="F1934" i="8"/>
  <c r="F1933" i="8"/>
  <c r="F1932" i="8"/>
  <c r="F1931" i="8"/>
  <c r="F1930" i="8"/>
  <c r="F1929" i="8"/>
  <c r="F1928" i="8"/>
  <c r="F1927" i="8"/>
  <c r="F1926" i="8"/>
  <c r="F1925" i="8"/>
  <c r="F1924" i="8"/>
  <c r="F1923" i="8"/>
  <c r="F1922" i="8"/>
  <c r="F1921" i="8"/>
  <c r="F1920" i="8"/>
  <c r="F1919" i="8"/>
  <c r="F1918" i="8"/>
  <c r="F1917" i="8"/>
  <c r="F1916" i="8"/>
  <c r="F1915" i="8"/>
  <c r="F1914" i="8"/>
  <c r="F1913" i="8"/>
  <c r="F1912" i="8"/>
  <c r="F1911" i="8"/>
  <c r="F1910" i="8"/>
  <c r="F1909" i="8"/>
  <c r="F1908" i="8"/>
  <c r="F1907" i="8"/>
  <c r="F1906" i="8"/>
  <c r="F1905" i="8"/>
  <c r="F1904" i="8"/>
  <c r="F1903" i="8"/>
  <c r="F1902" i="8"/>
  <c r="F1901" i="8"/>
  <c r="F1900" i="8"/>
  <c r="F1899" i="8"/>
  <c r="F1898" i="8"/>
  <c r="F1897" i="8"/>
  <c r="F1896" i="8"/>
  <c r="F1895" i="8"/>
  <c r="F1894" i="8"/>
  <c r="F1893" i="8"/>
  <c r="F1892" i="8"/>
  <c r="F1891" i="8"/>
  <c r="F1890" i="8"/>
  <c r="F1889" i="8"/>
  <c r="F1888" i="8"/>
  <c r="F1887" i="8"/>
  <c r="F1886" i="8"/>
  <c r="F1885" i="8"/>
  <c r="F1884" i="8"/>
  <c r="F1883" i="8"/>
  <c r="F1882" i="8"/>
  <c r="F1881" i="8"/>
  <c r="F1880" i="8"/>
  <c r="F1879" i="8"/>
  <c r="F1878" i="8"/>
  <c r="F1877" i="8"/>
  <c r="F1876" i="8"/>
  <c r="F1875" i="8"/>
  <c r="F1874" i="8"/>
  <c r="F1873" i="8"/>
  <c r="F1872" i="8"/>
  <c r="F1871" i="8"/>
  <c r="F1870" i="8"/>
  <c r="F1869" i="8"/>
  <c r="F1868" i="8"/>
  <c r="F1867" i="8"/>
  <c r="F1866" i="8"/>
  <c r="F1865" i="8"/>
  <c r="F1864" i="8"/>
  <c r="F1863" i="8"/>
  <c r="F1862" i="8"/>
  <c r="F1861" i="8"/>
  <c r="F1860" i="8"/>
  <c r="F1859" i="8"/>
  <c r="F1858" i="8"/>
  <c r="F1857" i="8"/>
  <c r="F1856" i="8"/>
  <c r="F1855" i="8"/>
  <c r="F1854" i="8"/>
  <c r="F1853" i="8"/>
  <c r="F1852" i="8"/>
  <c r="F1851" i="8"/>
  <c r="F1850" i="8"/>
  <c r="F1849" i="8"/>
  <c r="F1848" i="8"/>
  <c r="F1847" i="8"/>
  <c r="F1846" i="8"/>
  <c r="F1845" i="8"/>
  <c r="F1844" i="8"/>
  <c r="F1843" i="8"/>
  <c r="F1842" i="8"/>
  <c r="F1841" i="8"/>
  <c r="F1840" i="8"/>
  <c r="F1839" i="8"/>
  <c r="F1838" i="8"/>
  <c r="F1837" i="8"/>
  <c r="F1836" i="8"/>
  <c r="F1835" i="8"/>
  <c r="F1834" i="8"/>
  <c r="F1833" i="8"/>
  <c r="F1832" i="8"/>
  <c r="F1831" i="8"/>
  <c r="F1830" i="8"/>
  <c r="F1829" i="8"/>
  <c r="F1828" i="8"/>
  <c r="F1827" i="8"/>
  <c r="F1826" i="8"/>
  <c r="F1825" i="8"/>
  <c r="F1824" i="8"/>
  <c r="F1823" i="8"/>
  <c r="F1822" i="8"/>
  <c r="F1821" i="8"/>
  <c r="F1820" i="8"/>
  <c r="F1819" i="8"/>
  <c r="F1818" i="8"/>
  <c r="F1817" i="8"/>
  <c r="F1816" i="8"/>
  <c r="F1815" i="8"/>
  <c r="F1814" i="8"/>
  <c r="F1813" i="8"/>
  <c r="F1812" i="8"/>
  <c r="F1811" i="8"/>
  <c r="F1810" i="8"/>
  <c r="F1809" i="8"/>
  <c r="F1808" i="8"/>
  <c r="F1807" i="8"/>
  <c r="F1806" i="8"/>
  <c r="F1805" i="8"/>
  <c r="F1804" i="8"/>
  <c r="F1803" i="8"/>
  <c r="F1802" i="8"/>
  <c r="F1801" i="8"/>
  <c r="F1800" i="8"/>
  <c r="F1799" i="8"/>
  <c r="F1798" i="8"/>
  <c r="F1797" i="8"/>
  <c r="F1796" i="8"/>
  <c r="F1795" i="8"/>
  <c r="F1794" i="8"/>
  <c r="F1793" i="8"/>
  <c r="F1792" i="8"/>
  <c r="F1791" i="8"/>
  <c r="F1790" i="8"/>
  <c r="F1789" i="8"/>
  <c r="F1788" i="8"/>
  <c r="F1787" i="8"/>
  <c r="F1786" i="8"/>
  <c r="F1785" i="8"/>
  <c r="F1784" i="8"/>
  <c r="F1783" i="8"/>
  <c r="F1782" i="8"/>
  <c r="F1781" i="8"/>
  <c r="F1780" i="8"/>
  <c r="F1779" i="8"/>
  <c r="F1778" i="8"/>
  <c r="F1777" i="8"/>
  <c r="F1776" i="8"/>
  <c r="F1775" i="8"/>
  <c r="F1774" i="8"/>
  <c r="F1773" i="8"/>
  <c r="F1772" i="8"/>
  <c r="F1771" i="8"/>
  <c r="F1770" i="8"/>
  <c r="F1769" i="8"/>
  <c r="F1768" i="8"/>
  <c r="F1767" i="8"/>
  <c r="F1766" i="8"/>
  <c r="F1765" i="8"/>
  <c r="F1764" i="8"/>
  <c r="F1763" i="8"/>
  <c r="F1762" i="8"/>
  <c r="F1761" i="8"/>
  <c r="F1760" i="8"/>
  <c r="F1759" i="8"/>
  <c r="F1758" i="8"/>
  <c r="F1757" i="8"/>
  <c r="F1756" i="8"/>
  <c r="F1755" i="8"/>
  <c r="F1754" i="8"/>
  <c r="F1753" i="8"/>
  <c r="F1752" i="8"/>
  <c r="F1751" i="8"/>
  <c r="F1750" i="8"/>
  <c r="F1749" i="8"/>
  <c r="F1748" i="8"/>
  <c r="F1747" i="8"/>
  <c r="F1746" i="8"/>
  <c r="F1745" i="8"/>
  <c r="F1744" i="8"/>
  <c r="F1743" i="8"/>
  <c r="F1742" i="8"/>
  <c r="F1741" i="8"/>
  <c r="F1740" i="8"/>
  <c r="F1739" i="8"/>
  <c r="F1738" i="8"/>
  <c r="F1737" i="8"/>
  <c r="F1736" i="8"/>
  <c r="F1735" i="8"/>
  <c r="F1734" i="8"/>
  <c r="F1733" i="8"/>
  <c r="F1732" i="8"/>
  <c r="F1731" i="8"/>
  <c r="F1730" i="8"/>
  <c r="F1729" i="8"/>
  <c r="F1728" i="8"/>
  <c r="F1727" i="8"/>
  <c r="F1726" i="8"/>
  <c r="F1725" i="8"/>
  <c r="F1724" i="8"/>
  <c r="F1723" i="8"/>
  <c r="F1722" i="8"/>
  <c r="F1721" i="8"/>
  <c r="F1720" i="8"/>
  <c r="F1719" i="8"/>
  <c r="F1718" i="8"/>
  <c r="F1717" i="8"/>
  <c r="F1716" i="8"/>
  <c r="F1715" i="8"/>
  <c r="F1714" i="8"/>
  <c r="F1713" i="8"/>
  <c r="F1712" i="8"/>
  <c r="F1711" i="8"/>
  <c r="F1710" i="8"/>
  <c r="F1709" i="8"/>
  <c r="F1708" i="8"/>
  <c r="F1707" i="8"/>
  <c r="F1706" i="8"/>
  <c r="F1705" i="8"/>
  <c r="F1704" i="8"/>
  <c r="F1703" i="8"/>
  <c r="F1702" i="8"/>
  <c r="F1701" i="8"/>
  <c r="F1700" i="8"/>
  <c r="F1699" i="8"/>
  <c r="F1698" i="8"/>
  <c r="F1697" i="8"/>
  <c r="F1696" i="8"/>
  <c r="F1695" i="8"/>
  <c r="F1694" i="8"/>
  <c r="F1693" i="8"/>
  <c r="F1692" i="8"/>
  <c r="F1691" i="8"/>
  <c r="F1690" i="8"/>
  <c r="F1689" i="8"/>
  <c r="F1688" i="8"/>
  <c r="F1687" i="8"/>
  <c r="F1686" i="8"/>
  <c r="F1685" i="8"/>
  <c r="F1684" i="8"/>
  <c r="F1683" i="8"/>
  <c r="F1682" i="8"/>
  <c r="F1681" i="8"/>
  <c r="F1680" i="8"/>
  <c r="F1679" i="8"/>
  <c r="F1678" i="8"/>
  <c r="F1677" i="8"/>
  <c r="F1676" i="8"/>
  <c r="F1675" i="8"/>
  <c r="F1674" i="8"/>
  <c r="F1673" i="8"/>
  <c r="F1672" i="8"/>
  <c r="F1671" i="8"/>
  <c r="F1670" i="8"/>
  <c r="F1669" i="8"/>
  <c r="F1668" i="8"/>
  <c r="F1667" i="8"/>
  <c r="F1666" i="8"/>
  <c r="F1665" i="8"/>
  <c r="F1664" i="8"/>
  <c r="F1663" i="8"/>
  <c r="F1662" i="8"/>
  <c r="F1661" i="8"/>
  <c r="F1660" i="8"/>
  <c r="F1659" i="8"/>
  <c r="F1658" i="8"/>
  <c r="F1657" i="8"/>
  <c r="F1656" i="8"/>
  <c r="F1655" i="8"/>
  <c r="F1654" i="8"/>
  <c r="F1653" i="8"/>
  <c r="F1652" i="8"/>
  <c r="F1651" i="8"/>
  <c r="F1650" i="8"/>
  <c r="F1649" i="8"/>
  <c r="F1648" i="8"/>
  <c r="F1647" i="8"/>
  <c r="F1646" i="8"/>
  <c r="F1645" i="8"/>
  <c r="F1644" i="8"/>
  <c r="F1643" i="8"/>
  <c r="F1642" i="8"/>
  <c r="F1641" i="8"/>
  <c r="F1640" i="8"/>
  <c r="F1639" i="8"/>
  <c r="F1638" i="8"/>
  <c r="F1637" i="8"/>
  <c r="F1636" i="8"/>
  <c r="F1635" i="8"/>
  <c r="F1634" i="8"/>
  <c r="F1633" i="8"/>
  <c r="F1632" i="8"/>
  <c r="F1631" i="8"/>
  <c r="F1630" i="8"/>
  <c r="F1629" i="8"/>
  <c r="F1628" i="8"/>
  <c r="F1627" i="8"/>
  <c r="F1626" i="8"/>
  <c r="F1625" i="8"/>
  <c r="F1624" i="8"/>
  <c r="F1623" i="8"/>
  <c r="F1622" i="8"/>
  <c r="F1621" i="8"/>
  <c r="F1620" i="8"/>
  <c r="F1619" i="8"/>
  <c r="F1618" i="8"/>
  <c r="F1617" i="8"/>
  <c r="F1616" i="8"/>
  <c r="F1615" i="8"/>
  <c r="F1614" i="8"/>
  <c r="F1613" i="8"/>
  <c r="F1612" i="8"/>
  <c r="F1611" i="8"/>
  <c r="F1610" i="8"/>
  <c r="F1609" i="8"/>
  <c r="F1608" i="8"/>
  <c r="F1607" i="8"/>
  <c r="F1606" i="8"/>
  <c r="F1605" i="8"/>
  <c r="F1604" i="8"/>
  <c r="F1603" i="8"/>
  <c r="F1602" i="8"/>
  <c r="F1601" i="8"/>
  <c r="F1600" i="8"/>
  <c r="F1599" i="8"/>
  <c r="F1598" i="8"/>
  <c r="F1597" i="8"/>
  <c r="F1596" i="8"/>
  <c r="F1595" i="8"/>
  <c r="F1594" i="8"/>
  <c r="F1593" i="8"/>
  <c r="F1592" i="8"/>
  <c r="F1591" i="8"/>
  <c r="F1590" i="8"/>
  <c r="F1589" i="8"/>
  <c r="F1588" i="8"/>
  <c r="F1587" i="8"/>
  <c r="F1586" i="8"/>
  <c r="F1585" i="8"/>
  <c r="F1584" i="8"/>
  <c r="F1583" i="8"/>
  <c r="F1582" i="8"/>
  <c r="F1581" i="8"/>
  <c r="F1580" i="8"/>
  <c r="F1579" i="8"/>
  <c r="F1578" i="8"/>
  <c r="F1577" i="8"/>
  <c r="F1576" i="8"/>
  <c r="F1575" i="8"/>
  <c r="F1574" i="8"/>
  <c r="F1573" i="8"/>
  <c r="F1572" i="8"/>
  <c r="F1571" i="8"/>
  <c r="F1570" i="8"/>
  <c r="F1569" i="8"/>
  <c r="F1568" i="8"/>
  <c r="F1567" i="8"/>
  <c r="F1566" i="8"/>
  <c r="F1565" i="8"/>
  <c r="F1564" i="8"/>
  <c r="F1563" i="8"/>
  <c r="F1562" i="8"/>
  <c r="F1561" i="8"/>
  <c r="F1560" i="8"/>
  <c r="F1559" i="8"/>
  <c r="F1558" i="8"/>
  <c r="F1557" i="8"/>
  <c r="F1556" i="8"/>
  <c r="F1555" i="8"/>
  <c r="F1554" i="8"/>
  <c r="F1553" i="8"/>
  <c r="F1552" i="8"/>
  <c r="F1551" i="8"/>
  <c r="F1550" i="8"/>
  <c r="F1549" i="8"/>
  <c r="F1548" i="8"/>
  <c r="F1547" i="8"/>
  <c r="F1546" i="8"/>
  <c r="F1545" i="8"/>
  <c r="F1544" i="8"/>
  <c r="F1543" i="8"/>
  <c r="F1542" i="8"/>
  <c r="F1541" i="8"/>
  <c r="F1540" i="8"/>
  <c r="F1539" i="8"/>
  <c r="F1538" i="8"/>
  <c r="F1537" i="8"/>
  <c r="F1536" i="8"/>
  <c r="F1535" i="8"/>
  <c r="F1534" i="8"/>
  <c r="F1533" i="8"/>
  <c r="F1532" i="8"/>
  <c r="F1531" i="8"/>
  <c r="F1530" i="8"/>
  <c r="F1529" i="8"/>
  <c r="F1528" i="8"/>
  <c r="F1527" i="8"/>
  <c r="F1526" i="8"/>
  <c r="F1525" i="8"/>
  <c r="F1524" i="8"/>
  <c r="F1523" i="8"/>
  <c r="F1522" i="8"/>
  <c r="F1521" i="8"/>
  <c r="F1520" i="8"/>
  <c r="F1519" i="8"/>
  <c r="F1518" i="8"/>
  <c r="F1517" i="8"/>
  <c r="F1516" i="8"/>
  <c r="F1515" i="8"/>
  <c r="F1514" i="8"/>
  <c r="F1513" i="8"/>
  <c r="F1512" i="8"/>
  <c r="F1511" i="8"/>
  <c r="F1510" i="8"/>
  <c r="F1509" i="8"/>
  <c r="F1508" i="8"/>
  <c r="F1507" i="8"/>
  <c r="F1506" i="8"/>
  <c r="F1505" i="8"/>
  <c r="F1504" i="8"/>
  <c r="F1503" i="8"/>
  <c r="F1502" i="8"/>
  <c r="F1501" i="8"/>
  <c r="F1500" i="8"/>
  <c r="F1499" i="8"/>
  <c r="F1498" i="8"/>
  <c r="F1497" i="8"/>
  <c r="F1496" i="8"/>
  <c r="F1495" i="8"/>
  <c r="F1494" i="8"/>
  <c r="F1493" i="8"/>
  <c r="F1492" i="8"/>
  <c r="F1491" i="8"/>
  <c r="F1490" i="8"/>
  <c r="F1489" i="8"/>
  <c r="F1488" i="8"/>
  <c r="F1487" i="8"/>
  <c r="F1486" i="8"/>
  <c r="F1485" i="8"/>
  <c r="F1484" i="8"/>
  <c r="F1483" i="8"/>
  <c r="F1482" i="8"/>
  <c r="F1481" i="8"/>
  <c r="F1480" i="8"/>
  <c r="F1479" i="8"/>
  <c r="F1478" i="8"/>
  <c r="F1477" i="8"/>
  <c r="F1476" i="8"/>
  <c r="F1475" i="8"/>
  <c r="F1474" i="8"/>
  <c r="F1473" i="8"/>
  <c r="F1472" i="8"/>
  <c r="F1471" i="8"/>
  <c r="F1470" i="8"/>
  <c r="F1469" i="8"/>
  <c r="F1468" i="8"/>
  <c r="F1467" i="8"/>
  <c r="F1466" i="8"/>
  <c r="F1465" i="8"/>
  <c r="F1464" i="8"/>
  <c r="F1463" i="8"/>
  <c r="F1462" i="8"/>
  <c r="F1461" i="8"/>
  <c r="F1460" i="8"/>
  <c r="F1459" i="8"/>
  <c r="F1458" i="8"/>
  <c r="F1457" i="8"/>
  <c r="F1456" i="8"/>
  <c r="F1455" i="8"/>
  <c r="F1454" i="8"/>
  <c r="F1453" i="8"/>
  <c r="F1452" i="8"/>
  <c r="F1451" i="8"/>
  <c r="F1450" i="8"/>
  <c r="F1449" i="8"/>
  <c r="F1448" i="8"/>
  <c r="F1447" i="8"/>
  <c r="F1446" i="8"/>
  <c r="F1445" i="8"/>
  <c r="F1444" i="8"/>
  <c r="F1443" i="8"/>
  <c r="F1442" i="8"/>
  <c r="F1441" i="8"/>
  <c r="F1440" i="8"/>
  <c r="F1439" i="8"/>
  <c r="F1438" i="8"/>
  <c r="F1437" i="8"/>
  <c r="F1436" i="8"/>
  <c r="F1435" i="8"/>
  <c r="F1434" i="8"/>
  <c r="F1433" i="8"/>
  <c r="F1432" i="8"/>
  <c r="F1431" i="8"/>
  <c r="F1430" i="8"/>
  <c r="F1429" i="8"/>
  <c r="F1428" i="8"/>
  <c r="F1427" i="8"/>
  <c r="F1426" i="8"/>
  <c r="F1425" i="8"/>
  <c r="F1424" i="8"/>
  <c r="F1423" i="8"/>
  <c r="F1422" i="8"/>
  <c r="F1421" i="8"/>
  <c r="F1420" i="8"/>
  <c r="F1419" i="8"/>
  <c r="F1418" i="8"/>
  <c r="F1417" i="8"/>
  <c r="F1416" i="8"/>
  <c r="F1415" i="8"/>
  <c r="F1414" i="8"/>
  <c r="F1413" i="8"/>
  <c r="F1412" i="8"/>
  <c r="F1411" i="8"/>
  <c r="F1410" i="8"/>
  <c r="F1409" i="8"/>
  <c r="F1408" i="8"/>
  <c r="F1407" i="8"/>
  <c r="F1406" i="8"/>
  <c r="F1405" i="8"/>
  <c r="F1404" i="8"/>
  <c r="F1403" i="8"/>
  <c r="F1402" i="8"/>
  <c r="F1401" i="8"/>
  <c r="F1400" i="8"/>
  <c r="F1399" i="8"/>
  <c r="F1398" i="8"/>
  <c r="F1397" i="8"/>
  <c r="F1396" i="8"/>
  <c r="F1395" i="8"/>
  <c r="F1394" i="8"/>
  <c r="F1393" i="8"/>
  <c r="F1392" i="8"/>
  <c r="F1391" i="8"/>
  <c r="F1390" i="8"/>
  <c r="F1389" i="8"/>
  <c r="F1388" i="8"/>
  <c r="F1387" i="8"/>
  <c r="F1386" i="8"/>
  <c r="F1385" i="8"/>
  <c r="F1384" i="8"/>
  <c r="F1383" i="8"/>
  <c r="F1382" i="8"/>
  <c r="F1381" i="8"/>
  <c r="F1380" i="8"/>
  <c r="F1379" i="8"/>
  <c r="F1378" i="8"/>
  <c r="F1377" i="8"/>
  <c r="F1376" i="8"/>
  <c r="F1375" i="8"/>
  <c r="F1374" i="8"/>
  <c r="F1373" i="8"/>
  <c r="F1372" i="8"/>
  <c r="F1371" i="8"/>
  <c r="F1370" i="8"/>
  <c r="F1369" i="8"/>
  <c r="F1368" i="8"/>
  <c r="F1367" i="8"/>
  <c r="F1366" i="8"/>
  <c r="F1365" i="8"/>
  <c r="F1364" i="8"/>
  <c r="F1363" i="8"/>
  <c r="F1362" i="8"/>
  <c r="F1361" i="8"/>
  <c r="F1360" i="8"/>
  <c r="F1359" i="8"/>
  <c r="F1358" i="8"/>
  <c r="F1357" i="8"/>
  <c r="F1356" i="8"/>
  <c r="F1355" i="8"/>
  <c r="F1354" i="8"/>
  <c r="F1353" i="8"/>
  <c r="F1352" i="8"/>
  <c r="F1351" i="8"/>
  <c r="F1350" i="8"/>
  <c r="F1349" i="8"/>
  <c r="F1348" i="8"/>
  <c r="F1347" i="8"/>
  <c r="F1346" i="8"/>
  <c r="F1345" i="8"/>
  <c r="F1344" i="8"/>
  <c r="F1343" i="8"/>
  <c r="F1342" i="8"/>
  <c r="F1341" i="8"/>
  <c r="F1340" i="8"/>
  <c r="F1339" i="8"/>
  <c r="F1338" i="8"/>
  <c r="F1337" i="8"/>
  <c r="F1336" i="8"/>
  <c r="F1335" i="8"/>
  <c r="F1334" i="8"/>
  <c r="F1333" i="8"/>
  <c r="F1332" i="8"/>
  <c r="F1331" i="8"/>
  <c r="F1330" i="8"/>
  <c r="F1329" i="8"/>
  <c r="F1328" i="8"/>
  <c r="F1327" i="8"/>
  <c r="F1326" i="8"/>
  <c r="F1325" i="8"/>
  <c r="F1324" i="8"/>
  <c r="F1323" i="8"/>
  <c r="F1322" i="8"/>
  <c r="F1321" i="8"/>
  <c r="F1320" i="8"/>
  <c r="F1319" i="8"/>
  <c r="F1318" i="8"/>
  <c r="F1317" i="8"/>
  <c r="F1316" i="8"/>
  <c r="F1315" i="8"/>
  <c r="F1314" i="8"/>
  <c r="F1313" i="8"/>
  <c r="F1312" i="8"/>
  <c r="F1311" i="8"/>
  <c r="F1310" i="8"/>
  <c r="F1309" i="8"/>
  <c r="F1308" i="8"/>
  <c r="F1307" i="8"/>
  <c r="F1306" i="8"/>
  <c r="F1305" i="8"/>
  <c r="F1304" i="8"/>
  <c r="F1303" i="8"/>
  <c r="F1302" i="8"/>
  <c r="F1301" i="8"/>
  <c r="F1300" i="8"/>
  <c r="F1299" i="8"/>
  <c r="F1298" i="8"/>
  <c r="F1297" i="8"/>
  <c r="F1296" i="8"/>
  <c r="F1295" i="8"/>
  <c r="F1294" i="8"/>
  <c r="F1293" i="8"/>
  <c r="F1292" i="8"/>
  <c r="F1291" i="8"/>
  <c r="F1290" i="8"/>
  <c r="F1289" i="8"/>
  <c r="F1288" i="8"/>
  <c r="F1287" i="8"/>
  <c r="F1286" i="8"/>
  <c r="F1285" i="8"/>
  <c r="F1284" i="8"/>
  <c r="F1283" i="8"/>
  <c r="F1282" i="8"/>
  <c r="F1281" i="8"/>
  <c r="F1280" i="8"/>
  <c r="F1279" i="8"/>
  <c r="F1278" i="8"/>
  <c r="F1277" i="8"/>
  <c r="F1276" i="8"/>
  <c r="F1275" i="8"/>
  <c r="F1274" i="8"/>
  <c r="F1273" i="8"/>
  <c r="F1272" i="8"/>
  <c r="F1271" i="8"/>
  <c r="F1270" i="8"/>
  <c r="F1269" i="8"/>
  <c r="F1268" i="8"/>
  <c r="F1267" i="8"/>
  <c r="F1266" i="8"/>
  <c r="F1265" i="8"/>
  <c r="F1264" i="8"/>
  <c r="F1263" i="8"/>
  <c r="F1262" i="8"/>
  <c r="F1261" i="8"/>
  <c r="F1260" i="8"/>
  <c r="F1259" i="8"/>
  <c r="F1258" i="8"/>
  <c r="F1257" i="8"/>
  <c r="F1256" i="8"/>
  <c r="F1255" i="8"/>
  <c r="F1254" i="8"/>
  <c r="F1253" i="8"/>
  <c r="F1252" i="8"/>
  <c r="F1251" i="8"/>
  <c r="F1250" i="8"/>
  <c r="F1249" i="8"/>
  <c r="F1248" i="8"/>
  <c r="F1247" i="8"/>
  <c r="F1246" i="8"/>
  <c r="F1245" i="8"/>
  <c r="F1244" i="8"/>
  <c r="F1243" i="8"/>
  <c r="F1242" i="8"/>
  <c r="F1241" i="8"/>
  <c r="F1240" i="8"/>
  <c r="F1239" i="8"/>
  <c r="F1238" i="8"/>
  <c r="F1237" i="8"/>
  <c r="F1236" i="8"/>
  <c r="F1235" i="8"/>
  <c r="F1234" i="8"/>
  <c r="F1233" i="8"/>
  <c r="F1232" i="8"/>
  <c r="F1231" i="8"/>
  <c r="F1230" i="8"/>
  <c r="F1229" i="8"/>
  <c r="F1228" i="8"/>
  <c r="F1227" i="8"/>
  <c r="F1226" i="8"/>
  <c r="F1225" i="8"/>
  <c r="F1224" i="8"/>
  <c r="F1223" i="8"/>
  <c r="F1222" i="8"/>
  <c r="F1221" i="8"/>
  <c r="F1220" i="8"/>
  <c r="F1219" i="8"/>
  <c r="F1218" i="8"/>
  <c r="F1217" i="8"/>
  <c r="F1216" i="8"/>
  <c r="F1215" i="8"/>
  <c r="F1214" i="8"/>
  <c r="F1213" i="8"/>
  <c r="F1212" i="8"/>
  <c r="F1211" i="8"/>
  <c r="F1210" i="8"/>
  <c r="F1209" i="8"/>
  <c r="F1208" i="8"/>
  <c r="F1207" i="8"/>
  <c r="F1206" i="8"/>
  <c r="F1205" i="8"/>
  <c r="F1204" i="8"/>
  <c r="F1203" i="8"/>
  <c r="F1202" i="8"/>
  <c r="F1201" i="8"/>
  <c r="F1200" i="8"/>
  <c r="F1199" i="8"/>
  <c r="F1198" i="8"/>
  <c r="F1197" i="8"/>
  <c r="F1196" i="8"/>
  <c r="F1195" i="8"/>
  <c r="F1194" i="8"/>
  <c r="F1193" i="8"/>
  <c r="F1192" i="8"/>
  <c r="F1191" i="8"/>
  <c r="F1190" i="8"/>
  <c r="F1189" i="8"/>
  <c r="F1188" i="8"/>
  <c r="F1187" i="8"/>
  <c r="F1186" i="8"/>
  <c r="F1185" i="8"/>
  <c r="F1184" i="8"/>
  <c r="F1183" i="8"/>
  <c r="F1182" i="8"/>
  <c r="F1181" i="8"/>
  <c r="F1180" i="8"/>
  <c r="F1179" i="8"/>
  <c r="F1178" i="8"/>
  <c r="F1177" i="8"/>
  <c r="F1176" i="8"/>
  <c r="F1175" i="8"/>
  <c r="F1174" i="8"/>
  <c r="F1173" i="8"/>
  <c r="F1172" i="8"/>
  <c r="F1171" i="8"/>
  <c r="F1170" i="8"/>
  <c r="F1169" i="8"/>
  <c r="F1168" i="8"/>
  <c r="F1167" i="8"/>
  <c r="F1166" i="8"/>
  <c r="F1165" i="8"/>
  <c r="F1164" i="8"/>
  <c r="F1163" i="8"/>
  <c r="F1162" i="8"/>
  <c r="F1161" i="8"/>
  <c r="F1160" i="8"/>
  <c r="F1159" i="8"/>
  <c r="F1158" i="8"/>
  <c r="F1157" i="8"/>
  <c r="F1156" i="8"/>
  <c r="F1155" i="8"/>
  <c r="F1154" i="8"/>
  <c r="F1153" i="8"/>
  <c r="F1152" i="8"/>
  <c r="F1151" i="8"/>
  <c r="F1150" i="8"/>
  <c r="F1149" i="8"/>
  <c r="F1148" i="8"/>
  <c r="F1147" i="8"/>
  <c r="F1146" i="8"/>
  <c r="F1145" i="8"/>
  <c r="F1144" i="8"/>
  <c r="F1143" i="8"/>
  <c r="F1142" i="8"/>
  <c r="F1141" i="8"/>
  <c r="F1140" i="8"/>
  <c r="F1139" i="8"/>
  <c r="F1138" i="8"/>
  <c r="F1137" i="8"/>
  <c r="F1136" i="8"/>
  <c r="F1135" i="8"/>
  <c r="F1134" i="8"/>
  <c r="F1133" i="8"/>
  <c r="F1132" i="8"/>
  <c r="F1131" i="8"/>
  <c r="F1130" i="8"/>
  <c r="F1129" i="8"/>
  <c r="F1128" i="8"/>
  <c r="F1127" i="8"/>
  <c r="F1126" i="8"/>
  <c r="F1125" i="8"/>
  <c r="F1124" i="8"/>
  <c r="F1123" i="8"/>
  <c r="F1122" i="8"/>
  <c r="F1121" i="8"/>
  <c r="F1120" i="8"/>
  <c r="F1119" i="8"/>
  <c r="F1118" i="8"/>
  <c r="F1117" i="8"/>
  <c r="F1116" i="8"/>
  <c r="F1115" i="8"/>
  <c r="F1114" i="8"/>
  <c r="F1113" i="8"/>
  <c r="F1112" i="8"/>
  <c r="F1111" i="8"/>
  <c r="F1110" i="8"/>
  <c r="F1109" i="8"/>
  <c r="F1108" i="8"/>
  <c r="F1107" i="8"/>
  <c r="F1106" i="8"/>
  <c r="F1105" i="8"/>
  <c r="F1104" i="8"/>
  <c r="F1103" i="8"/>
  <c r="F1102" i="8"/>
  <c r="F1101" i="8"/>
  <c r="F1100" i="8"/>
  <c r="F1099" i="8"/>
  <c r="F1098" i="8"/>
  <c r="F1097" i="8"/>
  <c r="F1096" i="8"/>
  <c r="F1095" i="8"/>
  <c r="F1094" i="8"/>
  <c r="F1093" i="8"/>
  <c r="F1092" i="8"/>
  <c r="F1091" i="8"/>
  <c r="F1090" i="8"/>
  <c r="F1089" i="8"/>
  <c r="F1088" i="8"/>
  <c r="F1087" i="8"/>
  <c r="F1086" i="8"/>
  <c r="F1085" i="8"/>
  <c r="F1084" i="8"/>
  <c r="F1083" i="8"/>
  <c r="F1082" i="8"/>
  <c r="F1081" i="8"/>
  <c r="F1080" i="8"/>
  <c r="F1079" i="8"/>
  <c r="F1078" i="8"/>
  <c r="F1077" i="8"/>
  <c r="F1076" i="8"/>
  <c r="F1075" i="8"/>
  <c r="F1074" i="8"/>
  <c r="F1073" i="8"/>
  <c r="F1072" i="8"/>
  <c r="F1071" i="8"/>
  <c r="F1070" i="8"/>
  <c r="F1069" i="8"/>
  <c r="F1068" i="8"/>
  <c r="F1067" i="8"/>
  <c r="F1066" i="8"/>
  <c r="F1065" i="8"/>
  <c r="F1064" i="8"/>
  <c r="F1063" i="8"/>
  <c r="F1062" i="8"/>
  <c r="F1061" i="8"/>
  <c r="F1060" i="8"/>
  <c r="F1059" i="8"/>
  <c r="F1058" i="8"/>
  <c r="F1057" i="8"/>
  <c r="F1056" i="8"/>
  <c r="F1055" i="8"/>
  <c r="F1054" i="8"/>
  <c r="F1053" i="8"/>
  <c r="F1052" i="8"/>
  <c r="F1051" i="8"/>
  <c r="F1050" i="8"/>
  <c r="F1049" i="8"/>
  <c r="F1048" i="8"/>
  <c r="F1047" i="8"/>
  <c r="F1046" i="8"/>
  <c r="F1045" i="8"/>
  <c r="F1044" i="8"/>
  <c r="F1043" i="8"/>
  <c r="F1042" i="8"/>
  <c r="F1041" i="8"/>
  <c r="F1040" i="8"/>
  <c r="F1039" i="8"/>
  <c r="F1038" i="8"/>
  <c r="F1037" i="8"/>
  <c r="F1036" i="8"/>
  <c r="F1035" i="8"/>
  <c r="F1034" i="8"/>
  <c r="F1033" i="8"/>
  <c r="F1032" i="8"/>
  <c r="F1031" i="8"/>
  <c r="F1030" i="8"/>
  <c r="F1029" i="8"/>
  <c r="F1028" i="8"/>
  <c r="F1027" i="8"/>
  <c r="F1026" i="8"/>
  <c r="F1025" i="8"/>
  <c r="F1024" i="8"/>
  <c r="F1023" i="8"/>
  <c r="F1022" i="8"/>
  <c r="F1021" i="8"/>
  <c r="F1020" i="8"/>
  <c r="F1019" i="8"/>
  <c r="F1018" i="8"/>
  <c r="F1017" i="8"/>
  <c r="F1016" i="8"/>
  <c r="F1015" i="8"/>
  <c r="F1014" i="8"/>
  <c r="F1013" i="8"/>
  <c r="F1012" i="8"/>
  <c r="F1011" i="8"/>
  <c r="F1010" i="8"/>
  <c r="F1009" i="8"/>
  <c r="F1008" i="8"/>
  <c r="F1007" i="8"/>
  <c r="F1006" i="8"/>
  <c r="F1005" i="8"/>
  <c r="F1004" i="8"/>
  <c r="F1003" i="8"/>
  <c r="F1002" i="8"/>
  <c r="F1001" i="8"/>
  <c r="F1000" i="8"/>
  <c r="F999" i="8"/>
  <c r="F998" i="8"/>
  <c r="F997" i="8"/>
  <c r="F996" i="8"/>
  <c r="F995" i="8"/>
  <c r="F994" i="8"/>
  <c r="F993" i="8"/>
  <c r="F992" i="8"/>
  <c r="F991" i="8"/>
  <c r="F990" i="8"/>
  <c r="F989" i="8"/>
  <c r="F988" i="8"/>
  <c r="F987" i="8"/>
  <c r="F986" i="8"/>
  <c r="F985" i="8"/>
  <c r="F984" i="8"/>
  <c r="F983" i="8"/>
  <c r="F982" i="8"/>
  <c r="F981" i="8"/>
  <c r="F980" i="8"/>
  <c r="F979" i="8"/>
  <c r="F978" i="8"/>
  <c r="F977" i="8"/>
  <c r="F976" i="8"/>
  <c r="F975" i="8"/>
  <c r="F974" i="8"/>
  <c r="F973" i="8"/>
  <c r="F972" i="8"/>
  <c r="F971" i="8"/>
  <c r="F970" i="8"/>
  <c r="F969" i="8"/>
  <c r="F968" i="8"/>
  <c r="F967" i="8"/>
  <c r="F966" i="8"/>
  <c r="F965" i="8"/>
  <c r="F964" i="8"/>
  <c r="F963" i="8"/>
  <c r="F962" i="8"/>
  <c r="F961" i="8"/>
  <c r="F960" i="8"/>
  <c r="F959" i="8"/>
  <c r="F958" i="8"/>
  <c r="F957" i="8"/>
  <c r="F956" i="8"/>
  <c r="F955" i="8"/>
  <c r="F954" i="8"/>
  <c r="F953" i="8"/>
  <c r="F952" i="8"/>
  <c r="F951" i="8"/>
  <c r="F950" i="8"/>
  <c r="F949" i="8"/>
  <c r="F948" i="8"/>
  <c r="F947" i="8"/>
  <c r="F946" i="8"/>
  <c r="F945" i="8"/>
  <c r="F944" i="8"/>
  <c r="F943" i="8"/>
  <c r="F942" i="8"/>
  <c r="F941" i="8"/>
  <c r="F940" i="8"/>
  <c r="F939" i="8"/>
  <c r="F938" i="8"/>
  <c r="F937" i="8"/>
  <c r="F936" i="8"/>
  <c r="F935" i="8"/>
  <c r="F934" i="8"/>
  <c r="F933" i="8"/>
  <c r="F932" i="8"/>
  <c r="F931" i="8"/>
  <c r="F930" i="8"/>
  <c r="F929" i="8"/>
  <c r="F928" i="8"/>
  <c r="F927" i="8"/>
  <c r="F926" i="8"/>
  <c r="F925" i="8"/>
  <c r="F924" i="8"/>
  <c r="F923" i="8"/>
  <c r="F922" i="8"/>
  <c r="F921" i="8"/>
  <c r="F920" i="8"/>
  <c r="F919" i="8"/>
  <c r="F918" i="8"/>
  <c r="F917" i="8"/>
  <c r="F916" i="8"/>
  <c r="F915" i="8"/>
  <c r="F914" i="8"/>
  <c r="F913" i="8"/>
  <c r="F912" i="8"/>
  <c r="F911" i="8"/>
  <c r="F910" i="8"/>
  <c r="F909" i="8"/>
  <c r="F908" i="8"/>
  <c r="F907" i="8"/>
  <c r="F906" i="8"/>
  <c r="F905" i="8"/>
  <c r="F904" i="8"/>
  <c r="F903" i="8"/>
  <c r="F902" i="8"/>
  <c r="F901" i="8"/>
  <c r="F900" i="8"/>
  <c r="F899" i="8"/>
  <c r="F898" i="8"/>
  <c r="F897" i="8"/>
  <c r="F896" i="8"/>
  <c r="F895" i="8"/>
  <c r="F894" i="8"/>
  <c r="F893" i="8"/>
  <c r="F892" i="8"/>
  <c r="F891" i="8"/>
  <c r="F890" i="8"/>
  <c r="F889" i="8"/>
  <c r="F888" i="8"/>
  <c r="F887" i="8"/>
  <c r="F886" i="8"/>
  <c r="F885" i="8"/>
  <c r="F884" i="8"/>
  <c r="F883" i="8"/>
  <c r="F882" i="8"/>
  <c r="F881" i="8"/>
  <c r="F880" i="8"/>
  <c r="F879" i="8"/>
  <c r="F878" i="8"/>
  <c r="F877" i="8"/>
  <c r="F876" i="8"/>
  <c r="F875" i="8"/>
  <c r="F874" i="8"/>
  <c r="F873" i="8"/>
  <c r="F872" i="8"/>
  <c r="F871" i="8"/>
  <c r="F870" i="8"/>
  <c r="F869" i="8"/>
  <c r="F868" i="8"/>
  <c r="F867" i="8"/>
  <c r="F866" i="8"/>
  <c r="F865" i="8"/>
  <c r="F864" i="8"/>
  <c r="F863" i="8"/>
  <c r="F862" i="8"/>
  <c r="F861" i="8"/>
  <c r="F860" i="8"/>
  <c r="F859" i="8"/>
  <c r="F858" i="8"/>
  <c r="F857" i="8"/>
  <c r="F856" i="8"/>
  <c r="F855" i="8"/>
  <c r="F854" i="8"/>
  <c r="F853" i="8"/>
  <c r="F852" i="8"/>
  <c r="F851" i="8"/>
  <c r="F850" i="8"/>
  <c r="F849" i="8"/>
  <c r="F848" i="8"/>
  <c r="F847" i="8"/>
  <c r="F846" i="8"/>
  <c r="F845" i="8"/>
  <c r="F844" i="8"/>
  <c r="F843" i="8"/>
  <c r="F842" i="8"/>
  <c r="F841" i="8"/>
  <c r="F840" i="8"/>
  <c r="F839" i="8"/>
  <c r="F838" i="8"/>
  <c r="F837" i="8"/>
  <c r="F836" i="8"/>
  <c r="F835" i="8"/>
  <c r="F834" i="8"/>
  <c r="F833" i="8"/>
  <c r="F832" i="8"/>
  <c r="F831" i="8"/>
  <c r="F830" i="8"/>
  <c r="F829" i="8"/>
  <c r="F828" i="8"/>
  <c r="F827" i="8"/>
  <c r="F826" i="8"/>
  <c r="F825" i="8"/>
  <c r="F824" i="8"/>
  <c r="F823" i="8"/>
  <c r="F822" i="8"/>
  <c r="F821" i="8"/>
  <c r="F820" i="8"/>
  <c r="F819" i="8"/>
  <c r="F818" i="8"/>
  <c r="F817" i="8"/>
  <c r="F816" i="8"/>
  <c r="F815" i="8"/>
  <c r="F814" i="8"/>
  <c r="F813" i="8"/>
  <c r="F812" i="8"/>
  <c r="F811" i="8"/>
  <c r="F810" i="8"/>
  <c r="F809" i="8"/>
  <c r="F808" i="8"/>
  <c r="F807" i="8"/>
  <c r="F806" i="8"/>
  <c r="F805" i="8"/>
  <c r="F804" i="8"/>
  <c r="F803" i="8"/>
  <c r="F802" i="8"/>
  <c r="F801" i="8"/>
  <c r="F800" i="8"/>
  <c r="F799" i="8"/>
  <c r="F798" i="8"/>
  <c r="F797" i="8"/>
  <c r="F796" i="8"/>
  <c r="F795" i="8"/>
  <c r="F794" i="8"/>
  <c r="F793" i="8"/>
  <c r="F792" i="8"/>
  <c r="F791" i="8"/>
  <c r="F790" i="8"/>
  <c r="F789" i="8"/>
  <c r="F788" i="8"/>
  <c r="F787" i="8"/>
  <c r="F786" i="8"/>
  <c r="F785" i="8"/>
  <c r="F784" i="8"/>
  <c r="F783" i="8"/>
  <c r="F782" i="8"/>
  <c r="F781" i="8"/>
  <c r="F780" i="8"/>
  <c r="F779" i="8"/>
  <c r="F778" i="8"/>
  <c r="F777" i="8"/>
  <c r="F776" i="8"/>
  <c r="F775" i="8"/>
  <c r="F774" i="8"/>
  <c r="F773" i="8"/>
  <c r="F772" i="8"/>
  <c r="F771" i="8"/>
  <c r="F770" i="8"/>
  <c r="F769" i="8"/>
  <c r="F768" i="8"/>
  <c r="F767" i="8"/>
  <c r="F766" i="8"/>
  <c r="F765" i="8"/>
  <c r="F764" i="8"/>
  <c r="F763" i="8"/>
  <c r="F762" i="8"/>
  <c r="F761" i="8"/>
  <c r="F760" i="8"/>
  <c r="F759" i="8"/>
  <c r="F758" i="8"/>
  <c r="F757" i="8"/>
  <c r="F756" i="8"/>
  <c r="F755" i="8"/>
  <c r="F754" i="8"/>
  <c r="F753" i="8"/>
  <c r="F752" i="8"/>
  <c r="F751" i="8"/>
  <c r="F750" i="8"/>
  <c r="F749" i="8"/>
  <c r="F748" i="8"/>
  <c r="F747" i="8"/>
  <c r="F746" i="8"/>
  <c r="F745" i="8"/>
  <c r="F744" i="8"/>
  <c r="F743" i="8"/>
  <c r="F742" i="8"/>
  <c r="F741" i="8"/>
  <c r="F740" i="8"/>
  <c r="F739" i="8"/>
  <c r="F738" i="8"/>
  <c r="F737" i="8"/>
  <c r="F736" i="8"/>
  <c r="F735" i="8"/>
  <c r="F734" i="8"/>
  <c r="F733" i="8"/>
  <c r="F732" i="8"/>
  <c r="F731" i="8"/>
  <c r="F730" i="8"/>
  <c r="F729" i="8"/>
  <c r="F728" i="8"/>
  <c r="F727" i="8"/>
  <c r="F726" i="8"/>
  <c r="F725" i="8"/>
  <c r="F724" i="8"/>
  <c r="F723" i="8"/>
  <c r="F722" i="8"/>
  <c r="F721" i="8"/>
  <c r="F720" i="8"/>
  <c r="F719" i="8"/>
  <c r="F718" i="8"/>
  <c r="F717" i="8"/>
  <c r="F716" i="8"/>
  <c r="F715" i="8"/>
  <c r="F714" i="8"/>
  <c r="F713" i="8"/>
  <c r="F712" i="8"/>
  <c r="F711" i="8"/>
  <c r="F710" i="8"/>
  <c r="F709" i="8"/>
  <c r="F708" i="8"/>
  <c r="F707" i="8"/>
  <c r="F706" i="8"/>
  <c r="F705" i="8"/>
  <c r="F704" i="8"/>
  <c r="F703" i="8"/>
  <c r="F702" i="8"/>
  <c r="F701" i="8"/>
  <c r="F700" i="8"/>
  <c r="F699" i="8"/>
  <c r="F698" i="8"/>
  <c r="F697" i="8"/>
  <c r="F696" i="8"/>
  <c r="F695" i="8"/>
  <c r="F694" i="8"/>
  <c r="F693" i="8"/>
  <c r="F692" i="8"/>
  <c r="F691" i="8"/>
  <c r="F690" i="8"/>
  <c r="F689" i="8"/>
  <c r="F688" i="8"/>
  <c r="F687" i="8"/>
  <c r="F686" i="8"/>
  <c r="F685" i="8"/>
  <c r="F684" i="8"/>
  <c r="F683" i="8"/>
  <c r="F682" i="8"/>
  <c r="F681" i="8"/>
  <c r="F680" i="8"/>
  <c r="F679" i="8"/>
  <c r="F678" i="8"/>
  <c r="F677" i="8"/>
  <c r="F676" i="8"/>
  <c r="F675" i="8"/>
  <c r="F674" i="8"/>
  <c r="F673" i="8"/>
  <c r="F672" i="8"/>
  <c r="F671" i="8"/>
  <c r="F670" i="8"/>
  <c r="F669" i="8"/>
  <c r="F668" i="8"/>
  <c r="F667" i="8"/>
  <c r="F666" i="8"/>
  <c r="F665" i="8"/>
  <c r="F664" i="8"/>
  <c r="F663" i="8"/>
  <c r="F662" i="8"/>
  <c r="F661" i="8"/>
  <c r="F660" i="8"/>
  <c r="F659" i="8"/>
  <c r="F658" i="8"/>
  <c r="F657" i="8"/>
  <c r="F656" i="8"/>
  <c r="F655" i="8"/>
  <c r="F654" i="8"/>
  <c r="F653" i="8"/>
  <c r="F652" i="8"/>
  <c r="F651" i="8"/>
  <c r="F650" i="8"/>
  <c r="F649" i="8"/>
  <c r="F648" i="8"/>
  <c r="F647" i="8"/>
  <c r="F646" i="8"/>
  <c r="F645" i="8"/>
  <c r="F644" i="8"/>
  <c r="F643" i="8"/>
  <c r="F642" i="8"/>
  <c r="F641" i="8"/>
  <c r="F640" i="8"/>
  <c r="F639" i="8"/>
  <c r="F638" i="8"/>
  <c r="F637" i="8"/>
  <c r="F636" i="8"/>
  <c r="F635" i="8"/>
  <c r="F634" i="8"/>
  <c r="F633" i="8"/>
  <c r="F632" i="8"/>
  <c r="F631" i="8"/>
  <c r="F630" i="8"/>
  <c r="F629" i="8"/>
  <c r="F628" i="8"/>
  <c r="F627" i="8"/>
  <c r="F626" i="8"/>
  <c r="F625" i="8"/>
  <c r="F624" i="8"/>
  <c r="F623" i="8"/>
  <c r="F622" i="8"/>
  <c r="F621" i="8"/>
  <c r="F620" i="8"/>
  <c r="F619" i="8"/>
  <c r="F618" i="8"/>
  <c r="F617" i="8"/>
  <c r="F616" i="8"/>
  <c r="F615" i="8"/>
  <c r="F614" i="8"/>
  <c r="F613" i="8"/>
  <c r="F612" i="8"/>
  <c r="F611" i="8"/>
  <c r="F610" i="8"/>
  <c r="F609" i="8"/>
  <c r="F608" i="8"/>
  <c r="F607" i="8"/>
  <c r="F606" i="8"/>
  <c r="F605" i="8"/>
  <c r="F604" i="8"/>
  <c r="F603" i="8"/>
  <c r="F602" i="8"/>
  <c r="F601" i="8"/>
  <c r="F600" i="8"/>
  <c r="F599" i="8"/>
  <c r="F598" i="8"/>
  <c r="F597" i="8"/>
  <c r="F596" i="8"/>
  <c r="F595" i="8"/>
  <c r="F594" i="8"/>
  <c r="F593" i="8"/>
  <c r="F592" i="8"/>
  <c r="F591" i="8"/>
  <c r="F590" i="8"/>
  <c r="F589" i="8"/>
  <c r="F588" i="8"/>
  <c r="F587" i="8"/>
  <c r="F586" i="8"/>
  <c r="F585" i="8"/>
  <c r="F584" i="8"/>
  <c r="F583" i="8"/>
  <c r="F582" i="8"/>
  <c r="F581" i="8"/>
  <c r="F580" i="8"/>
  <c r="F579" i="8"/>
  <c r="F578" i="8"/>
  <c r="F577" i="8"/>
  <c r="F576" i="8"/>
  <c r="F575" i="8"/>
  <c r="F574" i="8"/>
  <c r="F573" i="8"/>
  <c r="F572" i="8"/>
  <c r="F571" i="8"/>
  <c r="F570" i="8"/>
  <c r="F569" i="8"/>
  <c r="F568" i="8"/>
  <c r="F567" i="8"/>
  <c r="F566" i="8"/>
  <c r="F565" i="8"/>
  <c r="F564" i="8"/>
  <c r="F563" i="8"/>
  <c r="F562" i="8"/>
  <c r="F561" i="8"/>
  <c r="F560" i="8"/>
  <c r="F559" i="8"/>
  <c r="F558" i="8"/>
  <c r="F557" i="8"/>
  <c r="F556" i="8"/>
  <c r="F555" i="8"/>
  <c r="F554" i="8"/>
  <c r="F553" i="8"/>
  <c r="F552" i="8"/>
  <c r="F551" i="8"/>
  <c r="F550" i="8"/>
  <c r="F549" i="8"/>
  <c r="F548" i="8"/>
  <c r="F547" i="8"/>
  <c r="F546" i="8"/>
  <c r="F545" i="8"/>
  <c r="F544" i="8"/>
  <c r="F543" i="8"/>
  <c r="F542" i="8"/>
  <c r="F541" i="8"/>
  <c r="F540" i="8"/>
  <c r="F539" i="8"/>
  <c r="F538" i="8"/>
  <c r="F537" i="8"/>
  <c r="F536" i="8"/>
  <c r="F535" i="8"/>
  <c r="F534" i="8"/>
  <c r="F533" i="8"/>
  <c r="F532" i="8"/>
  <c r="F531" i="8"/>
  <c r="F530" i="8"/>
  <c r="F529" i="8"/>
  <c r="F528" i="8"/>
  <c r="F527" i="8"/>
  <c r="F526" i="8"/>
  <c r="F525" i="8"/>
  <c r="F524" i="8"/>
  <c r="F523" i="8"/>
  <c r="F522" i="8"/>
  <c r="F521" i="8"/>
  <c r="F520" i="8"/>
  <c r="F519" i="8"/>
  <c r="F518" i="8"/>
  <c r="F517" i="8"/>
  <c r="F516" i="8"/>
  <c r="F515" i="8"/>
  <c r="F514" i="8"/>
  <c r="F513" i="8"/>
  <c r="F512" i="8"/>
  <c r="F511" i="8"/>
  <c r="F510" i="8"/>
  <c r="F509" i="8"/>
  <c r="F508" i="8"/>
  <c r="F507" i="8"/>
  <c r="F506" i="8"/>
  <c r="F505" i="8"/>
  <c r="F504" i="8"/>
  <c r="F503" i="8"/>
  <c r="F502" i="8"/>
  <c r="F501" i="8"/>
  <c r="F500" i="8"/>
  <c r="F499" i="8"/>
  <c r="F498" i="8"/>
  <c r="F497" i="8"/>
  <c r="F496" i="8"/>
  <c r="F495" i="8"/>
  <c r="F494" i="8"/>
  <c r="F493" i="8"/>
  <c r="F492" i="8"/>
  <c r="F491" i="8"/>
  <c r="F490" i="8"/>
  <c r="F489" i="8"/>
  <c r="F488" i="8"/>
  <c r="F487" i="8"/>
  <c r="F486" i="8"/>
  <c r="F485" i="8"/>
  <c r="F484" i="8"/>
  <c r="F483" i="8"/>
  <c r="F482" i="8"/>
  <c r="F481" i="8"/>
  <c r="F480" i="8"/>
  <c r="F479" i="8"/>
  <c r="F478" i="8"/>
  <c r="F477" i="8"/>
  <c r="F476" i="8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F452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439" i="8"/>
  <c r="F438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G2" i="8" s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" i="5"/>
  <c r="A4" i="5"/>
  <c r="A5" i="5" s="1"/>
  <c r="A3" i="5"/>
  <c r="J6" i="4"/>
  <c r="A100" i="4"/>
  <c r="A101" i="4"/>
  <c r="A102" i="4" s="1"/>
  <c r="A103" i="4" s="1"/>
  <c r="A104" i="4" s="1"/>
  <c r="A105" i="4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7" i="4"/>
  <c r="G108" i="4"/>
  <c r="G109" i="4"/>
  <c r="G110" i="4"/>
  <c r="G111" i="4"/>
  <c r="G112" i="4"/>
  <c r="G115" i="4"/>
  <c r="G116" i="4"/>
  <c r="G117" i="4"/>
  <c r="G121" i="4"/>
  <c r="G122" i="4"/>
  <c r="G124" i="4"/>
  <c r="G2" i="4"/>
  <c r="G3" i="4"/>
  <c r="G4" i="4"/>
  <c r="G5" i="4"/>
  <c r="G6" i="4"/>
  <c r="G7" i="4"/>
  <c r="G8" i="4"/>
  <c r="F4" i="4"/>
  <c r="F5" i="4" s="1"/>
  <c r="F6" i="4" s="1"/>
  <c r="F7" i="4" s="1"/>
  <c r="F8" i="4" s="1"/>
  <c r="F9" i="4"/>
  <c r="F10" i="4"/>
  <c r="F11" i="4" s="1"/>
  <c r="F12" i="4" s="1"/>
  <c r="F13" i="4" s="1"/>
  <c r="F14" i="4" s="1"/>
  <c r="F15" i="4" s="1"/>
  <c r="F16" i="4"/>
  <c r="F17" i="4" s="1"/>
  <c r="F18" i="4" s="1"/>
  <c r="F19" i="4" s="1"/>
  <c r="F20" i="4" s="1"/>
  <c r="F21" i="4" s="1"/>
  <c r="F22" i="4" s="1"/>
  <c r="F23" i="4"/>
  <c r="F24" i="4"/>
  <c r="F25" i="4"/>
  <c r="F26" i="4"/>
  <c r="F27" i="4" s="1"/>
  <c r="F28" i="4" s="1"/>
  <c r="F29" i="4" s="1"/>
  <c r="F30" i="4"/>
  <c r="F31" i="4"/>
  <c r="F32" i="4" s="1"/>
  <c r="F33" i="4" s="1"/>
  <c r="F34" i="4" s="1"/>
  <c r="F35" i="4" s="1"/>
  <c r="F36" i="4" s="1"/>
  <c r="F37" i="4"/>
  <c r="F38" i="4" s="1"/>
  <c r="F39" i="4" s="1"/>
  <c r="F40" i="4" s="1"/>
  <c r="F41" i="4" s="1"/>
  <c r="F42" i="4" s="1"/>
  <c r="F43" i="4" s="1"/>
  <c r="F44" i="4"/>
  <c r="F45" i="4"/>
  <c r="F46" i="4"/>
  <c r="F47" i="4" s="1"/>
  <c r="F48" i="4"/>
  <c r="F49" i="4"/>
  <c r="F50" i="4"/>
  <c r="F51" i="4"/>
  <c r="F52" i="4"/>
  <c r="F53" i="4" s="1"/>
  <c r="F54" i="4" s="1"/>
  <c r="F55" i="4" s="1"/>
  <c r="F56" i="4" s="1"/>
  <c r="F57" i="4" s="1"/>
  <c r="F58" i="4"/>
  <c r="F59" i="4" s="1"/>
  <c r="F60" i="4"/>
  <c r="F61" i="4"/>
  <c r="F62" i="4" s="1"/>
  <c r="F63" i="4" s="1"/>
  <c r="F64" i="4" s="1"/>
  <c r="F65" i="4"/>
  <c r="F66" i="4"/>
  <c r="F67" i="4"/>
  <c r="F68" i="4" s="1"/>
  <c r="F69" i="4" s="1"/>
  <c r="F70" i="4" s="1"/>
  <c r="F71" i="4" s="1"/>
  <c r="F72" i="4"/>
  <c r="F73" i="4"/>
  <c r="F74" i="4" s="1"/>
  <c r="F75" i="4" s="1"/>
  <c r="F76" i="4" s="1"/>
  <c r="F77" i="4" s="1"/>
  <c r="F78" i="4" s="1"/>
  <c r="F79" i="4"/>
  <c r="F80" i="4" s="1"/>
  <c r="F81" i="4" s="1"/>
  <c r="F82" i="4" s="1"/>
  <c r="F83" i="4" s="1"/>
  <c r="F84" i="4" s="1"/>
  <c r="F85" i="4" s="1"/>
  <c r="F86" i="4"/>
  <c r="F87" i="4" s="1"/>
  <c r="F88" i="4" s="1"/>
  <c r="F89" i="4" s="1"/>
  <c r="F90" i="4" s="1"/>
  <c r="F91" i="4" s="1"/>
  <c r="F92" i="4" s="1"/>
  <c r="F93" i="4"/>
  <c r="F94" i="4"/>
  <c r="F95" i="4" s="1"/>
  <c r="F96" i="4"/>
  <c r="F97" i="4"/>
  <c r="F98" i="4" s="1"/>
  <c r="F99" i="4" s="1"/>
  <c r="F100" i="4"/>
  <c r="F101" i="4" s="1"/>
  <c r="F102" i="4" s="1"/>
  <c r="F103" i="4" s="1"/>
  <c r="F104" i="4" s="1"/>
  <c r="F105" i="4" s="1"/>
  <c r="F106" i="4" s="1"/>
  <c r="F3" i="4"/>
  <c r="F2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3" i="4"/>
  <c r="N33" i="3"/>
  <c r="M33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2" i="3"/>
  <c r="K4" i="2"/>
  <c r="F2073" i="3"/>
  <c r="F2072" i="3"/>
  <c r="F2071" i="3"/>
  <c r="F2070" i="3"/>
  <c r="F2069" i="3"/>
  <c r="F2068" i="3"/>
  <c r="F2067" i="3"/>
  <c r="F2066" i="3"/>
  <c r="F2065" i="3"/>
  <c r="F2064" i="3"/>
  <c r="F2063" i="3"/>
  <c r="F2062" i="3"/>
  <c r="F2061" i="3"/>
  <c r="F2060" i="3"/>
  <c r="F2059" i="3"/>
  <c r="F2058" i="3"/>
  <c r="F2057" i="3"/>
  <c r="F2056" i="3"/>
  <c r="F2055" i="3"/>
  <c r="F2054" i="3"/>
  <c r="F2053" i="3"/>
  <c r="F2052" i="3"/>
  <c r="F2051" i="3"/>
  <c r="F2050" i="3"/>
  <c r="F2049" i="3"/>
  <c r="F2048" i="3"/>
  <c r="F2047" i="3"/>
  <c r="F2046" i="3"/>
  <c r="F2045" i="3"/>
  <c r="F2044" i="3"/>
  <c r="F2043" i="3"/>
  <c r="F2042" i="3"/>
  <c r="F2041" i="3"/>
  <c r="F2040" i="3"/>
  <c r="F2039" i="3"/>
  <c r="F2038" i="3"/>
  <c r="F2037" i="3"/>
  <c r="F2036" i="3"/>
  <c r="F2035" i="3"/>
  <c r="F2034" i="3"/>
  <c r="F2033" i="3"/>
  <c r="F2032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G2" i="3" s="1"/>
  <c r="L4" i="2"/>
  <c r="E4" i="2"/>
  <c r="I3" i="2"/>
  <c r="H3" i="2"/>
  <c r="G3" i="2"/>
  <c r="G4" i="2"/>
  <c r="E3" i="2"/>
  <c r="I2" i="2"/>
  <c r="H2" i="2"/>
  <c r="G2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3" i="2"/>
  <c r="F4" i="2"/>
  <c r="F5" i="2"/>
  <c r="F6" i="2"/>
  <c r="F7" i="2"/>
  <c r="F8" i="2"/>
  <c r="F9" i="2"/>
  <c r="F10" i="2"/>
  <c r="F11" i="2"/>
  <c r="F2" i="2"/>
  <c r="H2" i="8" l="1"/>
  <c r="I2" i="8" s="1"/>
  <c r="E3" i="8" s="1"/>
  <c r="G3" i="8" s="1"/>
  <c r="A6" i="5"/>
  <c r="F107" i="4"/>
  <c r="F108" i="4" s="1"/>
  <c r="F109" i="4" s="1"/>
  <c r="F110" i="4" s="1"/>
  <c r="F111" i="4" s="1"/>
  <c r="F112" i="4" s="1"/>
  <c r="F113" i="4" s="1"/>
  <c r="G106" i="4"/>
  <c r="G125" i="4"/>
  <c r="G123" i="4"/>
  <c r="A127" i="4"/>
  <c r="G126" i="4"/>
  <c r="G119" i="4"/>
  <c r="G118" i="4"/>
  <c r="G114" i="4"/>
  <c r="H2" i="3"/>
  <c r="I2" i="3" s="1"/>
  <c r="E3" i="3" s="1"/>
  <c r="G3" i="3" s="1"/>
  <c r="H4" i="2"/>
  <c r="I4" i="2" s="1"/>
  <c r="E5" i="2" s="1"/>
  <c r="G5" i="2" s="1"/>
  <c r="H3" i="8" l="1"/>
  <c r="I3" i="8" s="1"/>
  <c r="E4" i="8" s="1"/>
  <c r="G4" i="8" s="1"/>
  <c r="A7" i="5"/>
  <c r="A128" i="4"/>
  <c r="F114" i="4"/>
  <c r="F115" i="4" s="1"/>
  <c r="F116" i="4" s="1"/>
  <c r="F117" i="4" s="1"/>
  <c r="F118" i="4" s="1"/>
  <c r="F119" i="4" s="1"/>
  <c r="F120" i="4" s="1"/>
  <c r="G113" i="4"/>
  <c r="I3" i="3"/>
  <c r="E4" i="3" s="1"/>
  <c r="G4" i="3" s="1"/>
  <c r="H3" i="3"/>
  <c r="H5" i="2"/>
  <c r="I5" i="2" s="1"/>
  <c r="E6" i="2" s="1"/>
  <c r="G6" i="2" s="1"/>
  <c r="H4" i="8" l="1"/>
  <c r="I4" i="8" s="1"/>
  <c r="E5" i="8" s="1"/>
  <c r="G5" i="8" s="1"/>
  <c r="A8" i="5"/>
  <c r="F121" i="4"/>
  <c r="F122" i="4" s="1"/>
  <c r="F123" i="4" s="1"/>
  <c r="F124" i="4" s="1"/>
  <c r="F125" i="4" s="1"/>
  <c r="F126" i="4" s="1"/>
  <c r="F127" i="4" s="1"/>
  <c r="G120" i="4"/>
  <c r="A129" i="4"/>
  <c r="G128" i="4"/>
  <c r="H4" i="3"/>
  <c r="I4" i="3" s="1"/>
  <c r="E5" i="3" s="1"/>
  <c r="G5" i="3" s="1"/>
  <c r="H6" i="2"/>
  <c r="I6" i="2" s="1"/>
  <c r="E7" i="2" s="1"/>
  <c r="G7" i="2" s="1"/>
  <c r="H5" i="8" l="1"/>
  <c r="I5" i="8" s="1"/>
  <c r="E6" i="8" s="1"/>
  <c r="G6" i="8" s="1"/>
  <c r="A9" i="5"/>
  <c r="A130" i="4"/>
  <c r="G129" i="4"/>
  <c r="F128" i="4"/>
  <c r="F129" i="4" s="1"/>
  <c r="F130" i="4" s="1"/>
  <c r="F131" i="4" s="1"/>
  <c r="G127" i="4"/>
  <c r="I5" i="3"/>
  <c r="E6" i="3" s="1"/>
  <c r="G6" i="3" s="1"/>
  <c r="H5" i="3"/>
  <c r="H7" i="2"/>
  <c r="I7" i="2" s="1"/>
  <c r="E8" i="2" s="1"/>
  <c r="G8" i="2" s="1"/>
  <c r="H6" i="8" l="1"/>
  <c r="I6" i="8" s="1"/>
  <c r="E7" i="8" s="1"/>
  <c r="G7" i="8" s="1"/>
  <c r="A10" i="5"/>
  <c r="A131" i="4"/>
  <c r="G130" i="4"/>
  <c r="I6" i="3"/>
  <c r="E7" i="3" s="1"/>
  <c r="G7" i="3" s="1"/>
  <c r="H6" i="3"/>
  <c r="H8" i="2"/>
  <c r="I8" i="2" s="1"/>
  <c r="E9" i="2" s="1"/>
  <c r="G9" i="2" s="1"/>
  <c r="H7" i="8" l="1"/>
  <c r="I7" i="8" s="1"/>
  <c r="E8" i="8" s="1"/>
  <c r="G8" i="8" s="1"/>
  <c r="A11" i="5"/>
  <c r="A132" i="4"/>
  <c r="G131" i="4"/>
  <c r="F132" i="4"/>
  <c r="F133" i="4" s="1"/>
  <c r="I7" i="3"/>
  <c r="E8" i="3" s="1"/>
  <c r="G8" i="3" s="1"/>
  <c r="H7" i="3"/>
  <c r="H9" i="2"/>
  <c r="I9" i="2" s="1"/>
  <c r="E10" i="2" s="1"/>
  <c r="G10" i="2" s="1"/>
  <c r="H8" i="8" l="1"/>
  <c r="I8" i="8" s="1"/>
  <c r="E9" i="8" s="1"/>
  <c r="G9" i="8" s="1"/>
  <c r="A12" i="5"/>
  <c r="A133" i="4"/>
  <c r="G132" i="4"/>
  <c r="H8" i="3"/>
  <c r="I8" i="3" s="1"/>
  <c r="E9" i="3" s="1"/>
  <c r="G9" i="3" s="1"/>
  <c r="H10" i="2"/>
  <c r="I10" i="2" s="1"/>
  <c r="E11" i="2" s="1"/>
  <c r="G11" i="2" s="1"/>
  <c r="H9" i="8" l="1"/>
  <c r="I9" i="8" s="1"/>
  <c r="E10" i="8" s="1"/>
  <c r="G10" i="8" s="1"/>
  <c r="A13" i="5"/>
  <c r="G133" i="4"/>
  <c r="A134" i="4"/>
  <c r="F134" i="4"/>
  <c r="F135" i="4" s="1"/>
  <c r="H9" i="3"/>
  <c r="I9" i="3" s="1"/>
  <c r="E10" i="3" s="1"/>
  <c r="G10" i="3" s="1"/>
  <c r="I11" i="2"/>
  <c r="E12" i="2" s="1"/>
  <c r="G12" i="2" s="1"/>
  <c r="H11" i="2"/>
  <c r="H10" i="8" l="1"/>
  <c r="I10" i="8" s="1"/>
  <c r="E11" i="8" s="1"/>
  <c r="G11" i="8" s="1"/>
  <c r="A14" i="5"/>
  <c r="A135" i="4"/>
  <c r="G134" i="4"/>
  <c r="H10" i="3"/>
  <c r="I10" i="3" s="1"/>
  <c r="E11" i="3" s="1"/>
  <c r="G11" i="3" s="1"/>
  <c r="H12" i="2"/>
  <c r="I12" i="2" s="1"/>
  <c r="E13" i="2" s="1"/>
  <c r="G13" i="2" s="1"/>
  <c r="H11" i="8" l="1"/>
  <c r="I11" i="8" s="1"/>
  <c r="E12" i="8" s="1"/>
  <c r="G12" i="8" s="1"/>
  <c r="A15" i="5"/>
  <c r="A136" i="4"/>
  <c r="G135" i="4"/>
  <c r="F136" i="4"/>
  <c r="F137" i="4" s="1"/>
  <c r="H11" i="3"/>
  <c r="I11" i="3"/>
  <c r="E12" i="3" s="1"/>
  <c r="G12" i="3" s="1"/>
  <c r="H13" i="2"/>
  <c r="I13" i="2" s="1"/>
  <c r="E14" i="2" s="1"/>
  <c r="G14" i="2" s="1"/>
  <c r="I12" i="8" l="1"/>
  <c r="E13" i="8" s="1"/>
  <c r="G13" i="8" s="1"/>
  <c r="H12" i="8"/>
  <c r="A16" i="5"/>
  <c r="A137" i="4"/>
  <c r="G136" i="4"/>
  <c r="H12" i="3"/>
  <c r="I12" i="3" s="1"/>
  <c r="E13" i="3" s="1"/>
  <c r="G13" i="3" s="1"/>
  <c r="H14" i="2"/>
  <c r="I14" i="2" s="1"/>
  <c r="E15" i="2" s="1"/>
  <c r="G15" i="2" s="1"/>
  <c r="H13" i="8" l="1"/>
  <c r="I13" i="8" s="1"/>
  <c r="E14" i="8" s="1"/>
  <c r="G14" i="8" s="1"/>
  <c r="A17" i="5"/>
  <c r="A138" i="4"/>
  <c r="G137" i="4"/>
  <c r="F138" i="4"/>
  <c r="F139" i="4" s="1"/>
  <c r="H13" i="3"/>
  <c r="I13" i="3" s="1"/>
  <c r="E14" i="3" s="1"/>
  <c r="G14" i="3" s="1"/>
  <c r="H15" i="2"/>
  <c r="I15" i="2" s="1"/>
  <c r="E16" i="2" s="1"/>
  <c r="G16" i="2" s="1"/>
  <c r="H14" i="8" l="1"/>
  <c r="I14" i="8" s="1"/>
  <c r="E15" i="8" s="1"/>
  <c r="G15" i="8" s="1"/>
  <c r="A18" i="5"/>
  <c r="A139" i="4"/>
  <c r="G138" i="4"/>
  <c r="H14" i="3"/>
  <c r="I14" i="3"/>
  <c r="E15" i="3" s="1"/>
  <c r="G15" i="3" s="1"/>
  <c r="H16" i="2"/>
  <c r="I16" i="2"/>
  <c r="E17" i="2" s="1"/>
  <c r="G17" i="2" s="1"/>
  <c r="H15" i="8" l="1"/>
  <c r="I15" i="8" s="1"/>
  <c r="E16" i="8" s="1"/>
  <c r="G16" i="8" s="1"/>
  <c r="A19" i="5"/>
  <c r="A140" i="4"/>
  <c r="G139" i="4"/>
  <c r="F140" i="4"/>
  <c r="F141" i="4" s="1"/>
  <c r="H15" i="3"/>
  <c r="I15" i="3" s="1"/>
  <c r="E16" i="3" s="1"/>
  <c r="G16" i="3" s="1"/>
  <c r="H17" i="2"/>
  <c r="I17" i="2" s="1"/>
  <c r="E18" i="2" s="1"/>
  <c r="G18" i="2" s="1"/>
  <c r="H16" i="8" l="1"/>
  <c r="I16" i="8" s="1"/>
  <c r="E17" i="8" s="1"/>
  <c r="G17" i="8" s="1"/>
  <c r="A20" i="5"/>
  <c r="A141" i="4"/>
  <c r="G140" i="4"/>
  <c r="H16" i="3"/>
  <c r="I16" i="3"/>
  <c r="E17" i="3" s="1"/>
  <c r="G17" i="3" s="1"/>
  <c r="H18" i="2"/>
  <c r="I18" i="2" s="1"/>
  <c r="E19" i="2" s="1"/>
  <c r="G19" i="2" s="1"/>
  <c r="H17" i="8" l="1"/>
  <c r="I17" i="8"/>
  <c r="E18" i="8" s="1"/>
  <c r="G18" i="8" s="1"/>
  <c r="A21" i="5"/>
  <c r="A142" i="4"/>
  <c r="G141" i="4"/>
  <c r="F142" i="4"/>
  <c r="F143" i="4" s="1"/>
  <c r="H17" i="3"/>
  <c r="I17" i="3" s="1"/>
  <c r="E18" i="3" s="1"/>
  <c r="G18" i="3" s="1"/>
  <c r="H19" i="2"/>
  <c r="I19" i="2" s="1"/>
  <c r="E20" i="2" s="1"/>
  <c r="G20" i="2" s="1"/>
  <c r="I18" i="8" l="1"/>
  <c r="E19" i="8" s="1"/>
  <c r="G19" i="8" s="1"/>
  <c r="H18" i="8"/>
  <c r="A22" i="5"/>
  <c r="A143" i="4"/>
  <c r="G142" i="4"/>
  <c r="H18" i="3"/>
  <c r="I18" i="3" s="1"/>
  <c r="E19" i="3" s="1"/>
  <c r="G19" i="3" s="1"/>
  <c r="H20" i="2"/>
  <c r="I20" i="2" s="1"/>
  <c r="E21" i="2" s="1"/>
  <c r="G21" i="2" s="1"/>
  <c r="H19" i="8" l="1"/>
  <c r="I19" i="8"/>
  <c r="E20" i="8" s="1"/>
  <c r="G20" i="8" s="1"/>
  <c r="A23" i="5"/>
  <c r="A144" i="4"/>
  <c r="G143" i="4"/>
  <c r="F144" i="4"/>
  <c r="F145" i="4" s="1"/>
  <c r="H19" i="3"/>
  <c r="I19" i="3" s="1"/>
  <c r="E20" i="3" s="1"/>
  <c r="G20" i="3" s="1"/>
  <c r="H21" i="2"/>
  <c r="I21" i="2" s="1"/>
  <c r="E22" i="2" s="1"/>
  <c r="G22" i="2" s="1"/>
  <c r="H20" i="8" l="1"/>
  <c r="I20" i="8" s="1"/>
  <c r="E21" i="8" s="1"/>
  <c r="G21" i="8" s="1"/>
  <c r="A24" i="5"/>
  <c r="A145" i="4"/>
  <c r="G144" i="4"/>
  <c r="H20" i="3"/>
  <c r="I20" i="3" s="1"/>
  <c r="E21" i="3" s="1"/>
  <c r="G21" i="3" s="1"/>
  <c r="H22" i="2"/>
  <c r="I22" i="2" s="1"/>
  <c r="E23" i="2" s="1"/>
  <c r="G23" i="2" s="1"/>
  <c r="H21" i="8" l="1"/>
  <c r="I21" i="8" s="1"/>
  <c r="E22" i="8" s="1"/>
  <c r="G22" i="8" s="1"/>
  <c r="A25" i="5"/>
  <c r="A146" i="4"/>
  <c r="G145" i="4"/>
  <c r="F146" i="4"/>
  <c r="F147" i="4" s="1"/>
  <c r="H21" i="3"/>
  <c r="I21" i="3" s="1"/>
  <c r="E22" i="3" s="1"/>
  <c r="G22" i="3" s="1"/>
  <c r="H23" i="2"/>
  <c r="I23" i="2" s="1"/>
  <c r="E24" i="2" s="1"/>
  <c r="G24" i="2" s="1"/>
  <c r="H22" i="8" l="1"/>
  <c r="I22" i="8" s="1"/>
  <c r="E23" i="8" s="1"/>
  <c r="G23" i="8" s="1"/>
  <c r="A26" i="5"/>
  <c r="A147" i="4"/>
  <c r="G146" i="4"/>
  <c r="H22" i="3"/>
  <c r="I22" i="3" s="1"/>
  <c r="E23" i="3" s="1"/>
  <c r="G23" i="3" s="1"/>
  <c r="H24" i="2"/>
  <c r="I24" i="2" s="1"/>
  <c r="E25" i="2" s="1"/>
  <c r="G25" i="2" s="1"/>
  <c r="H23" i="8" l="1"/>
  <c r="I23" i="8" s="1"/>
  <c r="E24" i="8" s="1"/>
  <c r="G24" i="8" s="1"/>
  <c r="A27" i="5"/>
  <c r="A148" i="4"/>
  <c r="G147" i="4"/>
  <c r="F148" i="4"/>
  <c r="F149" i="4" s="1"/>
  <c r="H23" i="3"/>
  <c r="I23" i="3"/>
  <c r="E24" i="3" s="1"/>
  <c r="G24" i="3" s="1"/>
  <c r="H25" i="2"/>
  <c r="I25" i="2" s="1"/>
  <c r="E26" i="2" s="1"/>
  <c r="G26" i="2" s="1"/>
  <c r="H24" i="8" l="1"/>
  <c r="I24" i="8" s="1"/>
  <c r="E25" i="8" s="1"/>
  <c r="G25" i="8" s="1"/>
  <c r="A28" i="5"/>
  <c r="A149" i="4"/>
  <c r="G148" i="4"/>
  <c r="H24" i="3"/>
  <c r="I24" i="3"/>
  <c r="E25" i="3" s="1"/>
  <c r="G25" i="3" s="1"/>
  <c r="H26" i="2"/>
  <c r="I26" i="2" s="1"/>
  <c r="E27" i="2" s="1"/>
  <c r="G27" i="2" s="1"/>
  <c r="H25" i="8" l="1"/>
  <c r="I25" i="8" s="1"/>
  <c r="E26" i="8" s="1"/>
  <c r="G26" i="8" s="1"/>
  <c r="A29" i="5"/>
  <c r="A150" i="4"/>
  <c r="G149" i="4"/>
  <c r="F150" i="4"/>
  <c r="F151" i="4" s="1"/>
  <c r="H25" i="3"/>
  <c r="I25" i="3" s="1"/>
  <c r="E26" i="3" s="1"/>
  <c r="G26" i="3" s="1"/>
  <c r="H27" i="2"/>
  <c r="I27" i="2" s="1"/>
  <c r="E28" i="2" s="1"/>
  <c r="G28" i="2" s="1"/>
  <c r="H26" i="8" l="1"/>
  <c r="I26" i="8" s="1"/>
  <c r="E27" i="8" s="1"/>
  <c r="G27" i="8" s="1"/>
  <c r="A30" i="5"/>
  <c r="A151" i="4"/>
  <c r="G150" i="4"/>
  <c r="H26" i="3"/>
  <c r="I26" i="3"/>
  <c r="E27" i="3" s="1"/>
  <c r="G27" i="3" s="1"/>
  <c r="H28" i="2"/>
  <c r="I28" i="2"/>
  <c r="E29" i="2" s="1"/>
  <c r="G29" i="2" s="1"/>
  <c r="H27" i="8" l="1"/>
  <c r="I27" i="8" s="1"/>
  <c r="E28" i="8" s="1"/>
  <c r="G28" i="8" s="1"/>
  <c r="A31" i="5"/>
  <c r="A152" i="4"/>
  <c r="G151" i="4"/>
  <c r="F152" i="4"/>
  <c r="F153" i="4" s="1"/>
  <c r="H27" i="3"/>
  <c r="I27" i="3" s="1"/>
  <c r="E28" i="3" s="1"/>
  <c r="G28" i="3" s="1"/>
  <c r="H29" i="2"/>
  <c r="I29" i="2" s="1"/>
  <c r="E30" i="2" s="1"/>
  <c r="G30" i="2" s="1"/>
  <c r="H28" i="8" l="1"/>
  <c r="I28" i="8" s="1"/>
  <c r="E29" i="8" s="1"/>
  <c r="G29" i="8" s="1"/>
  <c r="A32" i="5"/>
  <c r="A153" i="4"/>
  <c r="G152" i="4"/>
  <c r="H28" i="3"/>
  <c r="I28" i="3"/>
  <c r="E29" i="3" s="1"/>
  <c r="G29" i="3" s="1"/>
  <c r="H30" i="2"/>
  <c r="I30" i="2" s="1"/>
  <c r="E31" i="2" s="1"/>
  <c r="G31" i="2" s="1"/>
  <c r="H29" i="8" l="1"/>
  <c r="I29" i="8"/>
  <c r="E30" i="8" s="1"/>
  <c r="G30" i="8" s="1"/>
  <c r="A33" i="5"/>
  <c r="A154" i="4"/>
  <c r="G153" i="4"/>
  <c r="F154" i="4"/>
  <c r="F155" i="4" s="1"/>
  <c r="H29" i="3"/>
  <c r="I29" i="3" s="1"/>
  <c r="E30" i="3" s="1"/>
  <c r="G30" i="3" s="1"/>
  <c r="H31" i="2"/>
  <c r="I31" i="2" s="1"/>
  <c r="E32" i="2" s="1"/>
  <c r="G32" i="2" s="1"/>
  <c r="H30" i="8" l="1"/>
  <c r="I30" i="8" s="1"/>
  <c r="E31" i="8" s="1"/>
  <c r="G31" i="8" s="1"/>
  <c r="A34" i="5"/>
  <c r="A155" i="4"/>
  <c r="G154" i="4"/>
  <c r="H30" i="3"/>
  <c r="I30" i="3" s="1"/>
  <c r="E31" i="3" s="1"/>
  <c r="G31" i="3" s="1"/>
  <c r="H32" i="2"/>
  <c r="I32" i="2" s="1"/>
  <c r="E33" i="2" s="1"/>
  <c r="G33" i="2" s="1"/>
  <c r="H31" i="8" l="1"/>
  <c r="I31" i="8"/>
  <c r="E32" i="8" s="1"/>
  <c r="G32" i="8" s="1"/>
  <c r="A35" i="5"/>
  <c r="A156" i="4"/>
  <c r="G155" i="4"/>
  <c r="F156" i="4"/>
  <c r="F157" i="4" s="1"/>
  <c r="H31" i="3"/>
  <c r="I31" i="3" s="1"/>
  <c r="E32" i="3" s="1"/>
  <c r="G32" i="3" s="1"/>
  <c r="H33" i="2"/>
  <c r="I33" i="2" s="1"/>
  <c r="E34" i="2" s="1"/>
  <c r="G34" i="2" s="1"/>
  <c r="I32" i="8" l="1"/>
  <c r="E33" i="8" s="1"/>
  <c r="G33" i="8" s="1"/>
  <c r="H32" i="8"/>
  <c r="A36" i="5"/>
  <c r="A157" i="4"/>
  <c r="G156" i="4"/>
  <c r="H32" i="3"/>
  <c r="I32" i="3" s="1"/>
  <c r="E33" i="3" s="1"/>
  <c r="G33" i="3" s="1"/>
  <c r="H34" i="2"/>
  <c r="I34" i="2" s="1"/>
  <c r="E35" i="2" s="1"/>
  <c r="G35" i="2" s="1"/>
  <c r="H33" i="8" l="1"/>
  <c r="I33" i="8" s="1"/>
  <c r="E34" i="8" s="1"/>
  <c r="G34" i="8" s="1"/>
  <c r="A37" i="5"/>
  <c r="A158" i="4"/>
  <c r="G157" i="4"/>
  <c r="F158" i="4"/>
  <c r="F159" i="4" s="1"/>
  <c r="H33" i="3"/>
  <c r="I33" i="3" s="1"/>
  <c r="E34" i="3" s="1"/>
  <c r="G34" i="3" s="1"/>
  <c r="H35" i="2"/>
  <c r="I35" i="2" s="1"/>
  <c r="E36" i="2" s="1"/>
  <c r="G36" i="2" s="1"/>
  <c r="H34" i="8" l="1"/>
  <c r="I34" i="8" s="1"/>
  <c r="E35" i="8" s="1"/>
  <c r="G35" i="8" s="1"/>
  <c r="A38" i="5"/>
  <c r="A159" i="4"/>
  <c r="G158" i="4"/>
  <c r="H34" i="3"/>
  <c r="I34" i="3" s="1"/>
  <c r="E35" i="3" s="1"/>
  <c r="G35" i="3" s="1"/>
  <c r="H36" i="2"/>
  <c r="I36" i="2" s="1"/>
  <c r="E37" i="2" s="1"/>
  <c r="G37" i="2" s="1"/>
  <c r="H35" i="8" l="1"/>
  <c r="I35" i="8" s="1"/>
  <c r="E36" i="8" s="1"/>
  <c r="G36" i="8" s="1"/>
  <c r="A39" i="5"/>
  <c r="A160" i="4"/>
  <c r="G159" i="4"/>
  <c r="F160" i="4"/>
  <c r="F161" i="4" s="1"/>
  <c r="H35" i="3"/>
  <c r="I35" i="3"/>
  <c r="E36" i="3" s="1"/>
  <c r="G36" i="3" s="1"/>
  <c r="H37" i="2"/>
  <c r="I37" i="2" s="1"/>
  <c r="E38" i="2" s="1"/>
  <c r="G38" i="2" s="1"/>
  <c r="H36" i="8" l="1"/>
  <c r="I36" i="8" s="1"/>
  <c r="E37" i="8" s="1"/>
  <c r="G37" i="8" s="1"/>
  <c r="A40" i="5"/>
  <c r="A161" i="4"/>
  <c r="G160" i="4"/>
  <c r="H36" i="3"/>
  <c r="I36" i="3" s="1"/>
  <c r="E37" i="3" s="1"/>
  <c r="G37" i="3" s="1"/>
  <c r="H38" i="2"/>
  <c r="I38" i="2" s="1"/>
  <c r="E39" i="2" s="1"/>
  <c r="G39" i="2" s="1"/>
  <c r="H37" i="8" l="1"/>
  <c r="I37" i="8" s="1"/>
  <c r="E38" i="8" s="1"/>
  <c r="G38" i="8" s="1"/>
  <c r="A41" i="5"/>
  <c r="A162" i="4"/>
  <c r="G161" i="4"/>
  <c r="F162" i="4"/>
  <c r="F163" i="4" s="1"/>
  <c r="H37" i="3"/>
  <c r="I37" i="3" s="1"/>
  <c r="E38" i="3" s="1"/>
  <c r="G38" i="3" s="1"/>
  <c r="H39" i="2"/>
  <c r="I39" i="2" s="1"/>
  <c r="E40" i="2" s="1"/>
  <c r="G40" i="2" s="1"/>
  <c r="H38" i="8" l="1"/>
  <c r="I38" i="8" s="1"/>
  <c r="E39" i="8" s="1"/>
  <c r="G39" i="8" s="1"/>
  <c r="A42" i="5"/>
  <c r="A163" i="4"/>
  <c r="G162" i="4"/>
  <c r="H38" i="3"/>
  <c r="I38" i="3"/>
  <c r="E39" i="3" s="1"/>
  <c r="G39" i="3" s="1"/>
  <c r="H40" i="2"/>
  <c r="I40" i="2"/>
  <c r="E41" i="2" s="1"/>
  <c r="G41" i="2" s="1"/>
  <c r="H39" i="8" l="1"/>
  <c r="I39" i="8" s="1"/>
  <c r="E40" i="8" s="1"/>
  <c r="G40" i="8" s="1"/>
  <c r="A43" i="5"/>
  <c r="A164" i="4"/>
  <c r="G163" i="4"/>
  <c r="F164" i="4"/>
  <c r="F165" i="4" s="1"/>
  <c r="H39" i="3"/>
  <c r="I39" i="3" s="1"/>
  <c r="E40" i="3" s="1"/>
  <c r="G40" i="3" s="1"/>
  <c r="H41" i="2"/>
  <c r="I41" i="2" s="1"/>
  <c r="E42" i="2" s="1"/>
  <c r="G42" i="2" s="1"/>
  <c r="H40" i="8" l="1"/>
  <c r="I40" i="8" s="1"/>
  <c r="E41" i="8" s="1"/>
  <c r="G41" i="8" s="1"/>
  <c r="A44" i="5"/>
  <c r="A165" i="4"/>
  <c r="G164" i="4"/>
  <c r="H40" i="3"/>
  <c r="I40" i="3"/>
  <c r="E41" i="3" s="1"/>
  <c r="G41" i="3" s="1"/>
  <c r="H42" i="2"/>
  <c r="I42" i="2" s="1"/>
  <c r="E43" i="2" s="1"/>
  <c r="G43" i="2" s="1"/>
  <c r="H41" i="8" l="1"/>
  <c r="I41" i="8"/>
  <c r="E42" i="8" s="1"/>
  <c r="G42" i="8" s="1"/>
  <c r="A45" i="5"/>
  <c r="A166" i="4"/>
  <c r="G165" i="4"/>
  <c r="F166" i="4"/>
  <c r="F167" i="4" s="1"/>
  <c r="H41" i="3"/>
  <c r="I41" i="3" s="1"/>
  <c r="E42" i="3" s="1"/>
  <c r="G42" i="3" s="1"/>
  <c r="H43" i="2"/>
  <c r="I43" i="2" s="1"/>
  <c r="E44" i="2" s="1"/>
  <c r="G44" i="2" s="1"/>
  <c r="H42" i="8" l="1"/>
  <c r="I42" i="8" s="1"/>
  <c r="E43" i="8" s="1"/>
  <c r="G43" i="8" s="1"/>
  <c r="A46" i="5"/>
  <c r="A167" i="4"/>
  <c r="G166" i="4"/>
  <c r="H42" i="3"/>
  <c r="I42" i="3" s="1"/>
  <c r="E43" i="3" s="1"/>
  <c r="G43" i="3" s="1"/>
  <c r="H44" i="2"/>
  <c r="I44" i="2" s="1"/>
  <c r="E45" i="2" s="1"/>
  <c r="G45" i="2" s="1"/>
  <c r="H43" i="8" l="1"/>
  <c r="I43" i="8"/>
  <c r="E44" i="8" s="1"/>
  <c r="G44" i="8" s="1"/>
  <c r="A47" i="5"/>
  <c r="A168" i="4"/>
  <c r="G167" i="4"/>
  <c r="F168" i="4"/>
  <c r="F169" i="4" s="1"/>
  <c r="H43" i="3"/>
  <c r="I43" i="3" s="1"/>
  <c r="E44" i="3" s="1"/>
  <c r="G44" i="3" s="1"/>
  <c r="H45" i="2"/>
  <c r="I45" i="2" s="1"/>
  <c r="E46" i="2" s="1"/>
  <c r="G46" i="2" s="1"/>
  <c r="I44" i="8" l="1"/>
  <c r="E45" i="8" s="1"/>
  <c r="G45" i="8" s="1"/>
  <c r="H44" i="8"/>
  <c r="A48" i="5"/>
  <c r="A169" i="4"/>
  <c r="G168" i="4"/>
  <c r="H44" i="3"/>
  <c r="I44" i="3" s="1"/>
  <c r="E45" i="3" s="1"/>
  <c r="G45" i="3" s="1"/>
  <c r="H46" i="2"/>
  <c r="I46" i="2" s="1"/>
  <c r="E47" i="2" s="1"/>
  <c r="G47" i="2" s="1"/>
  <c r="H45" i="8" l="1"/>
  <c r="I45" i="8" s="1"/>
  <c r="E46" i="8" s="1"/>
  <c r="G46" i="8" s="1"/>
  <c r="A49" i="5"/>
  <c r="G169" i="4"/>
  <c r="A170" i="4"/>
  <c r="F170" i="4"/>
  <c r="F171" i="4" s="1"/>
  <c r="H45" i="3"/>
  <c r="I45" i="3" s="1"/>
  <c r="E46" i="3" s="1"/>
  <c r="G46" i="3" s="1"/>
  <c r="H47" i="2"/>
  <c r="I47" i="2" s="1"/>
  <c r="E48" i="2" s="1"/>
  <c r="G48" i="2" s="1"/>
  <c r="H46" i="8" l="1"/>
  <c r="I46" i="8" s="1"/>
  <c r="E47" i="8" s="1"/>
  <c r="G47" i="8" s="1"/>
  <c r="A50" i="5"/>
  <c r="A171" i="4"/>
  <c r="G170" i="4"/>
  <c r="H46" i="3"/>
  <c r="I46" i="3" s="1"/>
  <c r="E47" i="3" s="1"/>
  <c r="G47" i="3" s="1"/>
  <c r="H48" i="2"/>
  <c r="I48" i="2" s="1"/>
  <c r="E49" i="2" s="1"/>
  <c r="G49" i="2" s="1"/>
  <c r="H47" i="8" l="1"/>
  <c r="I47" i="8" s="1"/>
  <c r="E48" i="8" s="1"/>
  <c r="G48" i="8" s="1"/>
  <c r="A51" i="5"/>
  <c r="A172" i="4"/>
  <c r="G171" i="4"/>
  <c r="F172" i="4"/>
  <c r="F173" i="4" s="1"/>
  <c r="H47" i="3"/>
  <c r="I47" i="3"/>
  <c r="E48" i="3" s="1"/>
  <c r="G48" i="3" s="1"/>
  <c r="H49" i="2"/>
  <c r="I49" i="2" s="1"/>
  <c r="E50" i="2" s="1"/>
  <c r="G50" i="2" s="1"/>
  <c r="H48" i="8" l="1"/>
  <c r="I48" i="8" s="1"/>
  <c r="E49" i="8" s="1"/>
  <c r="G49" i="8" s="1"/>
  <c r="A52" i="5"/>
  <c r="A173" i="4"/>
  <c r="G172" i="4"/>
  <c r="H48" i="3"/>
  <c r="I48" i="3" s="1"/>
  <c r="E49" i="3" s="1"/>
  <c r="G49" i="3" s="1"/>
  <c r="H50" i="2"/>
  <c r="I50" i="2" s="1"/>
  <c r="E51" i="2" s="1"/>
  <c r="G51" i="2" s="1"/>
  <c r="H49" i="8" l="1"/>
  <c r="I49" i="8" s="1"/>
  <c r="E50" i="8" s="1"/>
  <c r="G50" i="8" s="1"/>
  <c r="A53" i="5"/>
  <c r="A174" i="4"/>
  <c r="G173" i="4"/>
  <c r="F174" i="4"/>
  <c r="F175" i="4" s="1"/>
  <c r="H49" i="3"/>
  <c r="I49" i="3" s="1"/>
  <c r="E50" i="3" s="1"/>
  <c r="G50" i="3" s="1"/>
  <c r="H51" i="2"/>
  <c r="I51" i="2" s="1"/>
  <c r="E52" i="2" s="1"/>
  <c r="G52" i="2" s="1"/>
  <c r="H50" i="8" l="1"/>
  <c r="I50" i="8" s="1"/>
  <c r="E51" i="8" s="1"/>
  <c r="G51" i="8" s="1"/>
  <c r="A54" i="5"/>
  <c r="A175" i="4"/>
  <c r="G174" i="4"/>
  <c r="H50" i="3"/>
  <c r="I50" i="3"/>
  <c r="E51" i="3" s="1"/>
  <c r="G51" i="3" s="1"/>
  <c r="H52" i="2"/>
  <c r="I52" i="2"/>
  <c r="E53" i="2" s="1"/>
  <c r="G53" i="2" s="1"/>
  <c r="H51" i="8" l="1"/>
  <c r="I51" i="8" s="1"/>
  <c r="E52" i="8" s="1"/>
  <c r="G52" i="8" s="1"/>
  <c r="A55" i="5"/>
  <c r="A176" i="4"/>
  <c r="G175" i="4"/>
  <c r="F176" i="4"/>
  <c r="F177" i="4" s="1"/>
  <c r="H51" i="3"/>
  <c r="I51" i="3" s="1"/>
  <c r="E52" i="3" s="1"/>
  <c r="G52" i="3" s="1"/>
  <c r="H53" i="2"/>
  <c r="I53" i="2" s="1"/>
  <c r="E54" i="2" s="1"/>
  <c r="G54" i="2" s="1"/>
  <c r="H52" i="8" l="1"/>
  <c r="I52" i="8" s="1"/>
  <c r="E53" i="8" s="1"/>
  <c r="G53" i="8" s="1"/>
  <c r="A56" i="5"/>
  <c r="A177" i="4"/>
  <c r="G176" i="4"/>
  <c r="H52" i="3"/>
  <c r="I52" i="3"/>
  <c r="E53" i="3" s="1"/>
  <c r="G53" i="3" s="1"/>
  <c r="H54" i="2"/>
  <c r="I54" i="2" s="1"/>
  <c r="E55" i="2" s="1"/>
  <c r="G55" i="2" s="1"/>
  <c r="H53" i="8" l="1"/>
  <c r="I53" i="8"/>
  <c r="E54" i="8" s="1"/>
  <c r="G54" i="8" s="1"/>
  <c r="A57" i="5"/>
  <c r="A178" i="4"/>
  <c r="G177" i="4"/>
  <c r="F178" i="4"/>
  <c r="F179" i="4" s="1"/>
  <c r="H53" i="3"/>
  <c r="I53" i="3" s="1"/>
  <c r="E54" i="3" s="1"/>
  <c r="G54" i="3" s="1"/>
  <c r="H55" i="2"/>
  <c r="I55" i="2" s="1"/>
  <c r="E56" i="2" s="1"/>
  <c r="G56" i="2" s="1"/>
  <c r="H54" i="8" l="1"/>
  <c r="I54" i="8" s="1"/>
  <c r="E55" i="8" s="1"/>
  <c r="G55" i="8" s="1"/>
  <c r="A58" i="5"/>
  <c r="A179" i="4"/>
  <c r="G178" i="4"/>
  <c r="H54" i="3"/>
  <c r="I54" i="3" s="1"/>
  <c r="E55" i="3" s="1"/>
  <c r="G55" i="3" s="1"/>
  <c r="H56" i="2"/>
  <c r="I56" i="2" s="1"/>
  <c r="E57" i="2" s="1"/>
  <c r="G57" i="2" s="1"/>
  <c r="H55" i="8" l="1"/>
  <c r="I55" i="8"/>
  <c r="E56" i="8" s="1"/>
  <c r="G56" i="8" s="1"/>
  <c r="A59" i="5"/>
  <c r="A180" i="4"/>
  <c r="G179" i="4"/>
  <c r="F180" i="4"/>
  <c r="F181" i="4" s="1"/>
  <c r="H55" i="3"/>
  <c r="I55" i="3" s="1"/>
  <c r="E56" i="3" s="1"/>
  <c r="G56" i="3" s="1"/>
  <c r="H57" i="2"/>
  <c r="I57" i="2" s="1"/>
  <c r="E58" i="2" s="1"/>
  <c r="G58" i="2" s="1"/>
  <c r="H56" i="8" l="1"/>
  <c r="I56" i="8" s="1"/>
  <c r="E57" i="8" s="1"/>
  <c r="G57" i="8" s="1"/>
  <c r="A60" i="5"/>
  <c r="A181" i="4"/>
  <c r="G180" i="4"/>
  <c r="H56" i="3"/>
  <c r="I56" i="3" s="1"/>
  <c r="E57" i="3" s="1"/>
  <c r="G57" i="3" s="1"/>
  <c r="H58" i="2"/>
  <c r="I58" i="2" s="1"/>
  <c r="E59" i="2" s="1"/>
  <c r="G59" i="2" s="1"/>
  <c r="H57" i="8" l="1"/>
  <c r="I57" i="8" s="1"/>
  <c r="E58" i="8" s="1"/>
  <c r="G58" i="8" s="1"/>
  <c r="A61" i="5"/>
  <c r="G181" i="4"/>
  <c r="A182" i="4"/>
  <c r="F182" i="4"/>
  <c r="F183" i="4" s="1"/>
  <c r="H57" i="3"/>
  <c r="I57" i="3" s="1"/>
  <c r="E58" i="3" s="1"/>
  <c r="G58" i="3" s="1"/>
  <c r="H59" i="2"/>
  <c r="I59" i="2" s="1"/>
  <c r="E60" i="2" s="1"/>
  <c r="G60" i="2" s="1"/>
  <c r="H58" i="8" l="1"/>
  <c r="I58" i="8" s="1"/>
  <c r="E59" i="8" s="1"/>
  <c r="G59" i="8" s="1"/>
  <c r="A62" i="5"/>
  <c r="A183" i="4"/>
  <c r="G182" i="4"/>
  <c r="H58" i="3"/>
  <c r="I58" i="3" s="1"/>
  <c r="E59" i="3" s="1"/>
  <c r="G59" i="3" s="1"/>
  <c r="H60" i="2"/>
  <c r="I60" i="2" s="1"/>
  <c r="E61" i="2" s="1"/>
  <c r="G61" i="2" s="1"/>
  <c r="H59" i="8" l="1"/>
  <c r="I59" i="8" s="1"/>
  <c r="E60" i="8" s="1"/>
  <c r="G60" i="8" s="1"/>
  <c r="A63" i="5"/>
  <c r="A184" i="4"/>
  <c r="G183" i="4"/>
  <c r="F184" i="4"/>
  <c r="F185" i="4" s="1"/>
  <c r="H59" i="3"/>
  <c r="I59" i="3"/>
  <c r="E60" i="3" s="1"/>
  <c r="G60" i="3" s="1"/>
  <c r="H61" i="2"/>
  <c r="I61" i="2" s="1"/>
  <c r="E62" i="2" s="1"/>
  <c r="G62" i="2" s="1"/>
  <c r="I60" i="8" l="1"/>
  <c r="E61" i="8" s="1"/>
  <c r="G61" i="8" s="1"/>
  <c r="H60" i="8"/>
  <c r="A64" i="5"/>
  <c r="A185" i="4"/>
  <c r="G184" i="4"/>
  <c r="H60" i="3"/>
  <c r="I60" i="3" s="1"/>
  <c r="E61" i="3" s="1"/>
  <c r="G61" i="3" s="1"/>
  <c r="H62" i="2"/>
  <c r="I62" i="2" s="1"/>
  <c r="E63" i="2" s="1"/>
  <c r="G63" i="2" s="1"/>
  <c r="I61" i="8" l="1"/>
  <c r="E62" i="8" s="1"/>
  <c r="G62" i="8" s="1"/>
  <c r="H61" i="8"/>
  <c r="A65" i="5"/>
  <c r="A186" i="4"/>
  <c r="G185" i="4"/>
  <c r="F186" i="4"/>
  <c r="F187" i="4" s="1"/>
  <c r="H61" i="3"/>
  <c r="I61" i="3" s="1"/>
  <c r="E62" i="3" s="1"/>
  <c r="G62" i="3" s="1"/>
  <c r="H63" i="2"/>
  <c r="I63" i="2" s="1"/>
  <c r="E64" i="2" s="1"/>
  <c r="G64" i="2" s="1"/>
  <c r="I62" i="8" l="1"/>
  <c r="E63" i="8" s="1"/>
  <c r="G63" i="8" s="1"/>
  <c r="H62" i="8"/>
  <c r="A66" i="5"/>
  <c r="A187" i="4"/>
  <c r="G186" i="4"/>
  <c r="H62" i="3"/>
  <c r="I62" i="3"/>
  <c r="E63" i="3" s="1"/>
  <c r="G63" i="3" s="1"/>
  <c r="H64" i="2"/>
  <c r="I64" i="2" s="1"/>
  <c r="E65" i="2" s="1"/>
  <c r="G65" i="2" s="1"/>
  <c r="H63" i="8" l="1"/>
  <c r="I63" i="8" s="1"/>
  <c r="E64" i="8" s="1"/>
  <c r="G64" i="8" s="1"/>
  <c r="A67" i="5"/>
  <c r="A188" i="4"/>
  <c r="G187" i="4"/>
  <c r="F188" i="4"/>
  <c r="F189" i="4" s="1"/>
  <c r="H63" i="3"/>
  <c r="I63" i="3" s="1"/>
  <c r="E64" i="3" s="1"/>
  <c r="G64" i="3" s="1"/>
  <c r="H65" i="2"/>
  <c r="I65" i="2" s="1"/>
  <c r="E66" i="2" s="1"/>
  <c r="G66" i="2" s="1"/>
  <c r="H64" i="8" l="1"/>
  <c r="I64" i="8" s="1"/>
  <c r="E65" i="8" s="1"/>
  <c r="G65" i="8" s="1"/>
  <c r="A68" i="5"/>
  <c r="A189" i="4"/>
  <c r="G188" i="4"/>
  <c r="H64" i="3"/>
  <c r="I64" i="3"/>
  <c r="E65" i="3" s="1"/>
  <c r="G65" i="3" s="1"/>
  <c r="H66" i="2"/>
  <c r="I66" i="2" s="1"/>
  <c r="E67" i="2" s="1"/>
  <c r="G67" i="2" s="1"/>
  <c r="H65" i="8" l="1"/>
  <c r="I65" i="8"/>
  <c r="E66" i="8" s="1"/>
  <c r="G66" i="8" s="1"/>
  <c r="A69" i="5"/>
  <c r="A190" i="4"/>
  <c r="G189" i="4"/>
  <c r="F190" i="4"/>
  <c r="F191" i="4" s="1"/>
  <c r="H65" i="3"/>
  <c r="I65" i="3" s="1"/>
  <c r="E66" i="3" s="1"/>
  <c r="G66" i="3" s="1"/>
  <c r="H67" i="2"/>
  <c r="I67" i="2" s="1"/>
  <c r="E68" i="2" s="1"/>
  <c r="G68" i="2" s="1"/>
  <c r="H66" i="8" l="1"/>
  <c r="I66" i="8" s="1"/>
  <c r="E67" i="8" s="1"/>
  <c r="G67" i="8" s="1"/>
  <c r="A70" i="5"/>
  <c r="A191" i="4"/>
  <c r="G190" i="4"/>
  <c r="H66" i="3"/>
  <c r="I66" i="3" s="1"/>
  <c r="E67" i="3" s="1"/>
  <c r="G67" i="3" s="1"/>
  <c r="H68" i="2"/>
  <c r="I68" i="2" s="1"/>
  <c r="E69" i="2" s="1"/>
  <c r="G69" i="2" s="1"/>
  <c r="H67" i="8" l="1"/>
  <c r="I67" i="8" s="1"/>
  <c r="E68" i="8" s="1"/>
  <c r="G68" i="8" s="1"/>
  <c r="A71" i="5"/>
  <c r="A192" i="4"/>
  <c r="G191" i="4"/>
  <c r="F192" i="4"/>
  <c r="F193" i="4" s="1"/>
  <c r="H67" i="3"/>
  <c r="I67" i="3" s="1"/>
  <c r="E68" i="3" s="1"/>
  <c r="G68" i="3" s="1"/>
  <c r="H69" i="2"/>
  <c r="I69" i="2" s="1"/>
  <c r="E70" i="2" s="1"/>
  <c r="G70" i="2" s="1"/>
  <c r="H68" i="8" l="1"/>
  <c r="I68" i="8" s="1"/>
  <c r="E69" i="8" s="1"/>
  <c r="G69" i="8" s="1"/>
  <c r="A72" i="5"/>
  <c r="A193" i="4"/>
  <c r="G192" i="4"/>
  <c r="H68" i="3"/>
  <c r="I68" i="3" s="1"/>
  <c r="E69" i="3" s="1"/>
  <c r="G69" i="3" s="1"/>
  <c r="H70" i="2"/>
  <c r="I70" i="2" s="1"/>
  <c r="E71" i="2" s="1"/>
  <c r="G71" i="2" s="1"/>
  <c r="I69" i="8" l="1"/>
  <c r="E70" i="8" s="1"/>
  <c r="G70" i="8" s="1"/>
  <c r="H69" i="8"/>
  <c r="A73" i="5"/>
  <c r="A194" i="4"/>
  <c r="G193" i="4"/>
  <c r="F194" i="4"/>
  <c r="F195" i="4" s="1"/>
  <c r="H69" i="3"/>
  <c r="I69" i="3" s="1"/>
  <c r="E70" i="3" s="1"/>
  <c r="G70" i="3" s="1"/>
  <c r="H71" i="2"/>
  <c r="I71" i="2" s="1"/>
  <c r="E72" i="2" s="1"/>
  <c r="G72" i="2" s="1"/>
  <c r="I70" i="8" l="1"/>
  <c r="E71" i="8" s="1"/>
  <c r="G71" i="8" s="1"/>
  <c r="H70" i="8"/>
  <c r="A74" i="5"/>
  <c r="A195" i="4"/>
  <c r="G194" i="4"/>
  <c r="H70" i="3"/>
  <c r="I70" i="3" s="1"/>
  <c r="E71" i="3" s="1"/>
  <c r="G71" i="3" s="1"/>
  <c r="H72" i="2"/>
  <c r="I72" i="2" s="1"/>
  <c r="E73" i="2" s="1"/>
  <c r="G73" i="2" s="1"/>
  <c r="H71" i="8" l="1"/>
  <c r="I71" i="8" s="1"/>
  <c r="E72" i="8" s="1"/>
  <c r="G72" i="8" s="1"/>
  <c r="A75" i="5"/>
  <c r="A196" i="4"/>
  <c r="G195" i="4"/>
  <c r="F196" i="4"/>
  <c r="H71" i="3"/>
  <c r="I71" i="3"/>
  <c r="E72" i="3" s="1"/>
  <c r="G72" i="3" s="1"/>
  <c r="H73" i="2"/>
  <c r="I73" i="2" s="1"/>
  <c r="E74" i="2" s="1"/>
  <c r="G74" i="2" s="1"/>
  <c r="H72" i="8" l="1"/>
  <c r="I72" i="8" s="1"/>
  <c r="E73" i="8" s="1"/>
  <c r="G73" i="8" s="1"/>
  <c r="A76" i="5"/>
  <c r="A197" i="4"/>
  <c r="G196" i="4"/>
  <c r="F197" i="4"/>
  <c r="F198" i="4" s="1"/>
  <c r="H72" i="3"/>
  <c r="I72" i="3" s="1"/>
  <c r="E73" i="3" s="1"/>
  <c r="G73" i="3" s="1"/>
  <c r="H74" i="2"/>
  <c r="I74" i="2" s="1"/>
  <c r="E75" i="2" s="1"/>
  <c r="G75" i="2" s="1"/>
  <c r="H73" i="8" l="1"/>
  <c r="I73" i="8" s="1"/>
  <c r="E74" i="8" s="1"/>
  <c r="G74" i="8" s="1"/>
  <c r="A77" i="5"/>
  <c r="A198" i="4"/>
  <c r="G197" i="4"/>
  <c r="H73" i="3"/>
  <c r="I73" i="3" s="1"/>
  <c r="E74" i="3" s="1"/>
  <c r="G74" i="3" s="1"/>
  <c r="H75" i="2"/>
  <c r="I75" i="2" s="1"/>
  <c r="E76" i="2" s="1"/>
  <c r="G76" i="2" s="1"/>
  <c r="I74" i="8" l="1"/>
  <c r="E75" i="8" s="1"/>
  <c r="G75" i="8" s="1"/>
  <c r="H74" i="8"/>
  <c r="A78" i="5"/>
  <c r="A199" i="4"/>
  <c r="G198" i="4"/>
  <c r="F199" i="4"/>
  <c r="F200" i="4" s="1"/>
  <c r="H74" i="3"/>
  <c r="I74" i="3"/>
  <c r="E75" i="3" s="1"/>
  <c r="G75" i="3" s="1"/>
  <c r="H76" i="2"/>
  <c r="I76" i="2" s="1"/>
  <c r="E77" i="2" s="1"/>
  <c r="G77" i="2" s="1"/>
  <c r="I75" i="8" l="1"/>
  <c r="E76" i="8" s="1"/>
  <c r="G76" i="8" s="1"/>
  <c r="H75" i="8"/>
  <c r="A79" i="5"/>
  <c r="A200" i="4"/>
  <c r="G199" i="4"/>
  <c r="H75" i="3"/>
  <c r="I75" i="3" s="1"/>
  <c r="E76" i="3" s="1"/>
  <c r="G76" i="3" s="1"/>
  <c r="H77" i="2"/>
  <c r="I77" i="2" s="1"/>
  <c r="E78" i="2" s="1"/>
  <c r="G78" i="2" s="1"/>
  <c r="I76" i="8" l="1"/>
  <c r="E77" i="8" s="1"/>
  <c r="G77" i="8" s="1"/>
  <c r="H76" i="8"/>
  <c r="A80" i="5"/>
  <c r="A201" i="4"/>
  <c r="G200" i="4"/>
  <c r="F201" i="4"/>
  <c r="F202" i="4" s="1"/>
  <c r="H76" i="3"/>
  <c r="I76" i="3"/>
  <c r="E77" i="3" s="1"/>
  <c r="G77" i="3" s="1"/>
  <c r="H78" i="2"/>
  <c r="I78" i="2" s="1"/>
  <c r="E79" i="2" s="1"/>
  <c r="G79" i="2" s="1"/>
  <c r="H77" i="8" l="1"/>
  <c r="I77" i="8" s="1"/>
  <c r="E78" i="8" s="1"/>
  <c r="G78" i="8" s="1"/>
  <c r="A81" i="5"/>
  <c r="A202" i="4"/>
  <c r="G201" i="4"/>
  <c r="H77" i="3"/>
  <c r="I77" i="3" s="1"/>
  <c r="E78" i="3" s="1"/>
  <c r="G78" i="3" s="1"/>
  <c r="H79" i="2"/>
  <c r="I79" i="2" s="1"/>
  <c r="E80" i="2" s="1"/>
  <c r="G80" i="2" s="1"/>
  <c r="H78" i="8" l="1"/>
  <c r="I78" i="8" s="1"/>
  <c r="E79" i="8" s="1"/>
  <c r="G79" i="8" s="1"/>
  <c r="A82" i="5"/>
  <c r="A203" i="4"/>
  <c r="G202" i="4"/>
  <c r="F203" i="4"/>
  <c r="F204" i="4" s="1"/>
  <c r="H78" i="3"/>
  <c r="I78" i="3" s="1"/>
  <c r="E79" i="3" s="1"/>
  <c r="G79" i="3" s="1"/>
  <c r="H80" i="2"/>
  <c r="I80" i="2" s="1"/>
  <c r="E81" i="2" s="1"/>
  <c r="G81" i="2" s="1"/>
  <c r="H79" i="8" l="1"/>
  <c r="I79" i="8"/>
  <c r="E80" i="8" s="1"/>
  <c r="G80" i="8" s="1"/>
  <c r="A83" i="5"/>
  <c r="A204" i="4"/>
  <c r="G203" i="4"/>
  <c r="H79" i="3"/>
  <c r="I79" i="3" s="1"/>
  <c r="E80" i="3" s="1"/>
  <c r="G80" i="3" s="1"/>
  <c r="H81" i="2"/>
  <c r="I81" i="2" s="1"/>
  <c r="E82" i="2" s="1"/>
  <c r="G82" i="2" s="1"/>
  <c r="H80" i="8" l="1"/>
  <c r="I80" i="8" s="1"/>
  <c r="E81" i="8" s="1"/>
  <c r="G81" i="8" s="1"/>
  <c r="A84" i="5"/>
  <c r="A205" i="4"/>
  <c r="G204" i="4"/>
  <c r="F205" i="4"/>
  <c r="F206" i="4" s="1"/>
  <c r="H80" i="3"/>
  <c r="I80" i="3" s="1"/>
  <c r="E81" i="3" s="1"/>
  <c r="G81" i="3" s="1"/>
  <c r="H82" i="2"/>
  <c r="I82" i="2" s="1"/>
  <c r="E83" i="2" s="1"/>
  <c r="G83" i="2" s="1"/>
  <c r="H81" i="8" l="1"/>
  <c r="I81" i="8" s="1"/>
  <c r="E82" i="8" s="1"/>
  <c r="G82" i="8" s="1"/>
  <c r="A85" i="5"/>
  <c r="A206" i="4"/>
  <c r="G205" i="4"/>
  <c r="H81" i="3"/>
  <c r="I81" i="3" s="1"/>
  <c r="E82" i="3" s="1"/>
  <c r="G82" i="3" s="1"/>
  <c r="H83" i="2"/>
  <c r="I83" i="2" s="1"/>
  <c r="E84" i="2" s="1"/>
  <c r="G84" i="2" s="1"/>
  <c r="H82" i="8" l="1"/>
  <c r="I82" i="8" s="1"/>
  <c r="E83" i="8" s="1"/>
  <c r="G83" i="8" s="1"/>
  <c r="A86" i="5"/>
  <c r="A207" i="4"/>
  <c r="G206" i="4"/>
  <c r="F207" i="4"/>
  <c r="F208" i="4" s="1"/>
  <c r="H82" i="3"/>
  <c r="I82" i="3" s="1"/>
  <c r="E83" i="3" s="1"/>
  <c r="G83" i="3" s="1"/>
  <c r="H84" i="2"/>
  <c r="I84" i="2" s="1"/>
  <c r="E85" i="2" s="1"/>
  <c r="G85" i="2" s="1"/>
  <c r="H83" i="8" l="1"/>
  <c r="I83" i="8" s="1"/>
  <c r="E84" i="8" s="1"/>
  <c r="G84" i="8" s="1"/>
  <c r="A87" i="5"/>
  <c r="A208" i="4"/>
  <c r="G207" i="4"/>
  <c r="H83" i="3"/>
  <c r="I83" i="3"/>
  <c r="E84" i="3" s="1"/>
  <c r="G84" i="3" s="1"/>
  <c r="H85" i="2"/>
  <c r="I85" i="2" s="1"/>
  <c r="E86" i="2" s="1"/>
  <c r="G86" i="2" s="1"/>
  <c r="H84" i="8" l="1"/>
  <c r="I84" i="8" s="1"/>
  <c r="E85" i="8" s="1"/>
  <c r="G85" i="8" s="1"/>
  <c r="A88" i="5"/>
  <c r="A209" i="4"/>
  <c r="G208" i="4"/>
  <c r="F209" i="4"/>
  <c r="F210" i="4" s="1"/>
  <c r="H84" i="3"/>
  <c r="I84" i="3" s="1"/>
  <c r="E85" i="3" s="1"/>
  <c r="G85" i="3" s="1"/>
  <c r="H86" i="2"/>
  <c r="I86" i="2" s="1"/>
  <c r="E87" i="2" s="1"/>
  <c r="G87" i="2" s="1"/>
  <c r="H85" i="8" l="1"/>
  <c r="I85" i="8" s="1"/>
  <c r="E86" i="8" s="1"/>
  <c r="G86" i="8" s="1"/>
  <c r="A89" i="5"/>
  <c r="A210" i="4"/>
  <c r="G209" i="4"/>
  <c r="H85" i="3"/>
  <c r="I85" i="3" s="1"/>
  <c r="E86" i="3" s="1"/>
  <c r="G86" i="3" s="1"/>
  <c r="H87" i="2"/>
  <c r="I87" i="2" s="1"/>
  <c r="E88" i="2" s="1"/>
  <c r="G88" i="2" s="1"/>
  <c r="H86" i="8" l="1"/>
  <c r="I86" i="8" s="1"/>
  <c r="E87" i="8" s="1"/>
  <c r="G87" i="8" s="1"/>
  <c r="A90" i="5"/>
  <c r="A211" i="4"/>
  <c r="G210" i="4"/>
  <c r="F211" i="4"/>
  <c r="F212" i="4" s="1"/>
  <c r="H86" i="3"/>
  <c r="I86" i="3"/>
  <c r="E87" i="3" s="1"/>
  <c r="G87" i="3" s="1"/>
  <c r="H88" i="2"/>
  <c r="I88" i="2" s="1"/>
  <c r="E89" i="2" s="1"/>
  <c r="G89" i="2" s="1"/>
  <c r="H87" i="8" l="1"/>
  <c r="I87" i="8" s="1"/>
  <c r="E88" i="8" s="1"/>
  <c r="G88" i="8" s="1"/>
  <c r="A91" i="5"/>
  <c r="A212" i="4"/>
  <c r="G211" i="4"/>
  <c r="H87" i="3"/>
  <c r="I87" i="3" s="1"/>
  <c r="E88" i="3" s="1"/>
  <c r="G88" i="3" s="1"/>
  <c r="H89" i="2"/>
  <c r="I89" i="2" s="1"/>
  <c r="E90" i="2" s="1"/>
  <c r="G90" i="2" s="1"/>
  <c r="H88" i="8" l="1"/>
  <c r="I88" i="8" s="1"/>
  <c r="E89" i="8" s="1"/>
  <c r="G89" i="8" s="1"/>
  <c r="A92" i="5"/>
  <c r="A213" i="4"/>
  <c r="G212" i="4"/>
  <c r="F213" i="4"/>
  <c r="F214" i="4" s="1"/>
  <c r="H88" i="3"/>
  <c r="I88" i="3"/>
  <c r="E89" i="3" s="1"/>
  <c r="G89" i="3" s="1"/>
  <c r="H90" i="2"/>
  <c r="I90" i="2" s="1"/>
  <c r="E91" i="2" s="1"/>
  <c r="G91" i="2" s="1"/>
  <c r="H89" i="8" l="1"/>
  <c r="I89" i="8"/>
  <c r="E90" i="8" s="1"/>
  <c r="G90" i="8" s="1"/>
  <c r="A93" i="5"/>
  <c r="A214" i="4"/>
  <c r="G213" i="4"/>
  <c r="H89" i="3"/>
  <c r="I89" i="3" s="1"/>
  <c r="E90" i="3" s="1"/>
  <c r="G90" i="3" s="1"/>
  <c r="H91" i="2"/>
  <c r="I91" i="2" s="1"/>
  <c r="E92" i="2" s="1"/>
  <c r="G92" i="2" s="1"/>
  <c r="H90" i="8" l="1"/>
  <c r="I90" i="8" s="1"/>
  <c r="E91" i="8" s="1"/>
  <c r="G91" i="8" s="1"/>
  <c r="A94" i="5"/>
  <c r="A215" i="4"/>
  <c r="G214" i="4"/>
  <c r="F215" i="4"/>
  <c r="F216" i="4" s="1"/>
  <c r="H90" i="3"/>
  <c r="I90" i="3" s="1"/>
  <c r="E91" i="3" s="1"/>
  <c r="G91" i="3" s="1"/>
  <c r="H92" i="2"/>
  <c r="I92" i="2" s="1"/>
  <c r="E93" i="2" s="1"/>
  <c r="G93" i="2" s="1"/>
  <c r="H91" i="8" l="1"/>
  <c r="I91" i="8"/>
  <c r="E92" i="8" s="1"/>
  <c r="G92" i="8" s="1"/>
  <c r="A95" i="5"/>
  <c r="A216" i="4"/>
  <c r="G215" i="4"/>
  <c r="H91" i="3"/>
  <c r="I91" i="3" s="1"/>
  <c r="E92" i="3" s="1"/>
  <c r="G92" i="3" s="1"/>
  <c r="H93" i="2"/>
  <c r="I93" i="2" s="1"/>
  <c r="E94" i="2" s="1"/>
  <c r="G94" i="2" s="1"/>
  <c r="H92" i="8" l="1"/>
  <c r="I92" i="8" s="1"/>
  <c r="E93" i="8" s="1"/>
  <c r="G93" i="8" s="1"/>
  <c r="A96" i="5"/>
  <c r="A217" i="4"/>
  <c r="G216" i="4"/>
  <c r="F217" i="4"/>
  <c r="F218" i="4" s="1"/>
  <c r="H92" i="3"/>
  <c r="I92" i="3" s="1"/>
  <c r="E93" i="3" s="1"/>
  <c r="G93" i="3" s="1"/>
  <c r="H94" i="2"/>
  <c r="I94" i="2" s="1"/>
  <c r="E95" i="2" s="1"/>
  <c r="G95" i="2" s="1"/>
  <c r="H93" i="8" l="1"/>
  <c r="I93" i="8" s="1"/>
  <c r="E94" i="8" s="1"/>
  <c r="G94" i="8" s="1"/>
  <c r="A97" i="5"/>
  <c r="G217" i="4"/>
  <c r="A218" i="4"/>
  <c r="H93" i="3"/>
  <c r="I93" i="3" s="1"/>
  <c r="E94" i="3" s="1"/>
  <c r="G94" i="3" s="1"/>
  <c r="H95" i="2"/>
  <c r="I95" i="2" s="1"/>
  <c r="E96" i="2" s="1"/>
  <c r="G96" i="2" s="1"/>
  <c r="H94" i="8" l="1"/>
  <c r="I94" i="8" s="1"/>
  <c r="E95" i="8" s="1"/>
  <c r="G95" i="8" s="1"/>
  <c r="A98" i="5"/>
  <c r="A219" i="4"/>
  <c r="G218" i="4"/>
  <c r="F219" i="4"/>
  <c r="F220" i="4" s="1"/>
  <c r="H94" i="3"/>
  <c r="I94" i="3" s="1"/>
  <c r="E95" i="3" s="1"/>
  <c r="G95" i="3" s="1"/>
  <c r="H96" i="2"/>
  <c r="I96" i="2" s="1"/>
  <c r="E97" i="2" s="1"/>
  <c r="G97" i="2" s="1"/>
  <c r="H95" i="8" l="1"/>
  <c r="I95" i="8" s="1"/>
  <c r="E96" i="8" s="1"/>
  <c r="G96" i="8" s="1"/>
  <c r="A99" i="5"/>
  <c r="A220" i="4"/>
  <c r="G219" i="4"/>
  <c r="H95" i="3"/>
  <c r="I95" i="3" s="1"/>
  <c r="E96" i="3" s="1"/>
  <c r="G96" i="3" s="1"/>
  <c r="H97" i="2"/>
  <c r="I97" i="2" s="1"/>
  <c r="E98" i="2" s="1"/>
  <c r="G98" i="2" s="1"/>
  <c r="H96" i="8" l="1"/>
  <c r="I96" i="8" s="1"/>
  <c r="E97" i="8" s="1"/>
  <c r="G97" i="8" s="1"/>
  <c r="A100" i="5"/>
  <c r="A221" i="4"/>
  <c r="G220" i="4"/>
  <c r="F221" i="4"/>
  <c r="F222" i="4" s="1"/>
  <c r="H96" i="3"/>
  <c r="I96" i="3" s="1"/>
  <c r="E97" i="3" s="1"/>
  <c r="G97" i="3" s="1"/>
  <c r="H98" i="2"/>
  <c r="I98" i="2" s="1"/>
  <c r="E99" i="2" s="1"/>
  <c r="G99" i="2" s="1"/>
  <c r="H97" i="8" l="1"/>
  <c r="I97" i="8" s="1"/>
  <c r="E98" i="8" s="1"/>
  <c r="G98" i="8" s="1"/>
  <c r="A101" i="5"/>
  <c r="A222" i="4"/>
  <c r="G221" i="4"/>
  <c r="H97" i="3"/>
  <c r="I97" i="3" s="1"/>
  <c r="E98" i="3" s="1"/>
  <c r="G98" i="3" s="1"/>
  <c r="H99" i="2"/>
  <c r="I99" i="2" s="1"/>
  <c r="E100" i="2" s="1"/>
  <c r="G100" i="2" s="1"/>
  <c r="H98" i="8" l="1"/>
  <c r="I98" i="8" s="1"/>
  <c r="E99" i="8" s="1"/>
  <c r="G99" i="8" s="1"/>
  <c r="A102" i="5"/>
  <c r="A223" i="4"/>
  <c r="G222" i="4"/>
  <c r="F223" i="4"/>
  <c r="F224" i="4" s="1"/>
  <c r="H98" i="3"/>
  <c r="I98" i="3"/>
  <c r="E99" i="3" s="1"/>
  <c r="G99" i="3" s="1"/>
  <c r="H100" i="2"/>
  <c r="I100" i="2" s="1"/>
  <c r="E101" i="2" s="1"/>
  <c r="G101" i="2" s="1"/>
  <c r="H99" i="8" l="1"/>
  <c r="I99" i="8" s="1"/>
  <c r="E100" i="8" s="1"/>
  <c r="G100" i="8" s="1"/>
  <c r="A103" i="5"/>
  <c r="A224" i="4"/>
  <c r="G223" i="4"/>
  <c r="H99" i="3"/>
  <c r="I99" i="3" s="1"/>
  <c r="E100" i="3" s="1"/>
  <c r="G100" i="3" s="1"/>
  <c r="H101" i="2"/>
  <c r="I101" i="2" s="1"/>
  <c r="E102" i="2" s="1"/>
  <c r="G102" i="2" s="1"/>
  <c r="H100" i="8" l="1"/>
  <c r="I100" i="8" s="1"/>
  <c r="E101" i="8" s="1"/>
  <c r="G101" i="8" s="1"/>
  <c r="A104" i="5"/>
  <c r="A225" i="4"/>
  <c r="G224" i="4"/>
  <c r="F225" i="4"/>
  <c r="H100" i="3"/>
  <c r="I100" i="3"/>
  <c r="E101" i="3" s="1"/>
  <c r="G101" i="3" s="1"/>
  <c r="H102" i="2"/>
  <c r="I102" i="2" s="1"/>
  <c r="E103" i="2" s="1"/>
  <c r="G103" i="2" s="1"/>
  <c r="H101" i="8" l="1"/>
  <c r="I101" i="8"/>
  <c r="E102" i="8" s="1"/>
  <c r="G102" i="8" s="1"/>
  <c r="A105" i="5"/>
  <c r="A226" i="4"/>
  <c r="G225" i="4"/>
  <c r="F226" i="4"/>
  <c r="H101" i="3"/>
  <c r="I101" i="3" s="1"/>
  <c r="E102" i="3" s="1"/>
  <c r="G102" i="3" s="1"/>
  <c r="H103" i="2"/>
  <c r="I103" i="2" s="1"/>
  <c r="E104" i="2" s="1"/>
  <c r="G104" i="2" s="1"/>
  <c r="H102" i="8" l="1"/>
  <c r="I102" i="8" s="1"/>
  <c r="E103" i="8" s="1"/>
  <c r="G103" i="8" s="1"/>
  <c r="A106" i="5"/>
  <c r="A227" i="4"/>
  <c r="G226" i="4"/>
  <c r="F227" i="4"/>
  <c r="H102" i="3"/>
  <c r="I102" i="3" s="1"/>
  <c r="E103" i="3" s="1"/>
  <c r="G103" i="3" s="1"/>
  <c r="H104" i="2"/>
  <c r="I104" i="2" s="1"/>
  <c r="E105" i="2" s="1"/>
  <c r="G105" i="2" s="1"/>
  <c r="H103" i="8" l="1"/>
  <c r="I103" i="8"/>
  <c r="E104" i="8" s="1"/>
  <c r="G104" i="8" s="1"/>
  <c r="A107" i="5"/>
  <c r="F228" i="4"/>
  <c r="A228" i="4"/>
  <c r="G227" i="4"/>
  <c r="H103" i="3"/>
  <c r="I103" i="3" s="1"/>
  <c r="E104" i="3" s="1"/>
  <c r="G104" i="3" s="1"/>
  <c r="H105" i="2"/>
  <c r="I105" i="2" s="1"/>
  <c r="E106" i="2" s="1"/>
  <c r="G106" i="2" s="1"/>
  <c r="H104" i="8" l="1"/>
  <c r="I104" i="8" s="1"/>
  <c r="E105" i="8" s="1"/>
  <c r="G105" i="8" s="1"/>
  <c r="A108" i="5"/>
  <c r="A229" i="4"/>
  <c r="G228" i="4"/>
  <c r="F229" i="4"/>
  <c r="F230" i="4" s="1"/>
  <c r="H104" i="3"/>
  <c r="I104" i="3" s="1"/>
  <c r="E105" i="3" s="1"/>
  <c r="G105" i="3" s="1"/>
  <c r="H106" i="2"/>
  <c r="I106" i="2" s="1"/>
  <c r="E107" i="2" s="1"/>
  <c r="G107" i="2" s="1"/>
  <c r="H105" i="8" l="1"/>
  <c r="I105" i="8" s="1"/>
  <c r="E106" i="8" s="1"/>
  <c r="G106" i="8" s="1"/>
  <c r="A109" i="5"/>
  <c r="G229" i="4"/>
  <c r="A230" i="4"/>
  <c r="H105" i="3"/>
  <c r="I105" i="3" s="1"/>
  <c r="E106" i="3" s="1"/>
  <c r="G106" i="3" s="1"/>
  <c r="H107" i="2"/>
  <c r="I107" i="2" s="1"/>
  <c r="E108" i="2" s="1"/>
  <c r="G108" i="2" s="1"/>
  <c r="H106" i="8" l="1"/>
  <c r="I106" i="8" s="1"/>
  <c r="E107" i="8" s="1"/>
  <c r="G107" i="8" s="1"/>
  <c r="A110" i="5"/>
  <c r="A231" i="4"/>
  <c r="G230" i="4"/>
  <c r="F231" i="4"/>
  <c r="F232" i="4" s="1"/>
  <c r="H106" i="3"/>
  <c r="I106" i="3" s="1"/>
  <c r="E107" i="3" s="1"/>
  <c r="G107" i="3" s="1"/>
  <c r="H108" i="2"/>
  <c r="I108" i="2" s="1"/>
  <c r="E109" i="2" s="1"/>
  <c r="G109" i="2" s="1"/>
  <c r="H107" i="8" l="1"/>
  <c r="I107" i="8" s="1"/>
  <c r="E108" i="8" s="1"/>
  <c r="G108" i="8" s="1"/>
  <c r="A111" i="5"/>
  <c r="A232" i="4"/>
  <c r="G231" i="4"/>
  <c r="H107" i="3"/>
  <c r="I107" i="3"/>
  <c r="E108" i="3" s="1"/>
  <c r="G108" i="3" s="1"/>
  <c r="H109" i="2"/>
  <c r="I109" i="2" s="1"/>
  <c r="E110" i="2" s="1"/>
  <c r="G110" i="2" s="1"/>
  <c r="H108" i="8" l="1"/>
  <c r="I108" i="8" s="1"/>
  <c r="E109" i="8" s="1"/>
  <c r="G109" i="8" s="1"/>
  <c r="A112" i="5"/>
  <c r="A233" i="4"/>
  <c r="G232" i="4"/>
  <c r="F233" i="4"/>
  <c r="F234" i="4" s="1"/>
  <c r="H108" i="3"/>
  <c r="I108" i="3" s="1"/>
  <c r="E109" i="3" s="1"/>
  <c r="G109" i="3" s="1"/>
  <c r="H110" i="2"/>
  <c r="I110" i="2" s="1"/>
  <c r="E111" i="2" s="1"/>
  <c r="G111" i="2" s="1"/>
  <c r="H109" i="8" l="1"/>
  <c r="I109" i="8" s="1"/>
  <c r="E110" i="8" s="1"/>
  <c r="G110" i="8" s="1"/>
  <c r="A113" i="5"/>
  <c r="A234" i="4"/>
  <c r="G233" i="4"/>
  <c r="H109" i="3"/>
  <c r="I109" i="3" s="1"/>
  <c r="E110" i="3" s="1"/>
  <c r="G110" i="3" s="1"/>
  <c r="H111" i="2"/>
  <c r="I111" i="2" s="1"/>
  <c r="E112" i="2" s="1"/>
  <c r="G112" i="2" s="1"/>
  <c r="H110" i="8" l="1"/>
  <c r="I110" i="8" s="1"/>
  <c r="E111" i="8" s="1"/>
  <c r="G111" i="8" s="1"/>
  <c r="A114" i="5"/>
  <c r="A235" i="4"/>
  <c r="G234" i="4"/>
  <c r="F235" i="4"/>
  <c r="F236" i="4" s="1"/>
  <c r="H110" i="3"/>
  <c r="I110" i="3"/>
  <c r="E111" i="3" s="1"/>
  <c r="G111" i="3" s="1"/>
  <c r="H112" i="2"/>
  <c r="I112" i="2" s="1"/>
  <c r="E113" i="2" s="1"/>
  <c r="G113" i="2" s="1"/>
  <c r="H111" i="8" l="1"/>
  <c r="I111" i="8" s="1"/>
  <c r="E112" i="8" s="1"/>
  <c r="G112" i="8" s="1"/>
  <c r="A115" i="5"/>
  <c r="A236" i="4"/>
  <c r="G235" i="4"/>
  <c r="H111" i="3"/>
  <c r="I111" i="3" s="1"/>
  <c r="E112" i="3" s="1"/>
  <c r="G112" i="3" s="1"/>
  <c r="H113" i="2"/>
  <c r="I113" i="2" s="1"/>
  <c r="E114" i="2" s="1"/>
  <c r="G114" i="2" s="1"/>
  <c r="H112" i="8" l="1"/>
  <c r="I112" i="8" s="1"/>
  <c r="E113" i="8" s="1"/>
  <c r="G113" i="8" s="1"/>
  <c r="A116" i="5"/>
  <c r="A237" i="4"/>
  <c r="G236" i="4"/>
  <c r="F237" i="4"/>
  <c r="F238" i="4" s="1"/>
  <c r="H112" i="3"/>
  <c r="I112" i="3"/>
  <c r="E113" i="3" s="1"/>
  <c r="G113" i="3" s="1"/>
  <c r="H114" i="2"/>
  <c r="I114" i="2" s="1"/>
  <c r="E115" i="2" s="1"/>
  <c r="G115" i="2" s="1"/>
  <c r="H113" i="8" l="1"/>
  <c r="I113" i="8"/>
  <c r="E114" i="8" s="1"/>
  <c r="G114" i="8" s="1"/>
  <c r="A117" i="5"/>
  <c r="F239" i="4"/>
  <c r="A238" i="4"/>
  <c r="G237" i="4"/>
  <c r="H113" i="3"/>
  <c r="I113" i="3" s="1"/>
  <c r="E114" i="3" s="1"/>
  <c r="G114" i="3" s="1"/>
  <c r="H115" i="2"/>
  <c r="I115" i="2" s="1"/>
  <c r="E116" i="2" s="1"/>
  <c r="G116" i="2" s="1"/>
  <c r="H114" i="8" l="1"/>
  <c r="I114" i="8" s="1"/>
  <c r="E115" i="8" s="1"/>
  <c r="G115" i="8" s="1"/>
  <c r="A118" i="5"/>
  <c r="A239" i="4"/>
  <c r="G238" i="4"/>
  <c r="H114" i="3"/>
  <c r="I114" i="3" s="1"/>
  <c r="E115" i="3" s="1"/>
  <c r="G115" i="3" s="1"/>
  <c r="H116" i="2"/>
  <c r="I116" i="2" s="1"/>
  <c r="E117" i="2" s="1"/>
  <c r="G117" i="2" s="1"/>
  <c r="H115" i="8" l="1"/>
  <c r="I115" i="8"/>
  <c r="E116" i="8" s="1"/>
  <c r="G116" i="8" s="1"/>
  <c r="A119" i="5"/>
  <c r="A240" i="4"/>
  <c r="G239" i="4"/>
  <c r="F240" i="4"/>
  <c r="F241" i="4" s="1"/>
  <c r="H115" i="3"/>
  <c r="I115" i="3" s="1"/>
  <c r="E116" i="3" s="1"/>
  <c r="G116" i="3" s="1"/>
  <c r="H117" i="2"/>
  <c r="I117" i="2" s="1"/>
  <c r="E118" i="2" s="1"/>
  <c r="G118" i="2" s="1"/>
  <c r="H116" i="8" l="1"/>
  <c r="I116" i="8" s="1"/>
  <c r="E117" i="8" s="1"/>
  <c r="G117" i="8" s="1"/>
  <c r="A120" i="5"/>
  <c r="A241" i="4"/>
  <c r="G240" i="4"/>
  <c r="H116" i="3"/>
  <c r="I116" i="3" s="1"/>
  <c r="E117" i="3" s="1"/>
  <c r="G117" i="3" s="1"/>
  <c r="H118" i="2"/>
  <c r="I118" i="2" s="1"/>
  <c r="E119" i="2" s="1"/>
  <c r="G119" i="2" s="1"/>
  <c r="H117" i="8" l="1"/>
  <c r="I117" i="8" s="1"/>
  <c r="E118" i="8" s="1"/>
  <c r="G118" i="8" s="1"/>
  <c r="A121" i="5"/>
  <c r="A242" i="4"/>
  <c r="G241" i="4"/>
  <c r="F242" i="4"/>
  <c r="F243" i="4" s="1"/>
  <c r="H117" i="3"/>
  <c r="I117" i="3" s="1"/>
  <c r="E118" i="3" s="1"/>
  <c r="G118" i="3" s="1"/>
  <c r="H119" i="2"/>
  <c r="I119" i="2" s="1"/>
  <c r="E120" i="2" s="1"/>
  <c r="G120" i="2" s="1"/>
  <c r="H118" i="8" l="1"/>
  <c r="I118" i="8" s="1"/>
  <c r="E119" i="8" s="1"/>
  <c r="G119" i="8" s="1"/>
  <c r="A122" i="5"/>
  <c r="A243" i="4"/>
  <c r="G242" i="4"/>
  <c r="H118" i="3"/>
  <c r="I118" i="3" s="1"/>
  <c r="E119" i="3" s="1"/>
  <c r="G119" i="3" s="1"/>
  <c r="H120" i="2"/>
  <c r="I120" i="2" s="1"/>
  <c r="E121" i="2" s="1"/>
  <c r="G121" i="2" s="1"/>
  <c r="H119" i="8" l="1"/>
  <c r="I119" i="8" s="1"/>
  <c r="E120" i="8" s="1"/>
  <c r="G120" i="8" s="1"/>
  <c r="A123" i="5"/>
  <c r="A244" i="4"/>
  <c r="G243" i="4"/>
  <c r="F244" i="4"/>
  <c r="H119" i="3"/>
  <c r="I119" i="3" s="1"/>
  <c r="E120" i="3" s="1"/>
  <c r="G120" i="3" s="1"/>
  <c r="H121" i="2"/>
  <c r="I121" i="2" s="1"/>
  <c r="E122" i="2" s="1"/>
  <c r="G122" i="2" s="1"/>
  <c r="H120" i="8" l="1"/>
  <c r="I120" i="8" s="1"/>
  <c r="E121" i="8" s="1"/>
  <c r="G121" i="8" s="1"/>
  <c r="A124" i="5"/>
  <c r="A245" i="4"/>
  <c r="G244" i="4"/>
  <c r="F245" i="4"/>
  <c r="F246" i="4" s="1"/>
  <c r="H120" i="3"/>
  <c r="I120" i="3" s="1"/>
  <c r="E121" i="3" s="1"/>
  <c r="G121" i="3" s="1"/>
  <c r="H122" i="2"/>
  <c r="I122" i="2" s="1"/>
  <c r="E123" i="2" s="1"/>
  <c r="G123" i="2" s="1"/>
  <c r="H121" i="8" l="1"/>
  <c r="I121" i="8" s="1"/>
  <c r="E122" i="8" s="1"/>
  <c r="G122" i="8" s="1"/>
  <c r="A125" i="5"/>
  <c r="A246" i="4"/>
  <c r="G245" i="4"/>
  <c r="H121" i="3"/>
  <c r="I121" i="3" s="1"/>
  <c r="E122" i="3" s="1"/>
  <c r="G122" i="3" s="1"/>
  <c r="H123" i="2"/>
  <c r="I123" i="2" s="1"/>
  <c r="E124" i="2" s="1"/>
  <c r="G124" i="2" s="1"/>
  <c r="H122" i="8" l="1"/>
  <c r="I122" i="8" s="1"/>
  <c r="E123" i="8" s="1"/>
  <c r="G123" i="8" s="1"/>
  <c r="A126" i="5"/>
  <c r="A247" i="4"/>
  <c r="G246" i="4"/>
  <c r="F247" i="4"/>
  <c r="F248" i="4" s="1"/>
  <c r="H122" i="3"/>
  <c r="I122" i="3" s="1"/>
  <c r="E123" i="3" s="1"/>
  <c r="G123" i="3" s="1"/>
  <c r="H124" i="2"/>
  <c r="I124" i="2" s="1"/>
  <c r="E125" i="2" s="1"/>
  <c r="G125" i="2" s="1"/>
  <c r="H123" i="8" l="1"/>
  <c r="I123" i="8" s="1"/>
  <c r="E124" i="8" s="1"/>
  <c r="G124" i="8" s="1"/>
  <c r="A127" i="5"/>
  <c r="A248" i="4"/>
  <c r="G247" i="4"/>
  <c r="H123" i="3"/>
  <c r="I123" i="3" s="1"/>
  <c r="E124" i="3" s="1"/>
  <c r="G124" i="3" s="1"/>
  <c r="H125" i="2"/>
  <c r="I125" i="2" s="1"/>
  <c r="E126" i="2" s="1"/>
  <c r="G126" i="2" s="1"/>
  <c r="H124" i="8" l="1"/>
  <c r="I124" i="8" s="1"/>
  <c r="E125" i="8" s="1"/>
  <c r="G125" i="8" s="1"/>
  <c r="A128" i="5"/>
  <c r="A249" i="4"/>
  <c r="G248" i="4"/>
  <c r="F249" i="4"/>
  <c r="F250" i="4" s="1"/>
  <c r="H124" i="3"/>
  <c r="I124" i="3" s="1"/>
  <c r="E125" i="3" s="1"/>
  <c r="G125" i="3" s="1"/>
  <c r="H126" i="2"/>
  <c r="I126" i="2" s="1"/>
  <c r="E127" i="2" s="1"/>
  <c r="G127" i="2" s="1"/>
  <c r="H125" i="8" l="1"/>
  <c r="I125" i="8"/>
  <c r="E126" i="8" s="1"/>
  <c r="G126" i="8" s="1"/>
  <c r="A129" i="5"/>
  <c r="A250" i="4"/>
  <c r="G249" i="4"/>
  <c r="H125" i="3"/>
  <c r="I125" i="3" s="1"/>
  <c r="E126" i="3" s="1"/>
  <c r="G126" i="3" s="1"/>
  <c r="H127" i="2"/>
  <c r="I127" i="2" s="1"/>
  <c r="E128" i="2" s="1"/>
  <c r="G128" i="2" s="1"/>
  <c r="H126" i="8" l="1"/>
  <c r="I126" i="8" s="1"/>
  <c r="E127" i="8" s="1"/>
  <c r="G127" i="8" s="1"/>
  <c r="A130" i="5"/>
  <c r="A251" i="4"/>
  <c r="G250" i="4"/>
  <c r="F251" i="4"/>
  <c r="F252" i="4" s="1"/>
  <c r="H126" i="3"/>
  <c r="I126" i="3" s="1"/>
  <c r="E127" i="3" s="1"/>
  <c r="G127" i="3" s="1"/>
  <c r="H128" i="2"/>
  <c r="I128" i="2" s="1"/>
  <c r="E129" i="2" s="1"/>
  <c r="G129" i="2" s="1"/>
  <c r="H127" i="8" l="1"/>
  <c r="I127" i="8"/>
  <c r="E128" i="8" s="1"/>
  <c r="G128" i="8" s="1"/>
  <c r="A131" i="5"/>
  <c r="A252" i="4"/>
  <c r="G251" i="4"/>
  <c r="I127" i="3"/>
  <c r="E128" i="3" s="1"/>
  <c r="G128" i="3" s="1"/>
  <c r="H127" i="3"/>
  <c r="H129" i="2"/>
  <c r="I129" i="2" s="1"/>
  <c r="E130" i="2" s="1"/>
  <c r="G130" i="2" s="1"/>
  <c r="H128" i="8" l="1"/>
  <c r="I128" i="8" s="1"/>
  <c r="E129" i="8" s="1"/>
  <c r="G129" i="8" s="1"/>
  <c r="A132" i="5"/>
  <c r="A253" i="4"/>
  <c r="G252" i="4"/>
  <c r="F253" i="4"/>
  <c r="F254" i="4" s="1"/>
  <c r="H128" i="3"/>
  <c r="I128" i="3" s="1"/>
  <c r="E129" i="3" s="1"/>
  <c r="G129" i="3" s="1"/>
  <c r="H130" i="2"/>
  <c r="I130" i="2" s="1"/>
  <c r="E131" i="2" s="1"/>
  <c r="G131" i="2" s="1"/>
  <c r="H129" i="8" l="1"/>
  <c r="I129" i="8" s="1"/>
  <c r="E130" i="8" s="1"/>
  <c r="G130" i="8" s="1"/>
  <c r="A133" i="5"/>
  <c r="A254" i="4"/>
  <c r="G253" i="4"/>
  <c r="H129" i="3"/>
  <c r="I129" i="3" s="1"/>
  <c r="E130" i="3" s="1"/>
  <c r="G130" i="3" s="1"/>
  <c r="H131" i="2"/>
  <c r="I131" i="2" s="1"/>
  <c r="E132" i="2" s="1"/>
  <c r="G132" i="2" s="1"/>
  <c r="H130" i="8" l="1"/>
  <c r="I130" i="8" s="1"/>
  <c r="E131" i="8" s="1"/>
  <c r="G131" i="8" s="1"/>
  <c r="A134" i="5"/>
  <c r="A255" i="4"/>
  <c r="G254" i="4"/>
  <c r="F255" i="4"/>
  <c r="F256" i="4" s="1"/>
  <c r="H130" i="3"/>
  <c r="I130" i="3" s="1"/>
  <c r="E131" i="3" s="1"/>
  <c r="G131" i="3" s="1"/>
  <c r="H132" i="2"/>
  <c r="I132" i="2" s="1"/>
  <c r="E133" i="2" s="1"/>
  <c r="G133" i="2" s="1"/>
  <c r="H131" i="8" l="1"/>
  <c r="I131" i="8" s="1"/>
  <c r="E132" i="8" s="1"/>
  <c r="G132" i="8" s="1"/>
  <c r="A135" i="5"/>
  <c r="A256" i="4"/>
  <c r="G255" i="4"/>
  <c r="H131" i="3"/>
  <c r="I131" i="3"/>
  <c r="E132" i="3" s="1"/>
  <c r="G132" i="3" s="1"/>
  <c r="H133" i="2"/>
  <c r="I133" i="2" s="1"/>
  <c r="E134" i="2" s="1"/>
  <c r="G134" i="2" s="1"/>
  <c r="H132" i="8" l="1"/>
  <c r="I132" i="8" s="1"/>
  <c r="E133" i="8" s="1"/>
  <c r="G133" i="8" s="1"/>
  <c r="A136" i="5"/>
  <c r="A257" i="4"/>
  <c r="G256" i="4"/>
  <c r="F257" i="4"/>
  <c r="F258" i="4" s="1"/>
  <c r="H132" i="3"/>
  <c r="I132" i="3" s="1"/>
  <c r="E133" i="3" s="1"/>
  <c r="G133" i="3" s="1"/>
  <c r="H134" i="2"/>
  <c r="I134" i="2" s="1"/>
  <c r="E135" i="2" s="1"/>
  <c r="G135" i="2" s="1"/>
  <c r="H133" i="8" l="1"/>
  <c r="I133" i="8" s="1"/>
  <c r="E134" i="8" s="1"/>
  <c r="G134" i="8" s="1"/>
  <c r="A137" i="5"/>
  <c r="A258" i="4"/>
  <c r="G257" i="4"/>
  <c r="H133" i="3"/>
  <c r="I133" i="3" s="1"/>
  <c r="E134" i="3" s="1"/>
  <c r="G134" i="3" s="1"/>
  <c r="H135" i="2"/>
  <c r="I135" i="2" s="1"/>
  <c r="E136" i="2" s="1"/>
  <c r="G136" i="2" s="1"/>
  <c r="H134" i="8" l="1"/>
  <c r="I134" i="8" s="1"/>
  <c r="E135" i="8" s="1"/>
  <c r="G135" i="8" s="1"/>
  <c r="A138" i="5"/>
  <c r="A259" i="4"/>
  <c r="G258" i="4"/>
  <c r="F259" i="4"/>
  <c r="F260" i="4" s="1"/>
  <c r="H134" i="3"/>
  <c r="I134" i="3" s="1"/>
  <c r="E135" i="3" s="1"/>
  <c r="G135" i="3" s="1"/>
  <c r="H136" i="2"/>
  <c r="I136" i="2" s="1"/>
  <c r="E137" i="2" s="1"/>
  <c r="G137" i="2" s="1"/>
  <c r="H135" i="8" l="1"/>
  <c r="I135" i="8" s="1"/>
  <c r="E136" i="8" s="1"/>
  <c r="G136" i="8" s="1"/>
  <c r="A139" i="5"/>
  <c r="F261" i="4"/>
  <c r="A260" i="4"/>
  <c r="G259" i="4"/>
  <c r="H135" i="3"/>
  <c r="I135" i="3" s="1"/>
  <c r="E136" i="3" s="1"/>
  <c r="G136" i="3" s="1"/>
  <c r="H137" i="2"/>
  <c r="I137" i="2" s="1"/>
  <c r="E138" i="2" s="1"/>
  <c r="G138" i="2" s="1"/>
  <c r="H136" i="8" l="1"/>
  <c r="I136" i="8" s="1"/>
  <c r="E137" i="8" s="1"/>
  <c r="G137" i="8" s="1"/>
  <c r="A140" i="5"/>
  <c r="F262" i="4"/>
  <c r="A261" i="4"/>
  <c r="G260" i="4"/>
  <c r="H136" i="3"/>
  <c r="I136" i="3"/>
  <c r="E137" i="3" s="1"/>
  <c r="G137" i="3" s="1"/>
  <c r="H138" i="2"/>
  <c r="I138" i="2" s="1"/>
  <c r="E139" i="2" s="1"/>
  <c r="G139" i="2" s="1"/>
  <c r="H137" i="8" l="1"/>
  <c r="I137" i="8" s="1"/>
  <c r="E138" i="8" s="1"/>
  <c r="G138" i="8" s="1"/>
  <c r="A141" i="5"/>
  <c r="F263" i="4"/>
  <c r="A262" i="4"/>
  <c r="G261" i="4"/>
  <c r="I137" i="3"/>
  <c r="E138" i="3" s="1"/>
  <c r="G138" i="3" s="1"/>
  <c r="H137" i="3"/>
  <c r="H139" i="2"/>
  <c r="I139" i="2" s="1"/>
  <c r="E140" i="2" s="1"/>
  <c r="G140" i="2" s="1"/>
  <c r="H138" i="8" l="1"/>
  <c r="I138" i="8" s="1"/>
  <c r="E139" i="8" s="1"/>
  <c r="G139" i="8" s="1"/>
  <c r="A142" i="5"/>
  <c r="F264" i="4"/>
  <c r="A263" i="4"/>
  <c r="G262" i="4"/>
  <c r="H138" i="3"/>
  <c r="I138" i="3" s="1"/>
  <c r="E139" i="3" s="1"/>
  <c r="G139" i="3" s="1"/>
  <c r="H140" i="2"/>
  <c r="I140" i="2" s="1"/>
  <c r="E141" i="2" s="1"/>
  <c r="G141" i="2" s="1"/>
  <c r="H139" i="8" l="1"/>
  <c r="I139" i="8"/>
  <c r="E140" i="8" s="1"/>
  <c r="G140" i="8" s="1"/>
  <c r="A143" i="5"/>
  <c r="F265" i="4"/>
  <c r="A264" i="4"/>
  <c r="G263" i="4"/>
  <c r="H139" i="3"/>
  <c r="I139" i="3" s="1"/>
  <c r="E140" i="3" s="1"/>
  <c r="G140" i="3" s="1"/>
  <c r="H141" i="2"/>
  <c r="I141" i="2" s="1"/>
  <c r="E142" i="2" s="1"/>
  <c r="G142" i="2" s="1"/>
  <c r="H140" i="8" l="1"/>
  <c r="I140" i="8" s="1"/>
  <c r="E141" i="8" s="1"/>
  <c r="G141" i="8" s="1"/>
  <c r="A144" i="5"/>
  <c r="F266" i="4"/>
  <c r="A265" i="4"/>
  <c r="G264" i="4"/>
  <c r="H140" i="3"/>
  <c r="I140" i="3" s="1"/>
  <c r="E141" i="3" s="1"/>
  <c r="G141" i="3" s="1"/>
  <c r="H142" i="2"/>
  <c r="I142" i="2" s="1"/>
  <c r="E143" i="2" s="1"/>
  <c r="G143" i="2" s="1"/>
  <c r="H141" i="8" l="1"/>
  <c r="I141" i="8" s="1"/>
  <c r="E142" i="8" s="1"/>
  <c r="G142" i="8" s="1"/>
  <c r="A145" i="5"/>
  <c r="F267" i="4"/>
  <c r="A266" i="4"/>
  <c r="G265" i="4"/>
  <c r="H141" i="3"/>
  <c r="I141" i="3" s="1"/>
  <c r="E142" i="3" s="1"/>
  <c r="G142" i="3" s="1"/>
  <c r="H143" i="2"/>
  <c r="I143" i="2" s="1"/>
  <c r="E144" i="2" s="1"/>
  <c r="G144" i="2" s="1"/>
  <c r="H142" i="8" l="1"/>
  <c r="I142" i="8" s="1"/>
  <c r="E143" i="8" s="1"/>
  <c r="G143" i="8" s="1"/>
  <c r="A146" i="5"/>
  <c r="F268" i="4"/>
  <c r="A267" i="4"/>
  <c r="G266" i="4"/>
  <c r="H142" i="3"/>
  <c r="I142" i="3" s="1"/>
  <c r="E143" i="3" s="1"/>
  <c r="G143" i="3" s="1"/>
  <c r="H144" i="2"/>
  <c r="I144" i="2" s="1"/>
  <c r="E145" i="2" s="1"/>
  <c r="G145" i="2" s="1"/>
  <c r="H143" i="8" l="1"/>
  <c r="I143" i="8" s="1"/>
  <c r="E144" i="8" s="1"/>
  <c r="G144" i="8" s="1"/>
  <c r="A147" i="5"/>
  <c r="A268" i="4"/>
  <c r="G267" i="4"/>
  <c r="H143" i="3"/>
  <c r="I143" i="3"/>
  <c r="E144" i="3" s="1"/>
  <c r="G144" i="3" s="1"/>
  <c r="H145" i="2"/>
  <c r="I145" i="2" s="1"/>
  <c r="E146" i="2" s="1"/>
  <c r="G146" i="2" s="1"/>
  <c r="H144" i="8" l="1"/>
  <c r="I144" i="8" s="1"/>
  <c r="E145" i="8" s="1"/>
  <c r="G145" i="8" s="1"/>
  <c r="A148" i="5"/>
  <c r="A269" i="4"/>
  <c r="G268" i="4"/>
  <c r="F269" i="4"/>
  <c r="F270" i="4" s="1"/>
  <c r="H144" i="3"/>
  <c r="I144" i="3" s="1"/>
  <c r="E145" i="3" s="1"/>
  <c r="G145" i="3" s="1"/>
  <c r="H146" i="2"/>
  <c r="I146" i="2" s="1"/>
  <c r="E147" i="2" s="1"/>
  <c r="G147" i="2" s="1"/>
  <c r="H145" i="8" l="1"/>
  <c r="I145" i="8" s="1"/>
  <c r="E146" i="8" s="1"/>
  <c r="G146" i="8" s="1"/>
  <c r="A149" i="5"/>
  <c r="A270" i="4"/>
  <c r="G269" i="4"/>
  <c r="H145" i="3"/>
  <c r="I145" i="3" s="1"/>
  <c r="E146" i="3" s="1"/>
  <c r="G146" i="3" s="1"/>
  <c r="H147" i="2"/>
  <c r="I147" i="2" s="1"/>
  <c r="E148" i="2" s="1"/>
  <c r="G148" i="2" s="1"/>
  <c r="H146" i="8" l="1"/>
  <c r="I146" i="8" s="1"/>
  <c r="E147" i="8" s="1"/>
  <c r="G147" i="8" s="1"/>
  <c r="A150" i="5"/>
  <c r="A271" i="4"/>
  <c r="G270" i="4"/>
  <c r="F271" i="4"/>
  <c r="F272" i="4" s="1"/>
  <c r="H146" i="3"/>
  <c r="I146" i="3" s="1"/>
  <c r="E147" i="3" s="1"/>
  <c r="G147" i="3" s="1"/>
  <c r="H148" i="2"/>
  <c r="I148" i="2" s="1"/>
  <c r="E149" i="2" s="1"/>
  <c r="G149" i="2" s="1"/>
  <c r="H147" i="8" l="1"/>
  <c r="I147" i="8" s="1"/>
  <c r="E148" i="8" s="1"/>
  <c r="G148" i="8" s="1"/>
  <c r="A151" i="5"/>
  <c r="A272" i="4"/>
  <c r="G271" i="4"/>
  <c r="I147" i="3"/>
  <c r="E148" i="3" s="1"/>
  <c r="G148" i="3" s="1"/>
  <c r="H147" i="3"/>
  <c r="H149" i="2"/>
  <c r="I149" i="2" s="1"/>
  <c r="E150" i="2" s="1"/>
  <c r="G150" i="2" s="1"/>
  <c r="H148" i="8" l="1"/>
  <c r="I148" i="8" s="1"/>
  <c r="E149" i="8" s="1"/>
  <c r="G149" i="8" s="1"/>
  <c r="A152" i="5"/>
  <c r="A273" i="4"/>
  <c r="G272" i="4"/>
  <c r="F273" i="4"/>
  <c r="F274" i="4" s="1"/>
  <c r="H148" i="3"/>
  <c r="I148" i="3" s="1"/>
  <c r="E149" i="3" s="1"/>
  <c r="G149" i="3" s="1"/>
  <c r="H150" i="2"/>
  <c r="I150" i="2" s="1"/>
  <c r="E151" i="2" s="1"/>
  <c r="G151" i="2" s="1"/>
  <c r="H149" i="8" l="1"/>
  <c r="I149" i="8"/>
  <c r="E150" i="8" s="1"/>
  <c r="G150" i="8" s="1"/>
  <c r="A153" i="5"/>
  <c r="A274" i="4"/>
  <c r="G273" i="4"/>
  <c r="H149" i="3"/>
  <c r="I149" i="3" s="1"/>
  <c r="E150" i="3" s="1"/>
  <c r="G150" i="3" s="1"/>
  <c r="H151" i="2"/>
  <c r="I151" i="2" s="1"/>
  <c r="E152" i="2" s="1"/>
  <c r="G152" i="2" s="1"/>
  <c r="H150" i="8" l="1"/>
  <c r="I150" i="8" s="1"/>
  <c r="E151" i="8" s="1"/>
  <c r="G151" i="8" s="1"/>
  <c r="A154" i="5"/>
  <c r="A275" i="4"/>
  <c r="G274" i="4"/>
  <c r="F275" i="4"/>
  <c r="F276" i="4" s="1"/>
  <c r="H150" i="3"/>
  <c r="I150" i="3" s="1"/>
  <c r="E151" i="3" s="1"/>
  <c r="G151" i="3" s="1"/>
  <c r="H152" i="2"/>
  <c r="I152" i="2" s="1"/>
  <c r="E153" i="2" s="1"/>
  <c r="G153" i="2" s="1"/>
  <c r="H151" i="8" l="1"/>
  <c r="I151" i="8"/>
  <c r="E152" i="8" s="1"/>
  <c r="G152" i="8" s="1"/>
  <c r="A155" i="5"/>
  <c r="A276" i="4"/>
  <c r="G275" i="4"/>
  <c r="H151" i="3"/>
  <c r="I151" i="3" s="1"/>
  <c r="E152" i="3" s="1"/>
  <c r="G152" i="3" s="1"/>
  <c r="H153" i="2"/>
  <c r="I153" i="2" s="1"/>
  <c r="E154" i="2" s="1"/>
  <c r="G154" i="2" s="1"/>
  <c r="H152" i="8" l="1"/>
  <c r="I152" i="8" s="1"/>
  <c r="E153" i="8" s="1"/>
  <c r="G153" i="8" s="1"/>
  <c r="A156" i="5"/>
  <c r="A277" i="4"/>
  <c r="G276" i="4"/>
  <c r="F277" i="4"/>
  <c r="F278" i="4" s="1"/>
  <c r="H152" i="3"/>
  <c r="I152" i="3" s="1"/>
  <c r="E153" i="3" s="1"/>
  <c r="G153" i="3" s="1"/>
  <c r="H154" i="2"/>
  <c r="I154" i="2" s="1"/>
  <c r="E155" i="2" s="1"/>
  <c r="G155" i="2" s="1"/>
  <c r="H153" i="8" l="1"/>
  <c r="I153" i="8" s="1"/>
  <c r="E154" i="8" s="1"/>
  <c r="G154" i="8" s="1"/>
  <c r="A157" i="5"/>
  <c r="G277" i="4"/>
  <c r="A278" i="4"/>
  <c r="H153" i="3"/>
  <c r="I153" i="3" s="1"/>
  <c r="E154" i="3" s="1"/>
  <c r="G154" i="3" s="1"/>
  <c r="H155" i="2"/>
  <c r="I155" i="2" s="1"/>
  <c r="E156" i="2" s="1"/>
  <c r="G156" i="2" s="1"/>
  <c r="H154" i="8" l="1"/>
  <c r="I154" i="8" s="1"/>
  <c r="E155" i="8" s="1"/>
  <c r="G155" i="8" s="1"/>
  <c r="A158" i="5"/>
  <c r="A279" i="4"/>
  <c r="G278" i="4"/>
  <c r="F279" i="4"/>
  <c r="F280" i="4" s="1"/>
  <c r="I154" i="3"/>
  <c r="E155" i="3" s="1"/>
  <c r="G155" i="3" s="1"/>
  <c r="H154" i="3"/>
  <c r="H156" i="2"/>
  <c r="I156" i="2" s="1"/>
  <c r="E157" i="2" s="1"/>
  <c r="G157" i="2" s="1"/>
  <c r="H155" i="8" l="1"/>
  <c r="I155" i="8" s="1"/>
  <c r="E156" i="8" s="1"/>
  <c r="G156" i="8" s="1"/>
  <c r="A159" i="5"/>
  <c r="A280" i="4"/>
  <c r="G279" i="4"/>
  <c r="H155" i="3"/>
  <c r="I155" i="3"/>
  <c r="E156" i="3" s="1"/>
  <c r="G156" i="3" s="1"/>
  <c r="I157" i="2"/>
  <c r="E158" i="2" s="1"/>
  <c r="G158" i="2" s="1"/>
  <c r="H157" i="2"/>
  <c r="H156" i="8" l="1"/>
  <c r="I156" i="8" s="1"/>
  <c r="E157" i="8" s="1"/>
  <c r="G157" i="8" s="1"/>
  <c r="A160" i="5"/>
  <c r="A281" i="4"/>
  <c r="G280" i="4"/>
  <c r="F281" i="4"/>
  <c r="F282" i="4" s="1"/>
  <c r="I156" i="3"/>
  <c r="E157" i="3" s="1"/>
  <c r="G157" i="3" s="1"/>
  <c r="H156" i="3"/>
  <c r="I158" i="2"/>
  <c r="E159" i="2" s="1"/>
  <c r="G159" i="2" s="1"/>
  <c r="H158" i="2"/>
  <c r="H157" i="8" l="1"/>
  <c r="I157" i="8" s="1"/>
  <c r="E158" i="8" s="1"/>
  <c r="G158" i="8" s="1"/>
  <c r="A161" i="5"/>
  <c r="A282" i="4"/>
  <c r="G281" i="4"/>
  <c r="I157" i="3"/>
  <c r="E158" i="3" s="1"/>
  <c r="G158" i="3" s="1"/>
  <c r="H157" i="3"/>
  <c r="I159" i="2"/>
  <c r="E160" i="2" s="1"/>
  <c r="G160" i="2" s="1"/>
  <c r="H159" i="2"/>
  <c r="H158" i="8" l="1"/>
  <c r="I158" i="8" s="1"/>
  <c r="E159" i="8" s="1"/>
  <c r="G159" i="8" s="1"/>
  <c r="A162" i="5"/>
  <c r="A283" i="4"/>
  <c r="G282" i="4"/>
  <c r="F283" i="4"/>
  <c r="F284" i="4" s="1"/>
  <c r="H158" i="3"/>
  <c r="I158" i="3" s="1"/>
  <c r="E159" i="3" s="1"/>
  <c r="G159" i="3" s="1"/>
  <c r="H160" i="2"/>
  <c r="I160" i="2" s="1"/>
  <c r="E161" i="2" s="1"/>
  <c r="G161" i="2" s="1"/>
  <c r="H159" i="8" l="1"/>
  <c r="I159" i="8" s="1"/>
  <c r="E160" i="8" s="1"/>
  <c r="G160" i="8" s="1"/>
  <c r="A163" i="5"/>
  <c r="A284" i="4"/>
  <c r="G283" i="4"/>
  <c r="H159" i="3"/>
  <c r="I159" i="3" s="1"/>
  <c r="E160" i="3" s="1"/>
  <c r="G160" i="3" s="1"/>
  <c r="H161" i="2"/>
  <c r="I161" i="2" s="1"/>
  <c r="E162" i="2" s="1"/>
  <c r="G162" i="2" s="1"/>
  <c r="H160" i="8" l="1"/>
  <c r="I160" i="8" s="1"/>
  <c r="E161" i="8" s="1"/>
  <c r="G161" i="8" s="1"/>
  <c r="A164" i="5"/>
  <c r="A285" i="4"/>
  <c r="G284" i="4"/>
  <c r="F285" i="4"/>
  <c r="F286" i="4" s="1"/>
  <c r="H160" i="3"/>
  <c r="I160" i="3"/>
  <c r="E161" i="3" s="1"/>
  <c r="G161" i="3" s="1"/>
  <c r="H162" i="2"/>
  <c r="I162" i="2" s="1"/>
  <c r="E163" i="2" s="1"/>
  <c r="G163" i="2" s="1"/>
  <c r="H161" i="8" l="1"/>
  <c r="I161" i="8"/>
  <c r="E162" i="8" s="1"/>
  <c r="G162" i="8" s="1"/>
  <c r="A165" i="5"/>
  <c r="A286" i="4"/>
  <c r="G285" i="4"/>
  <c r="H161" i="3"/>
  <c r="I161" i="3" s="1"/>
  <c r="E162" i="3" s="1"/>
  <c r="G162" i="3" s="1"/>
  <c r="H163" i="2"/>
  <c r="I163" i="2" s="1"/>
  <c r="E164" i="2" s="1"/>
  <c r="G164" i="2" s="1"/>
  <c r="H162" i="8" l="1"/>
  <c r="I162" i="8" s="1"/>
  <c r="E163" i="8" s="1"/>
  <c r="G163" i="8" s="1"/>
  <c r="A166" i="5"/>
  <c r="A287" i="4"/>
  <c r="G286" i="4"/>
  <c r="F287" i="4"/>
  <c r="F288" i="4" s="1"/>
  <c r="H162" i="3"/>
  <c r="I162" i="3" s="1"/>
  <c r="E163" i="3" s="1"/>
  <c r="G163" i="3" s="1"/>
  <c r="H164" i="2"/>
  <c r="I164" i="2" s="1"/>
  <c r="E165" i="2" s="1"/>
  <c r="G165" i="2" s="1"/>
  <c r="H163" i="8" l="1"/>
  <c r="I163" i="8"/>
  <c r="E164" i="8" s="1"/>
  <c r="G164" i="8" s="1"/>
  <c r="A167" i="5"/>
  <c r="A288" i="4"/>
  <c r="G287" i="4"/>
  <c r="H163" i="3"/>
  <c r="I163" i="3" s="1"/>
  <c r="E164" i="3" s="1"/>
  <c r="G164" i="3" s="1"/>
  <c r="H165" i="2"/>
  <c r="I165" i="2"/>
  <c r="E166" i="2" s="1"/>
  <c r="G166" i="2" s="1"/>
  <c r="H164" i="8" l="1"/>
  <c r="I164" i="8" s="1"/>
  <c r="E165" i="8" s="1"/>
  <c r="G165" i="8" s="1"/>
  <c r="A168" i="5"/>
  <c r="A289" i="4"/>
  <c r="G288" i="4"/>
  <c r="F289" i="4"/>
  <c r="F290" i="4" s="1"/>
  <c r="H164" i="3"/>
  <c r="I164" i="3" s="1"/>
  <c r="E165" i="3" s="1"/>
  <c r="G165" i="3" s="1"/>
  <c r="H166" i="2"/>
  <c r="I166" i="2" s="1"/>
  <c r="E167" i="2" s="1"/>
  <c r="G167" i="2" s="1"/>
  <c r="H165" i="8" l="1"/>
  <c r="I165" i="8" s="1"/>
  <c r="E166" i="8" s="1"/>
  <c r="G166" i="8" s="1"/>
  <c r="A169" i="5"/>
  <c r="A290" i="4"/>
  <c r="G289" i="4"/>
  <c r="H165" i="3"/>
  <c r="I165" i="3" s="1"/>
  <c r="E166" i="3" s="1"/>
  <c r="G166" i="3" s="1"/>
  <c r="H167" i="2"/>
  <c r="I167" i="2" s="1"/>
  <c r="E168" i="2" s="1"/>
  <c r="G168" i="2" s="1"/>
  <c r="H166" i="8" l="1"/>
  <c r="I166" i="8" s="1"/>
  <c r="E167" i="8" s="1"/>
  <c r="G167" i="8" s="1"/>
  <c r="A170" i="5"/>
  <c r="A291" i="4"/>
  <c r="G290" i="4"/>
  <c r="F291" i="4"/>
  <c r="F292" i="4" s="1"/>
  <c r="I166" i="3"/>
  <c r="E167" i="3" s="1"/>
  <c r="G167" i="3" s="1"/>
  <c r="H166" i="3"/>
  <c r="H168" i="2"/>
  <c r="I168" i="2" s="1"/>
  <c r="E169" i="2" s="1"/>
  <c r="G169" i="2" s="1"/>
  <c r="H167" i="8" l="1"/>
  <c r="I167" i="8" s="1"/>
  <c r="E168" i="8" s="1"/>
  <c r="G168" i="8" s="1"/>
  <c r="A171" i="5"/>
  <c r="A292" i="4"/>
  <c r="G291" i="4"/>
  <c r="H167" i="3"/>
  <c r="I167" i="3" s="1"/>
  <c r="E168" i="3" s="1"/>
  <c r="G168" i="3" s="1"/>
  <c r="H169" i="2"/>
  <c r="I169" i="2" s="1"/>
  <c r="E170" i="2" s="1"/>
  <c r="G170" i="2" s="1"/>
  <c r="H168" i="8" l="1"/>
  <c r="I168" i="8" s="1"/>
  <c r="E169" i="8" s="1"/>
  <c r="G169" i="8" s="1"/>
  <c r="A172" i="5"/>
  <c r="A293" i="4"/>
  <c r="G292" i="4"/>
  <c r="F293" i="4"/>
  <c r="H168" i="3"/>
  <c r="I168" i="3" s="1"/>
  <c r="E169" i="3" s="1"/>
  <c r="G169" i="3" s="1"/>
  <c r="H170" i="2"/>
  <c r="I170" i="2" s="1"/>
  <c r="E171" i="2" s="1"/>
  <c r="G171" i="2" s="1"/>
  <c r="H169" i="8" l="1"/>
  <c r="I169" i="8" s="1"/>
  <c r="E170" i="8" s="1"/>
  <c r="G170" i="8" s="1"/>
  <c r="A173" i="5"/>
  <c r="F294" i="4"/>
  <c r="A294" i="4"/>
  <c r="G293" i="4"/>
  <c r="H169" i="3"/>
  <c r="I169" i="3" s="1"/>
  <c r="E170" i="3" s="1"/>
  <c r="G170" i="3" s="1"/>
  <c r="H171" i="2"/>
  <c r="I171" i="2" s="1"/>
  <c r="E172" i="2" s="1"/>
  <c r="G172" i="2" s="1"/>
  <c r="H170" i="8" l="1"/>
  <c r="I170" i="8" s="1"/>
  <c r="E171" i="8" s="1"/>
  <c r="G171" i="8" s="1"/>
  <c r="A174" i="5"/>
  <c r="A295" i="4"/>
  <c r="G294" i="4"/>
  <c r="F295" i="4"/>
  <c r="F296" i="4" s="1"/>
  <c r="H170" i="3"/>
  <c r="I170" i="3" s="1"/>
  <c r="E171" i="3" s="1"/>
  <c r="G171" i="3" s="1"/>
  <c r="H172" i="2"/>
  <c r="I172" i="2" s="1"/>
  <c r="E173" i="2" s="1"/>
  <c r="G173" i="2" s="1"/>
  <c r="H171" i="8" l="1"/>
  <c r="I171" i="8" s="1"/>
  <c r="E172" i="8" s="1"/>
  <c r="G172" i="8" s="1"/>
  <c r="A175" i="5"/>
  <c r="A296" i="4"/>
  <c r="G295" i="4"/>
  <c r="H171" i="3"/>
  <c r="I171" i="3" s="1"/>
  <c r="E172" i="3" s="1"/>
  <c r="G172" i="3" s="1"/>
  <c r="H173" i="2"/>
  <c r="I173" i="2" s="1"/>
  <c r="E174" i="2" s="1"/>
  <c r="G174" i="2" s="1"/>
  <c r="H172" i="8" l="1"/>
  <c r="I172" i="8" s="1"/>
  <c r="E173" i="8" s="1"/>
  <c r="G173" i="8" s="1"/>
  <c r="A176" i="5"/>
  <c r="A297" i="4"/>
  <c r="G296" i="4"/>
  <c r="F297" i="4"/>
  <c r="F298" i="4" s="1"/>
  <c r="H172" i="3"/>
  <c r="I172" i="3"/>
  <c r="E173" i="3" s="1"/>
  <c r="G173" i="3" s="1"/>
  <c r="H174" i="2"/>
  <c r="I174" i="2" s="1"/>
  <c r="E175" i="2" s="1"/>
  <c r="G175" i="2" s="1"/>
  <c r="H173" i="8" l="1"/>
  <c r="I173" i="8"/>
  <c r="E174" i="8" s="1"/>
  <c r="G174" i="8" s="1"/>
  <c r="A177" i="5"/>
  <c r="A298" i="4"/>
  <c r="G297" i="4"/>
  <c r="H173" i="3"/>
  <c r="I173" i="3" s="1"/>
  <c r="E174" i="3" s="1"/>
  <c r="G174" i="3" s="1"/>
  <c r="H175" i="2"/>
  <c r="I175" i="2" s="1"/>
  <c r="E176" i="2" s="1"/>
  <c r="G176" i="2" s="1"/>
  <c r="I174" i="8" l="1"/>
  <c r="E175" i="8" s="1"/>
  <c r="G175" i="8" s="1"/>
  <c r="H174" i="8"/>
  <c r="A178" i="5"/>
  <c r="A299" i="4"/>
  <c r="G298" i="4"/>
  <c r="F299" i="4"/>
  <c r="F300" i="4" s="1"/>
  <c r="H174" i="3"/>
  <c r="I174" i="3" s="1"/>
  <c r="E175" i="3" s="1"/>
  <c r="G175" i="3" s="1"/>
  <c r="I176" i="2"/>
  <c r="E177" i="2" s="1"/>
  <c r="G177" i="2" s="1"/>
  <c r="H176" i="2"/>
  <c r="H175" i="8" l="1"/>
  <c r="I175" i="8"/>
  <c r="E176" i="8" s="1"/>
  <c r="G176" i="8" s="1"/>
  <c r="A179" i="5"/>
  <c r="A300" i="4"/>
  <c r="G299" i="4"/>
  <c r="H175" i="3"/>
  <c r="I175" i="3" s="1"/>
  <c r="E176" i="3" s="1"/>
  <c r="G176" i="3" s="1"/>
  <c r="H177" i="2"/>
  <c r="I177" i="2" s="1"/>
  <c r="E178" i="2" s="1"/>
  <c r="G178" i="2" s="1"/>
  <c r="H176" i="8" l="1"/>
  <c r="I176" i="8" s="1"/>
  <c r="E177" i="8" s="1"/>
  <c r="G177" i="8" s="1"/>
  <c r="A180" i="5"/>
  <c r="A301" i="4"/>
  <c r="G300" i="4"/>
  <c r="F301" i="4"/>
  <c r="F302" i="4" s="1"/>
  <c r="H176" i="3"/>
  <c r="I176" i="3" s="1"/>
  <c r="E177" i="3" s="1"/>
  <c r="G177" i="3" s="1"/>
  <c r="H178" i="2"/>
  <c r="I178" i="2" s="1"/>
  <c r="E179" i="2" s="1"/>
  <c r="G179" i="2" s="1"/>
  <c r="H177" i="8" l="1"/>
  <c r="I177" i="8" s="1"/>
  <c r="E178" i="8" s="1"/>
  <c r="G178" i="8" s="1"/>
  <c r="A181" i="5"/>
  <c r="A302" i="4"/>
  <c r="G301" i="4"/>
  <c r="I177" i="3"/>
  <c r="E178" i="3" s="1"/>
  <c r="G178" i="3" s="1"/>
  <c r="H177" i="3"/>
  <c r="H179" i="2"/>
  <c r="I179" i="2" s="1"/>
  <c r="E180" i="2" s="1"/>
  <c r="G180" i="2" s="1"/>
  <c r="H178" i="8" l="1"/>
  <c r="I178" i="8" s="1"/>
  <c r="E179" i="8" s="1"/>
  <c r="G179" i="8" s="1"/>
  <c r="A182" i="5"/>
  <c r="A303" i="4"/>
  <c r="G302" i="4"/>
  <c r="F303" i="4"/>
  <c r="F304" i="4" s="1"/>
  <c r="H178" i="3"/>
  <c r="I178" i="3" s="1"/>
  <c r="E179" i="3" s="1"/>
  <c r="G179" i="3" s="1"/>
  <c r="H180" i="2"/>
  <c r="I180" i="2" s="1"/>
  <c r="E181" i="2" s="1"/>
  <c r="G181" i="2" s="1"/>
  <c r="H179" i="8" l="1"/>
  <c r="I179" i="8" s="1"/>
  <c r="E180" i="8" s="1"/>
  <c r="G180" i="8" s="1"/>
  <c r="A183" i="5"/>
  <c r="A304" i="4"/>
  <c r="G303" i="4"/>
  <c r="H179" i="3"/>
  <c r="I179" i="3"/>
  <c r="E180" i="3" s="1"/>
  <c r="G180" i="3" s="1"/>
  <c r="H181" i="2"/>
  <c r="I181" i="2" s="1"/>
  <c r="E182" i="2" s="1"/>
  <c r="G182" i="2" s="1"/>
  <c r="H180" i="8" l="1"/>
  <c r="I180" i="8" s="1"/>
  <c r="E181" i="8" s="1"/>
  <c r="G181" i="8" s="1"/>
  <c r="A184" i="5"/>
  <c r="A305" i="4"/>
  <c r="G304" i="4"/>
  <c r="F305" i="4"/>
  <c r="F306" i="4" s="1"/>
  <c r="H180" i="3"/>
  <c r="I180" i="3" s="1"/>
  <c r="E181" i="3" s="1"/>
  <c r="G181" i="3" s="1"/>
  <c r="H182" i="2"/>
  <c r="I182" i="2" s="1"/>
  <c r="E183" i="2" s="1"/>
  <c r="G183" i="2" s="1"/>
  <c r="H181" i="8" l="1"/>
  <c r="I181" i="8" s="1"/>
  <c r="E182" i="8" s="1"/>
  <c r="G182" i="8" s="1"/>
  <c r="A185" i="5"/>
  <c r="A306" i="4"/>
  <c r="G305" i="4"/>
  <c r="H181" i="3"/>
  <c r="I181" i="3" s="1"/>
  <c r="E182" i="3" s="1"/>
  <c r="G182" i="3" s="1"/>
  <c r="H183" i="2"/>
  <c r="I183" i="2" s="1"/>
  <c r="E184" i="2" s="1"/>
  <c r="G184" i="2" s="1"/>
  <c r="H182" i="8" l="1"/>
  <c r="I182" i="8" s="1"/>
  <c r="E183" i="8" s="1"/>
  <c r="G183" i="8" s="1"/>
  <c r="A186" i="5"/>
  <c r="A307" i="4"/>
  <c r="G306" i="4"/>
  <c r="F307" i="4"/>
  <c r="F308" i="4" s="1"/>
  <c r="H182" i="3"/>
  <c r="I182" i="3" s="1"/>
  <c r="E183" i="3" s="1"/>
  <c r="G183" i="3" s="1"/>
  <c r="H184" i="2"/>
  <c r="I184" i="2" s="1"/>
  <c r="E185" i="2" s="1"/>
  <c r="G185" i="2" s="1"/>
  <c r="H183" i="8" l="1"/>
  <c r="I183" i="8" s="1"/>
  <c r="E184" i="8" s="1"/>
  <c r="G184" i="8" s="1"/>
  <c r="A187" i="5"/>
  <c r="A308" i="4"/>
  <c r="G307" i="4"/>
  <c r="H183" i="3"/>
  <c r="I183" i="3" s="1"/>
  <c r="E184" i="3" s="1"/>
  <c r="G184" i="3" s="1"/>
  <c r="H185" i="2"/>
  <c r="I185" i="2" s="1"/>
  <c r="E186" i="2" s="1"/>
  <c r="G186" i="2" s="1"/>
  <c r="H184" i="8" l="1"/>
  <c r="I184" i="8" s="1"/>
  <c r="E185" i="8" s="1"/>
  <c r="G185" i="8" s="1"/>
  <c r="A188" i="5"/>
  <c r="A309" i="4"/>
  <c r="G308" i="4"/>
  <c r="F309" i="4"/>
  <c r="F310" i="4" s="1"/>
  <c r="H184" i="3"/>
  <c r="I184" i="3"/>
  <c r="E185" i="3" s="1"/>
  <c r="G185" i="3" s="1"/>
  <c r="H186" i="2"/>
  <c r="I186" i="2" s="1"/>
  <c r="E187" i="2" s="1"/>
  <c r="G187" i="2" s="1"/>
  <c r="H185" i="8" l="1"/>
  <c r="I185" i="8" s="1"/>
  <c r="E186" i="8" s="1"/>
  <c r="G186" i="8" s="1"/>
  <c r="A189" i="5"/>
  <c r="A310" i="4"/>
  <c r="G309" i="4"/>
  <c r="H185" i="3"/>
  <c r="I185" i="3" s="1"/>
  <c r="E186" i="3" s="1"/>
  <c r="G186" i="3" s="1"/>
  <c r="H187" i="2"/>
  <c r="I187" i="2" s="1"/>
  <c r="E188" i="2" s="1"/>
  <c r="G188" i="2" s="1"/>
  <c r="H186" i="8" l="1"/>
  <c r="I186" i="8" s="1"/>
  <c r="E187" i="8" s="1"/>
  <c r="G187" i="8" s="1"/>
  <c r="A190" i="5"/>
  <c r="A311" i="4"/>
  <c r="G310" i="4"/>
  <c r="F311" i="4"/>
  <c r="F312" i="4" s="1"/>
  <c r="H186" i="3"/>
  <c r="I186" i="3" s="1"/>
  <c r="E187" i="3" s="1"/>
  <c r="G187" i="3" s="1"/>
  <c r="H188" i="2"/>
  <c r="I188" i="2" s="1"/>
  <c r="E189" i="2" s="1"/>
  <c r="G189" i="2" s="1"/>
  <c r="H187" i="8" l="1"/>
  <c r="I187" i="8"/>
  <c r="E188" i="8" s="1"/>
  <c r="G188" i="8" s="1"/>
  <c r="A191" i="5"/>
  <c r="A312" i="4"/>
  <c r="G311" i="4"/>
  <c r="H187" i="3"/>
  <c r="I187" i="3" s="1"/>
  <c r="E188" i="3" s="1"/>
  <c r="G188" i="3" s="1"/>
  <c r="H189" i="2"/>
  <c r="I189" i="2" s="1"/>
  <c r="E190" i="2" s="1"/>
  <c r="G190" i="2" s="1"/>
  <c r="H188" i="8" l="1"/>
  <c r="I188" i="8" s="1"/>
  <c r="E189" i="8" s="1"/>
  <c r="G189" i="8" s="1"/>
  <c r="A192" i="5"/>
  <c r="A313" i="4"/>
  <c r="G312" i="4"/>
  <c r="F313" i="4"/>
  <c r="F314" i="4" s="1"/>
  <c r="H188" i="3"/>
  <c r="I188" i="3" s="1"/>
  <c r="E189" i="3" s="1"/>
  <c r="G189" i="3" s="1"/>
  <c r="H190" i="2"/>
  <c r="I190" i="2" s="1"/>
  <c r="E191" i="2" s="1"/>
  <c r="G191" i="2" s="1"/>
  <c r="H189" i="8" l="1"/>
  <c r="I189" i="8" s="1"/>
  <c r="E190" i="8" s="1"/>
  <c r="G190" i="8" s="1"/>
  <c r="A193" i="5"/>
  <c r="G313" i="4"/>
  <c r="A314" i="4"/>
  <c r="H189" i="3"/>
  <c r="I189" i="3" s="1"/>
  <c r="E190" i="3" s="1"/>
  <c r="G190" i="3" s="1"/>
  <c r="H191" i="2"/>
  <c r="I191" i="2" s="1"/>
  <c r="E192" i="2" s="1"/>
  <c r="G192" i="2" s="1"/>
  <c r="H190" i="8" l="1"/>
  <c r="I190" i="8" s="1"/>
  <c r="E191" i="8" s="1"/>
  <c r="G191" i="8" s="1"/>
  <c r="A194" i="5"/>
  <c r="A315" i="4"/>
  <c r="G314" i="4"/>
  <c r="F315" i="4"/>
  <c r="F316" i="4" s="1"/>
  <c r="H190" i="3"/>
  <c r="I190" i="3" s="1"/>
  <c r="E191" i="3" s="1"/>
  <c r="G191" i="3" s="1"/>
  <c r="H192" i="2"/>
  <c r="I192" i="2" s="1"/>
  <c r="E193" i="2" s="1"/>
  <c r="G193" i="2" s="1"/>
  <c r="H191" i="8" l="1"/>
  <c r="I191" i="8" s="1"/>
  <c r="E192" i="8" s="1"/>
  <c r="G192" i="8" s="1"/>
  <c r="A195" i="5"/>
  <c r="A316" i="4"/>
  <c r="G315" i="4"/>
  <c r="H191" i="3"/>
  <c r="I191" i="3"/>
  <c r="E192" i="3" s="1"/>
  <c r="G192" i="3" s="1"/>
  <c r="H193" i="2"/>
  <c r="I193" i="2" s="1"/>
  <c r="E194" i="2" s="1"/>
  <c r="G194" i="2" s="1"/>
  <c r="H192" i="8" l="1"/>
  <c r="I192" i="8" s="1"/>
  <c r="E193" i="8" s="1"/>
  <c r="G193" i="8" s="1"/>
  <c r="A196" i="5"/>
  <c r="A317" i="4"/>
  <c r="G316" i="4"/>
  <c r="F317" i="4"/>
  <c r="F318" i="4" s="1"/>
  <c r="H192" i="3"/>
  <c r="I192" i="3" s="1"/>
  <c r="E193" i="3" s="1"/>
  <c r="G193" i="3" s="1"/>
  <c r="H194" i="2"/>
  <c r="I194" i="2" s="1"/>
  <c r="E195" i="2" s="1"/>
  <c r="G195" i="2" s="1"/>
  <c r="H193" i="8" l="1"/>
  <c r="I193" i="8" s="1"/>
  <c r="E194" i="8" s="1"/>
  <c r="G194" i="8" s="1"/>
  <c r="A197" i="5"/>
  <c r="A318" i="4"/>
  <c r="G317" i="4"/>
  <c r="H193" i="3"/>
  <c r="I193" i="3" s="1"/>
  <c r="E194" i="3" s="1"/>
  <c r="G194" i="3" s="1"/>
  <c r="H195" i="2"/>
  <c r="I195" i="2" s="1"/>
  <c r="E196" i="2" s="1"/>
  <c r="G196" i="2" s="1"/>
  <c r="H194" i="8" l="1"/>
  <c r="I194" i="8" s="1"/>
  <c r="E195" i="8" s="1"/>
  <c r="G195" i="8" s="1"/>
  <c r="A198" i="5"/>
  <c r="A319" i="4"/>
  <c r="G318" i="4"/>
  <c r="F319" i="4"/>
  <c r="F320" i="4" s="1"/>
  <c r="H194" i="3"/>
  <c r="I194" i="3" s="1"/>
  <c r="E195" i="3" s="1"/>
  <c r="G195" i="3" s="1"/>
  <c r="H196" i="2"/>
  <c r="I196" i="2" s="1"/>
  <c r="E197" i="2" s="1"/>
  <c r="G197" i="2" s="1"/>
  <c r="H195" i="8" l="1"/>
  <c r="I195" i="8" s="1"/>
  <c r="E196" i="8" s="1"/>
  <c r="G196" i="8" s="1"/>
  <c r="A199" i="5"/>
  <c r="A320" i="4"/>
  <c r="G319" i="4"/>
  <c r="H195" i="3"/>
  <c r="I195" i="3" s="1"/>
  <c r="E196" i="3" s="1"/>
  <c r="G196" i="3" s="1"/>
  <c r="H197" i="2"/>
  <c r="I197" i="2" s="1"/>
  <c r="E198" i="2" s="1"/>
  <c r="G198" i="2" s="1"/>
  <c r="H196" i="8" l="1"/>
  <c r="I196" i="8" s="1"/>
  <c r="E197" i="8" s="1"/>
  <c r="G197" i="8" s="1"/>
  <c r="A200" i="5"/>
  <c r="A321" i="4"/>
  <c r="G320" i="4"/>
  <c r="F321" i="4"/>
  <c r="F322" i="4" s="1"/>
  <c r="H196" i="3"/>
  <c r="I196" i="3" s="1"/>
  <c r="E197" i="3" s="1"/>
  <c r="G197" i="3" s="1"/>
  <c r="H198" i="2"/>
  <c r="I198" i="2" s="1"/>
  <c r="E199" i="2" s="1"/>
  <c r="G199" i="2" s="1"/>
  <c r="H197" i="8" l="1"/>
  <c r="I197" i="8"/>
  <c r="E198" i="8" s="1"/>
  <c r="G198" i="8" s="1"/>
  <c r="A201" i="5"/>
  <c r="A322" i="4"/>
  <c r="G321" i="4"/>
  <c r="H197" i="3"/>
  <c r="I197" i="3" s="1"/>
  <c r="E198" i="3" s="1"/>
  <c r="G198" i="3" s="1"/>
  <c r="H199" i="2"/>
  <c r="I199" i="2" s="1"/>
  <c r="E200" i="2" s="1"/>
  <c r="G200" i="2" s="1"/>
  <c r="H198" i="8" l="1"/>
  <c r="I198" i="8" s="1"/>
  <c r="E199" i="8" s="1"/>
  <c r="G199" i="8" s="1"/>
  <c r="A202" i="5"/>
  <c r="A323" i="4"/>
  <c r="G322" i="4"/>
  <c r="F323" i="4"/>
  <c r="F324" i="4" s="1"/>
  <c r="H198" i="3"/>
  <c r="I198" i="3" s="1"/>
  <c r="E199" i="3" s="1"/>
  <c r="G199" i="3" s="1"/>
  <c r="H200" i="2"/>
  <c r="I200" i="2" s="1"/>
  <c r="E201" i="2" s="1"/>
  <c r="G201" i="2" s="1"/>
  <c r="H199" i="8" l="1"/>
  <c r="I199" i="8"/>
  <c r="E200" i="8" s="1"/>
  <c r="G200" i="8" s="1"/>
  <c r="A203" i="5"/>
  <c r="A324" i="4"/>
  <c r="G323" i="4"/>
  <c r="H199" i="3"/>
  <c r="I199" i="3" s="1"/>
  <c r="E200" i="3" s="1"/>
  <c r="G200" i="3" s="1"/>
  <c r="H201" i="2"/>
  <c r="I201" i="2" s="1"/>
  <c r="E202" i="2" s="1"/>
  <c r="G202" i="2" s="1"/>
  <c r="H200" i="8" l="1"/>
  <c r="I200" i="8" s="1"/>
  <c r="E201" i="8" s="1"/>
  <c r="G201" i="8" s="1"/>
  <c r="A204" i="5"/>
  <c r="A325" i="4"/>
  <c r="G324" i="4"/>
  <c r="F325" i="4"/>
  <c r="F326" i="4" s="1"/>
  <c r="H200" i="3"/>
  <c r="I200" i="3" s="1"/>
  <c r="E201" i="3" s="1"/>
  <c r="G201" i="3" s="1"/>
  <c r="H202" i="2"/>
  <c r="I202" i="2" s="1"/>
  <c r="E203" i="2" s="1"/>
  <c r="G203" i="2" s="1"/>
  <c r="H201" i="8" l="1"/>
  <c r="I201" i="8" s="1"/>
  <c r="E202" i="8" s="1"/>
  <c r="G202" i="8" s="1"/>
  <c r="A205" i="5"/>
  <c r="G325" i="4"/>
  <c r="A326" i="4"/>
  <c r="H201" i="3"/>
  <c r="I201" i="3" s="1"/>
  <c r="E202" i="3" s="1"/>
  <c r="G202" i="3" s="1"/>
  <c r="H203" i="2"/>
  <c r="I203" i="2" s="1"/>
  <c r="E204" i="2" s="1"/>
  <c r="G204" i="2" s="1"/>
  <c r="H202" i="8" l="1"/>
  <c r="I202" i="8" s="1"/>
  <c r="E203" i="8" s="1"/>
  <c r="G203" i="8" s="1"/>
  <c r="A206" i="5"/>
  <c r="A327" i="4"/>
  <c r="G326" i="4"/>
  <c r="F327" i="4"/>
  <c r="F328" i="4" s="1"/>
  <c r="H202" i="3"/>
  <c r="I202" i="3" s="1"/>
  <c r="E203" i="3" s="1"/>
  <c r="G203" i="3" s="1"/>
  <c r="H204" i="2"/>
  <c r="I204" i="2" s="1"/>
  <c r="E205" i="2" s="1"/>
  <c r="G205" i="2" s="1"/>
  <c r="H203" i="8" l="1"/>
  <c r="I203" i="8" s="1"/>
  <c r="E204" i="8" s="1"/>
  <c r="G204" i="8" s="1"/>
  <c r="A207" i="5"/>
  <c r="A328" i="4"/>
  <c r="G327" i="4"/>
  <c r="H203" i="3"/>
  <c r="I203" i="3"/>
  <c r="E204" i="3" s="1"/>
  <c r="G204" i="3" s="1"/>
  <c r="H205" i="2"/>
  <c r="I205" i="2" s="1"/>
  <c r="E206" i="2" s="1"/>
  <c r="G206" i="2" s="1"/>
  <c r="H204" i="8" l="1"/>
  <c r="I204" i="8" s="1"/>
  <c r="E205" i="8" s="1"/>
  <c r="G205" i="8" s="1"/>
  <c r="A208" i="5"/>
  <c r="A329" i="4"/>
  <c r="G328" i="4"/>
  <c r="F329" i="4"/>
  <c r="F330" i="4" s="1"/>
  <c r="H204" i="3"/>
  <c r="I204" i="3" s="1"/>
  <c r="E205" i="3" s="1"/>
  <c r="G205" i="3" s="1"/>
  <c r="H206" i="2"/>
  <c r="I206" i="2" s="1"/>
  <c r="E207" i="2" s="1"/>
  <c r="G207" i="2" s="1"/>
  <c r="H205" i="8" l="1"/>
  <c r="I205" i="8" s="1"/>
  <c r="E206" i="8" s="1"/>
  <c r="G206" i="8" s="1"/>
  <c r="A209" i="5"/>
  <c r="A330" i="4"/>
  <c r="G329" i="4"/>
  <c r="H205" i="3"/>
  <c r="I205" i="3" s="1"/>
  <c r="E206" i="3" s="1"/>
  <c r="G206" i="3" s="1"/>
  <c r="H207" i="2"/>
  <c r="I207" i="2" s="1"/>
  <c r="E208" i="2" s="1"/>
  <c r="G208" i="2" s="1"/>
  <c r="I206" i="8" l="1"/>
  <c r="E207" i="8" s="1"/>
  <c r="G207" i="8" s="1"/>
  <c r="H206" i="8"/>
  <c r="A210" i="5"/>
  <c r="A331" i="4"/>
  <c r="G330" i="4"/>
  <c r="F331" i="4"/>
  <c r="F332" i="4" s="1"/>
  <c r="H206" i="3"/>
  <c r="I206" i="3" s="1"/>
  <c r="E207" i="3" s="1"/>
  <c r="G207" i="3" s="1"/>
  <c r="I208" i="2"/>
  <c r="E209" i="2" s="1"/>
  <c r="G209" i="2" s="1"/>
  <c r="H208" i="2"/>
  <c r="H207" i="8" l="1"/>
  <c r="I207" i="8" s="1"/>
  <c r="E208" i="8" s="1"/>
  <c r="G208" i="8" s="1"/>
  <c r="A211" i="5"/>
  <c r="A332" i="4"/>
  <c r="G331" i="4"/>
  <c r="H207" i="3"/>
  <c r="I207" i="3" s="1"/>
  <c r="E208" i="3" s="1"/>
  <c r="G208" i="3" s="1"/>
  <c r="H209" i="2"/>
  <c r="I209" i="2" s="1"/>
  <c r="E210" i="2" s="1"/>
  <c r="G210" i="2" s="1"/>
  <c r="H208" i="8" l="1"/>
  <c r="I208" i="8" s="1"/>
  <c r="E209" i="8" s="1"/>
  <c r="G209" i="8" s="1"/>
  <c r="A212" i="5"/>
  <c r="A333" i="4"/>
  <c r="G332" i="4"/>
  <c r="F333" i="4"/>
  <c r="F334" i="4" s="1"/>
  <c r="H208" i="3"/>
  <c r="I208" i="3"/>
  <c r="E209" i="3" s="1"/>
  <c r="G209" i="3" s="1"/>
  <c r="H210" i="2"/>
  <c r="I210" i="2" s="1"/>
  <c r="E211" i="2" s="1"/>
  <c r="G211" i="2" s="1"/>
  <c r="H209" i="8" l="1"/>
  <c r="I209" i="8"/>
  <c r="E210" i="8" s="1"/>
  <c r="G210" i="8" s="1"/>
  <c r="A213" i="5"/>
  <c r="A334" i="4"/>
  <c r="G333" i="4"/>
  <c r="H209" i="3"/>
  <c r="I209" i="3" s="1"/>
  <c r="E210" i="3" s="1"/>
  <c r="G210" i="3" s="1"/>
  <c r="I211" i="2"/>
  <c r="E212" i="2" s="1"/>
  <c r="G212" i="2" s="1"/>
  <c r="H211" i="2"/>
  <c r="H210" i="8" l="1"/>
  <c r="I210" i="8" s="1"/>
  <c r="E211" i="8" s="1"/>
  <c r="G211" i="8" s="1"/>
  <c r="A214" i="5"/>
  <c r="A335" i="4"/>
  <c r="G334" i="4"/>
  <c r="F335" i="4"/>
  <c r="F336" i="4" s="1"/>
  <c r="H210" i="3"/>
  <c r="I210" i="3" s="1"/>
  <c r="E211" i="3" s="1"/>
  <c r="G211" i="3" s="1"/>
  <c r="I212" i="2"/>
  <c r="E213" i="2" s="1"/>
  <c r="G213" i="2" s="1"/>
  <c r="H212" i="2"/>
  <c r="H211" i="8" l="1"/>
  <c r="I211" i="8"/>
  <c r="E212" i="8" s="1"/>
  <c r="G212" i="8" s="1"/>
  <c r="A215" i="5"/>
  <c r="A336" i="4"/>
  <c r="G335" i="4"/>
  <c r="H211" i="3"/>
  <c r="I211" i="3" s="1"/>
  <c r="E212" i="3" s="1"/>
  <c r="G212" i="3" s="1"/>
  <c r="I213" i="2"/>
  <c r="E214" i="2" s="1"/>
  <c r="G214" i="2" s="1"/>
  <c r="H213" i="2"/>
  <c r="H212" i="8" l="1"/>
  <c r="I212" i="8" s="1"/>
  <c r="E213" i="8" s="1"/>
  <c r="G213" i="8" s="1"/>
  <c r="A216" i="5"/>
  <c r="A337" i="4"/>
  <c r="G336" i="4"/>
  <c r="F337" i="4"/>
  <c r="F338" i="4" s="1"/>
  <c r="H212" i="3"/>
  <c r="I212" i="3" s="1"/>
  <c r="E213" i="3" s="1"/>
  <c r="G213" i="3" s="1"/>
  <c r="H214" i="2"/>
  <c r="I214" i="2" s="1"/>
  <c r="E215" i="2" s="1"/>
  <c r="G215" i="2" s="1"/>
  <c r="H213" i="8" l="1"/>
  <c r="I213" i="8" s="1"/>
  <c r="E214" i="8" s="1"/>
  <c r="G214" i="8" s="1"/>
  <c r="A217" i="5"/>
  <c r="A338" i="4"/>
  <c r="G337" i="4"/>
  <c r="H213" i="3"/>
  <c r="I213" i="3" s="1"/>
  <c r="E214" i="3" s="1"/>
  <c r="G214" i="3" s="1"/>
  <c r="H215" i="2"/>
  <c r="I215" i="2" s="1"/>
  <c r="E216" i="2" s="1"/>
  <c r="G216" i="2" s="1"/>
  <c r="I214" i="8" l="1"/>
  <c r="E215" i="8" s="1"/>
  <c r="G215" i="8" s="1"/>
  <c r="H214" i="8"/>
  <c r="A218" i="5"/>
  <c r="A339" i="4"/>
  <c r="G338" i="4"/>
  <c r="F339" i="4"/>
  <c r="F340" i="4" s="1"/>
  <c r="H214" i="3"/>
  <c r="I214" i="3" s="1"/>
  <c r="E215" i="3" s="1"/>
  <c r="G215" i="3" s="1"/>
  <c r="H216" i="2"/>
  <c r="I216" i="2" s="1"/>
  <c r="E217" i="2" s="1"/>
  <c r="G217" i="2" s="1"/>
  <c r="H215" i="8" l="1"/>
  <c r="I215" i="8" s="1"/>
  <c r="E216" i="8" s="1"/>
  <c r="G216" i="8" s="1"/>
  <c r="A219" i="5"/>
  <c r="A340" i="4"/>
  <c r="G339" i="4"/>
  <c r="H215" i="3"/>
  <c r="I215" i="3"/>
  <c r="E216" i="3" s="1"/>
  <c r="G216" i="3" s="1"/>
  <c r="H217" i="2"/>
  <c r="I217" i="2" s="1"/>
  <c r="E218" i="2" s="1"/>
  <c r="G218" i="2" s="1"/>
  <c r="H216" i="8" l="1"/>
  <c r="I216" i="8" s="1"/>
  <c r="E217" i="8" s="1"/>
  <c r="G217" i="8" s="1"/>
  <c r="A220" i="5"/>
  <c r="A341" i="4"/>
  <c r="G340" i="4"/>
  <c r="F341" i="4"/>
  <c r="F342" i="4" s="1"/>
  <c r="H216" i="3"/>
  <c r="I216" i="3" s="1"/>
  <c r="E217" i="3" s="1"/>
  <c r="G217" i="3" s="1"/>
  <c r="I218" i="2"/>
  <c r="E219" i="2" s="1"/>
  <c r="G219" i="2" s="1"/>
  <c r="H218" i="2"/>
  <c r="H217" i="8" l="1"/>
  <c r="I217" i="8" s="1"/>
  <c r="E218" i="8" s="1"/>
  <c r="G218" i="8" s="1"/>
  <c r="A221" i="5"/>
  <c r="A342" i="4"/>
  <c r="G341" i="4"/>
  <c r="H217" i="3"/>
  <c r="I217" i="3" s="1"/>
  <c r="E218" i="3" s="1"/>
  <c r="G218" i="3" s="1"/>
  <c r="I219" i="2"/>
  <c r="E220" i="2" s="1"/>
  <c r="G220" i="2" s="1"/>
  <c r="H219" i="2"/>
  <c r="H218" i="8" l="1"/>
  <c r="I218" i="8" s="1"/>
  <c r="E219" i="8" s="1"/>
  <c r="G219" i="8" s="1"/>
  <c r="A222" i="5"/>
  <c r="A343" i="4"/>
  <c r="G342" i="4"/>
  <c r="F343" i="4"/>
  <c r="F344" i="4" s="1"/>
  <c r="H218" i="3"/>
  <c r="I218" i="3" s="1"/>
  <c r="E219" i="3" s="1"/>
  <c r="G219" i="3" s="1"/>
  <c r="I220" i="2"/>
  <c r="E221" i="2" s="1"/>
  <c r="G221" i="2" s="1"/>
  <c r="H220" i="2"/>
  <c r="H219" i="8" l="1"/>
  <c r="I219" i="8" s="1"/>
  <c r="E220" i="8" s="1"/>
  <c r="G220" i="8" s="1"/>
  <c r="A223" i="5"/>
  <c r="A344" i="4"/>
  <c r="G343" i="4"/>
  <c r="H219" i="3"/>
  <c r="I219" i="3" s="1"/>
  <c r="E220" i="3" s="1"/>
  <c r="G220" i="3" s="1"/>
  <c r="I221" i="2"/>
  <c r="E222" i="2" s="1"/>
  <c r="G222" i="2" s="1"/>
  <c r="H221" i="2"/>
  <c r="H220" i="8" l="1"/>
  <c r="I220" i="8" s="1"/>
  <c r="E221" i="8" s="1"/>
  <c r="G221" i="8" s="1"/>
  <c r="A224" i="5"/>
  <c r="A345" i="4"/>
  <c r="G344" i="4"/>
  <c r="F345" i="4"/>
  <c r="F346" i="4" s="1"/>
  <c r="H220" i="3"/>
  <c r="I220" i="3"/>
  <c r="E221" i="3" s="1"/>
  <c r="G221" i="3" s="1"/>
  <c r="I222" i="2"/>
  <c r="E223" i="2" s="1"/>
  <c r="G223" i="2" s="1"/>
  <c r="H222" i="2"/>
  <c r="H221" i="8" l="1"/>
  <c r="I221" i="8"/>
  <c r="E222" i="8" s="1"/>
  <c r="G222" i="8" s="1"/>
  <c r="A225" i="5"/>
  <c r="A346" i="4"/>
  <c r="G345" i="4"/>
  <c r="H221" i="3"/>
  <c r="I221" i="3" s="1"/>
  <c r="E222" i="3" s="1"/>
  <c r="G222" i="3" s="1"/>
  <c r="H223" i="2"/>
  <c r="I223" i="2" s="1"/>
  <c r="E224" i="2" s="1"/>
  <c r="G224" i="2" s="1"/>
  <c r="H222" i="8" l="1"/>
  <c r="I222" i="8" s="1"/>
  <c r="E223" i="8" s="1"/>
  <c r="G223" i="8" s="1"/>
  <c r="A226" i="5"/>
  <c r="A347" i="4"/>
  <c r="G346" i="4"/>
  <c r="F347" i="4"/>
  <c r="F348" i="4" s="1"/>
  <c r="H222" i="3"/>
  <c r="I222" i="3" s="1"/>
  <c r="E223" i="3" s="1"/>
  <c r="G223" i="3" s="1"/>
  <c r="H224" i="2"/>
  <c r="I224" i="2"/>
  <c r="E225" i="2" s="1"/>
  <c r="G225" i="2" s="1"/>
  <c r="H223" i="8" l="1"/>
  <c r="I223" i="8"/>
  <c r="E224" i="8" s="1"/>
  <c r="G224" i="8" s="1"/>
  <c r="A227" i="5"/>
  <c r="A348" i="4"/>
  <c r="G347" i="4"/>
  <c r="H223" i="3"/>
  <c r="I223" i="3" s="1"/>
  <c r="E224" i="3" s="1"/>
  <c r="G224" i="3" s="1"/>
  <c r="H225" i="2"/>
  <c r="I225" i="2" s="1"/>
  <c r="E226" i="2" s="1"/>
  <c r="G226" i="2" s="1"/>
  <c r="H224" i="8" l="1"/>
  <c r="I224" i="8" s="1"/>
  <c r="E225" i="8" s="1"/>
  <c r="G225" i="8" s="1"/>
  <c r="A228" i="5"/>
  <c r="A349" i="4"/>
  <c r="G348" i="4"/>
  <c r="F349" i="4"/>
  <c r="F350" i="4" s="1"/>
  <c r="H224" i="3"/>
  <c r="I224" i="3" s="1"/>
  <c r="E225" i="3" s="1"/>
  <c r="G225" i="3" s="1"/>
  <c r="H226" i="2"/>
  <c r="I226" i="2" s="1"/>
  <c r="E227" i="2" s="1"/>
  <c r="G227" i="2" s="1"/>
  <c r="H225" i="8" l="1"/>
  <c r="I225" i="8" s="1"/>
  <c r="E226" i="8" s="1"/>
  <c r="G226" i="8" s="1"/>
  <c r="A229" i="5"/>
  <c r="A350" i="4"/>
  <c r="G349" i="4"/>
  <c r="H225" i="3"/>
  <c r="I225" i="3" s="1"/>
  <c r="E226" i="3" s="1"/>
  <c r="G226" i="3" s="1"/>
  <c r="H227" i="2"/>
  <c r="I227" i="2" s="1"/>
  <c r="E228" i="2" s="1"/>
  <c r="G228" i="2" s="1"/>
  <c r="H226" i="8" l="1"/>
  <c r="I226" i="8" s="1"/>
  <c r="E227" i="8" s="1"/>
  <c r="G227" i="8" s="1"/>
  <c r="A230" i="5"/>
  <c r="A351" i="4"/>
  <c r="G350" i="4"/>
  <c r="F351" i="4"/>
  <c r="F352" i="4" s="1"/>
  <c r="I226" i="3"/>
  <c r="E227" i="3" s="1"/>
  <c r="G227" i="3" s="1"/>
  <c r="H226" i="3"/>
  <c r="H228" i="2"/>
  <c r="I228" i="2" s="1"/>
  <c r="E229" i="2" s="1"/>
  <c r="G229" i="2" s="1"/>
  <c r="H227" i="8" l="1"/>
  <c r="I227" i="8" s="1"/>
  <c r="E228" i="8" s="1"/>
  <c r="G228" i="8" s="1"/>
  <c r="A231" i="5"/>
  <c r="A352" i="4"/>
  <c r="G351" i="4"/>
  <c r="H227" i="3"/>
  <c r="I227" i="3"/>
  <c r="E228" i="3" s="1"/>
  <c r="G228" i="3" s="1"/>
  <c r="H229" i="2"/>
  <c r="I229" i="2" s="1"/>
  <c r="E230" i="2" s="1"/>
  <c r="G230" i="2" s="1"/>
  <c r="H228" i="8" l="1"/>
  <c r="I228" i="8" s="1"/>
  <c r="E229" i="8" s="1"/>
  <c r="G229" i="8" s="1"/>
  <c r="A232" i="5"/>
  <c r="A353" i="4"/>
  <c r="G352" i="4"/>
  <c r="F353" i="4"/>
  <c r="F354" i="4" s="1"/>
  <c r="H228" i="3"/>
  <c r="I228" i="3" s="1"/>
  <c r="E229" i="3" s="1"/>
  <c r="G229" i="3" s="1"/>
  <c r="H230" i="2"/>
  <c r="I230" i="2" s="1"/>
  <c r="E231" i="2" s="1"/>
  <c r="G231" i="2" s="1"/>
  <c r="H229" i="8" l="1"/>
  <c r="I229" i="8" s="1"/>
  <c r="E230" i="8" s="1"/>
  <c r="G230" i="8" s="1"/>
  <c r="A233" i="5"/>
  <c r="A354" i="4"/>
  <c r="G353" i="4"/>
  <c r="H229" i="3"/>
  <c r="I229" i="3" s="1"/>
  <c r="E230" i="3" s="1"/>
  <c r="G230" i="3" s="1"/>
  <c r="H231" i="2"/>
  <c r="I231" i="2" s="1"/>
  <c r="E232" i="2" s="1"/>
  <c r="G232" i="2" s="1"/>
  <c r="H230" i="8" l="1"/>
  <c r="I230" i="8" s="1"/>
  <c r="E231" i="8" s="1"/>
  <c r="G231" i="8" s="1"/>
  <c r="A234" i="5"/>
  <c r="A355" i="4"/>
  <c r="G354" i="4"/>
  <c r="F355" i="4"/>
  <c r="F356" i="4" s="1"/>
  <c r="H230" i="3"/>
  <c r="I230" i="3" s="1"/>
  <c r="E231" i="3" s="1"/>
  <c r="G231" i="3" s="1"/>
  <c r="H232" i="2"/>
  <c r="I232" i="2" s="1"/>
  <c r="E233" i="2" s="1"/>
  <c r="G233" i="2" s="1"/>
  <c r="H231" i="8" l="1"/>
  <c r="I231" i="8" s="1"/>
  <c r="E232" i="8" s="1"/>
  <c r="G232" i="8" s="1"/>
  <c r="A235" i="5"/>
  <c r="A356" i="4"/>
  <c r="G355" i="4"/>
  <c r="H231" i="3"/>
  <c r="I231" i="3" s="1"/>
  <c r="E232" i="3" s="1"/>
  <c r="G232" i="3" s="1"/>
  <c r="H233" i="2"/>
  <c r="I233" i="2" s="1"/>
  <c r="E234" i="2" s="1"/>
  <c r="G234" i="2" s="1"/>
  <c r="H232" i="8" l="1"/>
  <c r="I232" i="8" s="1"/>
  <c r="E233" i="8" s="1"/>
  <c r="G233" i="8" s="1"/>
  <c r="A236" i="5"/>
  <c r="A357" i="4"/>
  <c r="G356" i="4"/>
  <c r="F357" i="4"/>
  <c r="F358" i="4" s="1"/>
  <c r="H232" i="3"/>
  <c r="I232" i="3"/>
  <c r="E233" i="3" s="1"/>
  <c r="G233" i="3" s="1"/>
  <c r="H234" i="2"/>
  <c r="I234" i="2" s="1"/>
  <c r="E235" i="2" s="1"/>
  <c r="G235" i="2" s="1"/>
  <c r="H233" i="8" l="1"/>
  <c r="I233" i="8"/>
  <c r="E234" i="8" s="1"/>
  <c r="G234" i="8" s="1"/>
  <c r="A237" i="5"/>
  <c r="A358" i="4"/>
  <c r="G357" i="4"/>
  <c r="H233" i="3"/>
  <c r="I233" i="3" s="1"/>
  <c r="E234" i="3" s="1"/>
  <c r="G234" i="3" s="1"/>
  <c r="H235" i="2"/>
  <c r="I235" i="2" s="1"/>
  <c r="E236" i="2" s="1"/>
  <c r="G236" i="2" s="1"/>
  <c r="H234" i="8" l="1"/>
  <c r="I234" i="8" s="1"/>
  <c r="E235" i="8" s="1"/>
  <c r="G235" i="8" s="1"/>
  <c r="A238" i="5"/>
  <c r="A359" i="4"/>
  <c r="G358" i="4"/>
  <c r="F359" i="4"/>
  <c r="F360" i="4" s="1"/>
  <c r="I234" i="3"/>
  <c r="E235" i="3" s="1"/>
  <c r="G235" i="3" s="1"/>
  <c r="H234" i="3"/>
  <c r="H236" i="2"/>
  <c r="I236" i="2" s="1"/>
  <c r="E237" i="2" s="1"/>
  <c r="G237" i="2" s="1"/>
  <c r="H235" i="8" l="1"/>
  <c r="I235" i="8"/>
  <c r="E236" i="8" s="1"/>
  <c r="G236" i="8" s="1"/>
  <c r="A239" i="5"/>
  <c r="A360" i="4"/>
  <c r="G359" i="4"/>
  <c r="H235" i="3"/>
  <c r="I235" i="3" s="1"/>
  <c r="E236" i="3" s="1"/>
  <c r="G236" i="3" s="1"/>
  <c r="H237" i="2"/>
  <c r="I237" i="2" s="1"/>
  <c r="E238" i="2" s="1"/>
  <c r="G238" i="2" s="1"/>
  <c r="H236" i="8" l="1"/>
  <c r="I236" i="8" s="1"/>
  <c r="E237" i="8" s="1"/>
  <c r="G237" i="8" s="1"/>
  <c r="A240" i="5"/>
  <c r="A361" i="4"/>
  <c r="G360" i="4"/>
  <c r="F361" i="4"/>
  <c r="F362" i="4" s="1"/>
  <c r="H236" i="3"/>
  <c r="I236" i="3" s="1"/>
  <c r="E237" i="3" s="1"/>
  <c r="G237" i="3" s="1"/>
  <c r="H238" i="2"/>
  <c r="I238" i="2" s="1"/>
  <c r="E239" i="2" s="1"/>
  <c r="G239" i="2" s="1"/>
  <c r="H237" i="8" l="1"/>
  <c r="I237" i="8" s="1"/>
  <c r="E238" i="8" s="1"/>
  <c r="G238" i="8" s="1"/>
  <c r="A241" i="5"/>
  <c r="G361" i="4"/>
  <c r="A362" i="4"/>
  <c r="H237" i="3"/>
  <c r="I237" i="3" s="1"/>
  <c r="E238" i="3" s="1"/>
  <c r="G238" i="3" s="1"/>
  <c r="H239" i="2"/>
  <c r="I239" i="2" s="1"/>
  <c r="E240" i="2" s="1"/>
  <c r="G240" i="2" s="1"/>
  <c r="H238" i="8" l="1"/>
  <c r="I238" i="8" s="1"/>
  <c r="E239" i="8" s="1"/>
  <c r="G239" i="8" s="1"/>
  <c r="A242" i="5"/>
  <c r="A363" i="4"/>
  <c r="G362" i="4"/>
  <c r="F363" i="4"/>
  <c r="F364" i="4" s="1"/>
  <c r="H238" i="3"/>
  <c r="I238" i="3" s="1"/>
  <c r="E239" i="3" s="1"/>
  <c r="G239" i="3" s="1"/>
  <c r="H240" i="2"/>
  <c r="I240" i="2" s="1"/>
  <c r="E241" i="2" s="1"/>
  <c r="G241" i="2" s="1"/>
  <c r="H239" i="8" l="1"/>
  <c r="I239" i="8" s="1"/>
  <c r="E240" i="8" s="1"/>
  <c r="G240" i="8" s="1"/>
  <c r="A243" i="5"/>
  <c r="A364" i="4"/>
  <c r="G363" i="4"/>
  <c r="H239" i="3"/>
  <c r="I239" i="3"/>
  <c r="E240" i="3" s="1"/>
  <c r="G240" i="3" s="1"/>
  <c r="H241" i="2"/>
  <c r="I241" i="2" s="1"/>
  <c r="E242" i="2" s="1"/>
  <c r="G242" i="2" s="1"/>
  <c r="H240" i="8" l="1"/>
  <c r="I240" i="8" s="1"/>
  <c r="E241" i="8" s="1"/>
  <c r="G241" i="8" s="1"/>
  <c r="A244" i="5"/>
  <c r="A365" i="4"/>
  <c r="G364" i="4"/>
  <c r="F365" i="4"/>
  <c r="F366" i="4" s="1"/>
  <c r="H240" i="3"/>
  <c r="I240" i="3" s="1"/>
  <c r="E241" i="3" s="1"/>
  <c r="G241" i="3" s="1"/>
  <c r="H242" i="2"/>
  <c r="I242" i="2" s="1"/>
  <c r="E243" i="2" s="1"/>
  <c r="G243" i="2" s="1"/>
  <c r="H241" i="8" l="1"/>
  <c r="I241" i="8" s="1"/>
  <c r="E242" i="8" s="1"/>
  <c r="G242" i="8" s="1"/>
  <c r="A245" i="5"/>
  <c r="A366" i="4"/>
  <c r="G365" i="4"/>
  <c r="H241" i="3"/>
  <c r="I241" i="3" s="1"/>
  <c r="E242" i="3" s="1"/>
  <c r="G242" i="3" s="1"/>
  <c r="H243" i="2"/>
  <c r="I243" i="2" s="1"/>
  <c r="E244" i="2" s="1"/>
  <c r="G244" i="2" s="1"/>
  <c r="I242" i="8" l="1"/>
  <c r="E243" i="8" s="1"/>
  <c r="G243" i="8" s="1"/>
  <c r="H242" i="8"/>
  <c r="A246" i="5"/>
  <c r="A367" i="4"/>
  <c r="G366" i="4"/>
  <c r="F367" i="4"/>
  <c r="F368" i="4" s="1"/>
  <c r="H242" i="3"/>
  <c r="I242" i="3" s="1"/>
  <c r="E243" i="3" s="1"/>
  <c r="G243" i="3" s="1"/>
  <c r="H244" i="2"/>
  <c r="I244" i="2" s="1"/>
  <c r="E245" i="2" s="1"/>
  <c r="G245" i="2" s="1"/>
  <c r="I243" i="8" l="1"/>
  <c r="E244" i="8" s="1"/>
  <c r="G244" i="8" s="1"/>
  <c r="H243" i="8"/>
  <c r="A247" i="5"/>
  <c r="A368" i="4"/>
  <c r="G367" i="4"/>
  <c r="H243" i="3"/>
  <c r="I243" i="3" s="1"/>
  <c r="E244" i="3" s="1"/>
  <c r="G244" i="3" s="1"/>
  <c r="H245" i="2"/>
  <c r="I245" i="2" s="1"/>
  <c r="E246" i="2" s="1"/>
  <c r="G246" i="2" s="1"/>
  <c r="H244" i="8" l="1"/>
  <c r="I244" i="8" s="1"/>
  <c r="E245" i="8" s="1"/>
  <c r="G245" i="8" s="1"/>
  <c r="A248" i="5"/>
  <c r="A369" i="4"/>
  <c r="G368" i="4"/>
  <c r="F369" i="4"/>
  <c r="F370" i="4" s="1"/>
  <c r="H244" i="3"/>
  <c r="I244" i="3" s="1"/>
  <c r="E245" i="3" s="1"/>
  <c r="G245" i="3" s="1"/>
  <c r="H246" i="2"/>
  <c r="I246" i="2" s="1"/>
  <c r="E247" i="2" s="1"/>
  <c r="G247" i="2" s="1"/>
  <c r="H245" i="8" l="1"/>
  <c r="I245" i="8"/>
  <c r="E246" i="8" s="1"/>
  <c r="G246" i="8" s="1"/>
  <c r="A249" i="5"/>
  <c r="A370" i="4"/>
  <c r="G369" i="4"/>
  <c r="H245" i="3"/>
  <c r="I245" i="3" s="1"/>
  <c r="E246" i="3" s="1"/>
  <c r="G246" i="3" s="1"/>
  <c r="H247" i="2"/>
  <c r="I247" i="2" s="1"/>
  <c r="E248" i="2" s="1"/>
  <c r="G248" i="2" s="1"/>
  <c r="H246" i="8" l="1"/>
  <c r="I246" i="8" s="1"/>
  <c r="E247" i="8" s="1"/>
  <c r="G247" i="8" s="1"/>
  <c r="A250" i="5"/>
  <c r="A371" i="4"/>
  <c r="G370" i="4"/>
  <c r="F371" i="4"/>
  <c r="F372" i="4" s="1"/>
  <c r="H246" i="3"/>
  <c r="I246" i="3" s="1"/>
  <c r="E247" i="3" s="1"/>
  <c r="G247" i="3" s="1"/>
  <c r="H248" i="2"/>
  <c r="I248" i="2" s="1"/>
  <c r="E249" i="2" s="1"/>
  <c r="G249" i="2" s="1"/>
  <c r="H247" i="8" l="1"/>
  <c r="I247" i="8"/>
  <c r="E248" i="8" s="1"/>
  <c r="G248" i="8" s="1"/>
  <c r="A251" i="5"/>
  <c r="A372" i="4"/>
  <c r="G371" i="4"/>
  <c r="H247" i="3"/>
  <c r="I247" i="3" s="1"/>
  <c r="E248" i="3" s="1"/>
  <c r="G248" i="3" s="1"/>
  <c r="H249" i="2"/>
  <c r="I249" i="2" s="1"/>
  <c r="E250" i="2" s="1"/>
  <c r="G250" i="2" s="1"/>
  <c r="H248" i="8" l="1"/>
  <c r="I248" i="8" s="1"/>
  <c r="E249" i="8" s="1"/>
  <c r="G249" i="8" s="1"/>
  <c r="A252" i="5"/>
  <c r="A373" i="4"/>
  <c r="G372" i="4"/>
  <c r="F373" i="4"/>
  <c r="F374" i="4" s="1"/>
  <c r="H248" i="3"/>
  <c r="I248" i="3" s="1"/>
  <c r="E249" i="3" s="1"/>
  <c r="G249" i="3" s="1"/>
  <c r="H250" i="2"/>
  <c r="I250" i="2" s="1"/>
  <c r="E251" i="2" s="1"/>
  <c r="G251" i="2" s="1"/>
  <c r="H249" i="8" l="1"/>
  <c r="I249" i="8" s="1"/>
  <c r="E250" i="8" s="1"/>
  <c r="G250" i="8" s="1"/>
  <c r="A253" i="5"/>
  <c r="G373" i="4"/>
  <c r="A374" i="4"/>
  <c r="H249" i="3"/>
  <c r="I249" i="3" s="1"/>
  <c r="E250" i="3" s="1"/>
  <c r="G250" i="3" s="1"/>
  <c r="H251" i="2"/>
  <c r="I251" i="2" s="1"/>
  <c r="E252" i="2" s="1"/>
  <c r="G252" i="2" s="1"/>
  <c r="H250" i="8" l="1"/>
  <c r="I250" i="8" s="1"/>
  <c r="E251" i="8" s="1"/>
  <c r="G251" i="8" s="1"/>
  <c r="A254" i="5"/>
  <c r="A375" i="4"/>
  <c r="G374" i="4"/>
  <c r="F375" i="4"/>
  <c r="F376" i="4" s="1"/>
  <c r="H250" i="3"/>
  <c r="I250" i="3" s="1"/>
  <c r="E251" i="3" s="1"/>
  <c r="G251" i="3" s="1"/>
  <c r="H252" i="2"/>
  <c r="I252" i="2" s="1"/>
  <c r="E253" i="2" s="1"/>
  <c r="G253" i="2" s="1"/>
  <c r="H251" i="8" l="1"/>
  <c r="I251" i="8" s="1"/>
  <c r="E252" i="8" s="1"/>
  <c r="G252" i="8" s="1"/>
  <c r="A255" i="5"/>
  <c r="A376" i="4"/>
  <c r="G375" i="4"/>
  <c r="H251" i="3"/>
  <c r="I251" i="3"/>
  <c r="E252" i="3" s="1"/>
  <c r="G252" i="3" s="1"/>
  <c r="H253" i="2"/>
  <c r="I253" i="2" s="1"/>
  <c r="E254" i="2" s="1"/>
  <c r="G254" i="2" s="1"/>
  <c r="H252" i="8" l="1"/>
  <c r="I252" i="8" s="1"/>
  <c r="E253" i="8" s="1"/>
  <c r="G253" i="8" s="1"/>
  <c r="A256" i="5"/>
  <c r="A377" i="4"/>
  <c r="G376" i="4"/>
  <c r="F377" i="4"/>
  <c r="F378" i="4" s="1"/>
  <c r="H252" i="3"/>
  <c r="I252" i="3" s="1"/>
  <c r="E253" i="3" s="1"/>
  <c r="G253" i="3" s="1"/>
  <c r="H254" i="2"/>
  <c r="I254" i="2" s="1"/>
  <c r="E255" i="2" s="1"/>
  <c r="G255" i="2" s="1"/>
  <c r="H253" i="8" l="1"/>
  <c r="I253" i="8" s="1"/>
  <c r="E254" i="8" s="1"/>
  <c r="G254" i="8" s="1"/>
  <c r="A257" i="5"/>
  <c r="A378" i="4"/>
  <c r="G377" i="4"/>
  <c r="H253" i="3"/>
  <c r="I253" i="3" s="1"/>
  <c r="E254" i="3" s="1"/>
  <c r="G254" i="3" s="1"/>
  <c r="H255" i="2"/>
  <c r="I255" i="2" s="1"/>
  <c r="E256" i="2" s="1"/>
  <c r="G256" i="2" s="1"/>
  <c r="H254" i="8" l="1"/>
  <c r="I254" i="8" s="1"/>
  <c r="E255" i="8" s="1"/>
  <c r="G255" i="8" s="1"/>
  <c r="A258" i="5"/>
  <c r="A379" i="4"/>
  <c r="G378" i="4"/>
  <c r="F379" i="4"/>
  <c r="F380" i="4" s="1"/>
  <c r="H254" i="3"/>
  <c r="I254" i="3" s="1"/>
  <c r="E255" i="3" s="1"/>
  <c r="G255" i="3" s="1"/>
  <c r="H256" i="2"/>
  <c r="I256" i="2" s="1"/>
  <c r="E257" i="2" s="1"/>
  <c r="G257" i="2" s="1"/>
  <c r="H255" i="8" l="1"/>
  <c r="I255" i="8" s="1"/>
  <c r="E256" i="8" s="1"/>
  <c r="G256" i="8" s="1"/>
  <c r="A259" i="5"/>
  <c r="A380" i="4"/>
  <c r="G379" i="4"/>
  <c r="H255" i="3"/>
  <c r="I255" i="3" s="1"/>
  <c r="E256" i="3" s="1"/>
  <c r="G256" i="3" s="1"/>
  <c r="H257" i="2"/>
  <c r="I257" i="2" s="1"/>
  <c r="E258" i="2" s="1"/>
  <c r="G258" i="2" s="1"/>
  <c r="H256" i="8" l="1"/>
  <c r="I256" i="8" s="1"/>
  <c r="E257" i="8" s="1"/>
  <c r="G257" i="8" s="1"/>
  <c r="A260" i="5"/>
  <c r="A381" i="4"/>
  <c r="G380" i="4"/>
  <c r="F381" i="4"/>
  <c r="F382" i="4" s="1"/>
  <c r="H256" i="3"/>
  <c r="I256" i="3"/>
  <c r="E257" i="3" s="1"/>
  <c r="G257" i="3" s="1"/>
  <c r="H258" i="2"/>
  <c r="I258" i="2" s="1"/>
  <c r="E259" i="2" s="1"/>
  <c r="G259" i="2" s="1"/>
  <c r="H257" i="8" l="1"/>
  <c r="I257" i="8"/>
  <c r="E258" i="8" s="1"/>
  <c r="G258" i="8" s="1"/>
  <c r="A261" i="5"/>
  <c r="A382" i="4"/>
  <c r="G381" i="4"/>
  <c r="H257" i="3"/>
  <c r="I257" i="3" s="1"/>
  <c r="E258" i="3" s="1"/>
  <c r="G258" i="3" s="1"/>
  <c r="H259" i="2"/>
  <c r="I259" i="2" s="1"/>
  <c r="E260" i="2" s="1"/>
  <c r="G260" i="2" s="1"/>
  <c r="H258" i="8" l="1"/>
  <c r="I258" i="8" s="1"/>
  <c r="E259" i="8" s="1"/>
  <c r="G259" i="8" s="1"/>
  <c r="A262" i="5"/>
  <c r="A383" i="4"/>
  <c r="G382" i="4"/>
  <c r="F383" i="4"/>
  <c r="F384" i="4" s="1"/>
  <c r="H258" i="3"/>
  <c r="I258" i="3" s="1"/>
  <c r="E259" i="3" s="1"/>
  <c r="G259" i="3" s="1"/>
  <c r="H260" i="2"/>
  <c r="I260" i="2" s="1"/>
  <c r="E261" i="2" s="1"/>
  <c r="G261" i="2" s="1"/>
  <c r="H259" i="8" l="1"/>
  <c r="I259" i="8"/>
  <c r="E260" i="8" s="1"/>
  <c r="G260" i="8" s="1"/>
  <c r="A263" i="5"/>
  <c r="A384" i="4"/>
  <c r="G383" i="4"/>
  <c r="H259" i="3"/>
  <c r="I259" i="3" s="1"/>
  <c r="E260" i="3" s="1"/>
  <c r="G260" i="3" s="1"/>
  <c r="H261" i="2"/>
  <c r="I261" i="2" s="1"/>
  <c r="E262" i="2" s="1"/>
  <c r="G262" i="2" s="1"/>
  <c r="H260" i="8" l="1"/>
  <c r="I260" i="8" s="1"/>
  <c r="E261" i="8" s="1"/>
  <c r="G261" i="8" s="1"/>
  <c r="A264" i="5"/>
  <c r="A385" i="4"/>
  <c r="G384" i="4"/>
  <c r="F385" i="4"/>
  <c r="F386" i="4" s="1"/>
  <c r="H260" i="3"/>
  <c r="I260" i="3" s="1"/>
  <c r="E261" i="3" s="1"/>
  <c r="G261" i="3" s="1"/>
  <c r="H262" i="2"/>
  <c r="I262" i="2" s="1"/>
  <c r="E263" i="2" s="1"/>
  <c r="G263" i="2" s="1"/>
  <c r="H261" i="8" l="1"/>
  <c r="I261" i="8" s="1"/>
  <c r="E262" i="8" s="1"/>
  <c r="G262" i="8" s="1"/>
  <c r="A265" i="5"/>
  <c r="A386" i="4"/>
  <c r="G385" i="4"/>
  <c r="H261" i="3"/>
  <c r="I261" i="3" s="1"/>
  <c r="E262" i="3" s="1"/>
  <c r="G262" i="3" s="1"/>
  <c r="H263" i="2"/>
  <c r="I263" i="2" s="1"/>
  <c r="E264" i="2" s="1"/>
  <c r="G264" i="2" s="1"/>
  <c r="H262" i="8" l="1"/>
  <c r="I262" i="8" s="1"/>
  <c r="E263" i="8" s="1"/>
  <c r="G263" i="8" s="1"/>
  <c r="A266" i="5"/>
  <c r="A387" i="4"/>
  <c r="G386" i="4"/>
  <c r="F387" i="4"/>
  <c r="H262" i="3"/>
  <c r="I262" i="3" s="1"/>
  <c r="E263" i="3" s="1"/>
  <c r="G263" i="3" s="1"/>
  <c r="H264" i="2"/>
  <c r="I264" i="2" s="1"/>
  <c r="E265" i="2" s="1"/>
  <c r="G265" i="2" s="1"/>
  <c r="H263" i="8" l="1"/>
  <c r="I263" i="8" s="1"/>
  <c r="E264" i="8" s="1"/>
  <c r="G264" i="8" s="1"/>
  <c r="A267" i="5"/>
  <c r="F388" i="4"/>
  <c r="A388" i="4"/>
  <c r="G387" i="4"/>
  <c r="H263" i="3"/>
  <c r="I263" i="3"/>
  <c r="E264" i="3" s="1"/>
  <c r="G264" i="3" s="1"/>
  <c r="H265" i="2"/>
  <c r="I265" i="2" s="1"/>
  <c r="E266" i="2" s="1"/>
  <c r="G266" i="2" s="1"/>
  <c r="H264" i="8" l="1"/>
  <c r="I264" i="8" s="1"/>
  <c r="E265" i="8" s="1"/>
  <c r="G265" i="8" s="1"/>
  <c r="A268" i="5"/>
  <c r="A389" i="4"/>
  <c r="G388" i="4"/>
  <c r="F389" i="4"/>
  <c r="F390" i="4" s="1"/>
  <c r="H264" i="3"/>
  <c r="I264" i="3" s="1"/>
  <c r="E265" i="3" s="1"/>
  <c r="G265" i="3" s="1"/>
  <c r="H266" i="2"/>
  <c r="I266" i="2" s="1"/>
  <c r="E267" i="2" s="1"/>
  <c r="G267" i="2" s="1"/>
  <c r="H265" i="8" l="1"/>
  <c r="I265" i="8" s="1"/>
  <c r="E266" i="8" s="1"/>
  <c r="G266" i="8" s="1"/>
  <c r="A269" i="5"/>
  <c r="A390" i="4"/>
  <c r="G389" i="4"/>
  <c r="H265" i="3"/>
  <c r="I265" i="3" s="1"/>
  <c r="E266" i="3" s="1"/>
  <c r="G266" i="3" s="1"/>
  <c r="I267" i="2"/>
  <c r="E268" i="2" s="1"/>
  <c r="G268" i="2" s="1"/>
  <c r="H267" i="2"/>
  <c r="H266" i="8" l="1"/>
  <c r="I266" i="8" s="1"/>
  <c r="E267" i="8" s="1"/>
  <c r="G267" i="8" s="1"/>
  <c r="A270" i="5"/>
  <c r="A391" i="4"/>
  <c r="G390" i="4"/>
  <c r="F391" i="4"/>
  <c r="F392" i="4" s="1"/>
  <c r="H266" i="3"/>
  <c r="I266" i="3" s="1"/>
  <c r="E267" i="3" s="1"/>
  <c r="G267" i="3" s="1"/>
  <c r="H268" i="2"/>
  <c r="I268" i="2" s="1"/>
  <c r="E269" i="2" s="1"/>
  <c r="G269" i="2" s="1"/>
  <c r="H267" i="8" l="1"/>
  <c r="I267" i="8" s="1"/>
  <c r="E268" i="8" s="1"/>
  <c r="G268" i="8" s="1"/>
  <c r="A271" i="5"/>
  <c r="A392" i="4"/>
  <c r="G391" i="4"/>
  <c r="H267" i="3"/>
  <c r="I267" i="3" s="1"/>
  <c r="E268" i="3" s="1"/>
  <c r="G268" i="3" s="1"/>
  <c r="I269" i="2"/>
  <c r="E270" i="2" s="1"/>
  <c r="G270" i="2" s="1"/>
  <c r="H269" i="2"/>
  <c r="H268" i="8" l="1"/>
  <c r="I268" i="8" s="1"/>
  <c r="E269" i="8" s="1"/>
  <c r="G269" i="8" s="1"/>
  <c r="A272" i="5"/>
  <c r="A393" i="4"/>
  <c r="G392" i="4"/>
  <c r="F393" i="4"/>
  <c r="F394" i="4" s="1"/>
  <c r="H268" i="3"/>
  <c r="I268" i="3"/>
  <c r="E269" i="3" s="1"/>
  <c r="G269" i="3" s="1"/>
  <c r="H270" i="2"/>
  <c r="I270" i="2" s="1"/>
  <c r="E271" i="2" s="1"/>
  <c r="G271" i="2" s="1"/>
  <c r="H269" i="8" l="1"/>
  <c r="I269" i="8"/>
  <c r="E270" i="8" s="1"/>
  <c r="G270" i="8" s="1"/>
  <c r="A273" i="5"/>
  <c r="A394" i="4"/>
  <c r="G393" i="4"/>
  <c r="H269" i="3"/>
  <c r="I269" i="3" s="1"/>
  <c r="E270" i="3" s="1"/>
  <c r="G270" i="3" s="1"/>
  <c r="H271" i="2"/>
  <c r="I271" i="2" s="1"/>
  <c r="E272" i="2" s="1"/>
  <c r="G272" i="2" s="1"/>
  <c r="H270" i="8" l="1"/>
  <c r="I270" i="8" s="1"/>
  <c r="E271" i="8" s="1"/>
  <c r="G271" i="8" s="1"/>
  <c r="A274" i="5"/>
  <c r="A395" i="4"/>
  <c r="G394" i="4"/>
  <c r="F395" i="4"/>
  <c r="F396" i="4" s="1"/>
  <c r="H270" i="3"/>
  <c r="I270" i="3" s="1"/>
  <c r="E271" i="3" s="1"/>
  <c r="G271" i="3" s="1"/>
  <c r="H272" i="2"/>
  <c r="I272" i="2" s="1"/>
  <c r="E273" i="2" s="1"/>
  <c r="G273" i="2" s="1"/>
  <c r="H271" i="8" l="1"/>
  <c r="I271" i="8"/>
  <c r="E272" i="8" s="1"/>
  <c r="G272" i="8" s="1"/>
  <c r="A275" i="5"/>
  <c r="A396" i="4"/>
  <c r="G395" i="4"/>
  <c r="H271" i="3"/>
  <c r="I271" i="3" s="1"/>
  <c r="E272" i="3" s="1"/>
  <c r="G272" i="3" s="1"/>
  <c r="H273" i="2"/>
  <c r="I273" i="2" s="1"/>
  <c r="E274" i="2" s="1"/>
  <c r="G274" i="2" s="1"/>
  <c r="H272" i="8" l="1"/>
  <c r="I272" i="8" s="1"/>
  <c r="E273" i="8" s="1"/>
  <c r="G273" i="8" s="1"/>
  <c r="A276" i="5"/>
  <c r="A397" i="4"/>
  <c r="G396" i="4"/>
  <c r="F397" i="4"/>
  <c r="F398" i="4" s="1"/>
  <c r="H272" i="3"/>
  <c r="I272" i="3" s="1"/>
  <c r="E273" i="3" s="1"/>
  <c r="G273" i="3" s="1"/>
  <c r="H274" i="2"/>
  <c r="I274" i="2" s="1"/>
  <c r="E275" i="2" s="1"/>
  <c r="G275" i="2" s="1"/>
  <c r="H273" i="8" l="1"/>
  <c r="I273" i="8" s="1"/>
  <c r="E274" i="8" s="1"/>
  <c r="G274" i="8" s="1"/>
  <c r="A277" i="5"/>
  <c r="A398" i="4"/>
  <c r="G397" i="4"/>
  <c r="H273" i="3"/>
  <c r="I273" i="3" s="1"/>
  <c r="E274" i="3" s="1"/>
  <c r="G274" i="3" s="1"/>
  <c r="H275" i="2"/>
  <c r="I275" i="2" s="1"/>
  <c r="E276" i="2" s="1"/>
  <c r="G276" i="2" s="1"/>
  <c r="H274" i="8" l="1"/>
  <c r="I274" i="8" s="1"/>
  <c r="E275" i="8" s="1"/>
  <c r="G275" i="8" s="1"/>
  <c r="A278" i="5"/>
  <c r="A399" i="4"/>
  <c r="G398" i="4"/>
  <c r="F399" i="4"/>
  <c r="F400" i="4" s="1"/>
  <c r="H274" i="3"/>
  <c r="I274" i="3" s="1"/>
  <c r="E275" i="3" s="1"/>
  <c r="G275" i="3" s="1"/>
  <c r="H276" i="2"/>
  <c r="I276" i="2" s="1"/>
  <c r="E277" i="2" s="1"/>
  <c r="G277" i="2" s="1"/>
  <c r="H275" i="8" l="1"/>
  <c r="I275" i="8" s="1"/>
  <c r="E276" i="8" s="1"/>
  <c r="G276" i="8" s="1"/>
  <c r="A279" i="5"/>
  <c r="A400" i="4"/>
  <c r="G399" i="4"/>
  <c r="H275" i="3"/>
  <c r="I275" i="3"/>
  <c r="E276" i="3" s="1"/>
  <c r="G276" i="3" s="1"/>
  <c r="H277" i="2"/>
  <c r="I277" i="2" s="1"/>
  <c r="E278" i="2" s="1"/>
  <c r="G278" i="2" s="1"/>
  <c r="H276" i="8" l="1"/>
  <c r="I276" i="8" s="1"/>
  <c r="E277" i="8" s="1"/>
  <c r="G277" i="8" s="1"/>
  <c r="A280" i="5"/>
  <c r="A401" i="4"/>
  <c r="G400" i="4"/>
  <c r="F401" i="4"/>
  <c r="F402" i="4" s="1"/>
  <c r="H276" i="3"/>
  <c r="I276" i="3" s="1"/>
  <c r="E277" i="3" s="1"/>
  <c r="G277" i="3" s="1"/>
  <c r="H278" i="2"/>
  <c r="I278" i="2" s="1"/>
  <c r="E279" i="2" s="1"/>
  <c r="G279" i="2" s="1"/>
  <c r="H277" i="8" l="1"/>
  <c r="I277" i="8" s="1"/>
  <c r="E278" i="8" s="1"/>
  <c r="G278" i="8" s="1"/>
  <c r="A281" i="5"/>
  <c r="A402" i="4"/>
  <c r="G401" i="4"/>
  <c r="H277" i="3"/>
  <c r="I277" i="3" s="1"/>
  <c r="E278" i="3" s="1"/>
  <c r="G278" i="3" s="1"/>
  <c r="H279" i="2"/>
  <c r="I279" i="2" s="1"/>
  <c r="E280" i="2" s="1"/>
  <c r="G280" i="2" s="1"/>
  <c r="H278" i="8" l="1"/>
  <c r="I278" i="8" s="1"/>
  <c r="E279" i="8" s="1"/>
  <c r="G279" i="8" s="1"/>
  <c r="A282" i="5"/>
  <c r="A403" i="4"/>
  <c r="G402" i="4"/>
  <c r="F403" i="4"/>
  <c r="F404" i="4" s="1"/>
  <c r="H278" i="3"/>
  <c r="I278" i="3" s="1"/>
  <c r="E279" i="3" s="1"/>
  <c r="G279" i="3" s="1"/>
  <c r="H280" i="2"/>
  <c r="I280" i="2" s="1"/>
  <c r="E281" i="2" s="1"/>
  <c r="G281" i="2" s="1"/>
  <c r="H279" i="8" l="1"/>
  <c r="I279" i="8" s="1"/>
  <c r="E280" i="8" s="1"/>
  <c r="G280" i="8" s="1"/>
  <c r="A283" i="5"/>
  <c r="A404" i="4"/>
  <c r="G403" i="4"/>
  <c r="H279" i="3"/>
  <c r="I279" i="3" s="1"/>
  <c r="E280" i="3" s="1"/>
  <c r="G280" i="3" s="1"/>
  <c r="H281" i="2"/>
  <c r="I281" i="2" s="1"/>
  <c r="E282" i="2" s="1"/>
  <c r="G282" i="2" s="1"/>
  <c r="H280" i="8" l="1"/>
  <c r="I280" i="8" s="1"/>
  <c r="E281" i="8" s="1"/>
  <c r="G281" i="8" s="1"/>
  <c r="A284" i="5"/>
  <c r="A405" i="4"/>
  <c r="G404" i="4"/>
  <c r="F405" i="4"/>
  <c r="F406" i="4" s="1"/>
  <c r="H280" i="3"/>
  <c r="I280" i="3"/>
  <c r="E281" i="3" s="1"/>
  <c r="G281" i="3" s="1"/>
  <c r="H282" i="2"/>
  <c r="I282" i="2" s="1"/>
  <c r="E283" i="2" s="1"/>
  <c r="G283" i="2" s="1"/>
  <c r="H281" i="8" l="1"/>
  <c r="I281" i="8"/>
  <c r="E282" i="8" s="1"/>
  <c r="G282" i="8" s="1"/>
  <c r="A285" i="5"/>
  <c r="A406" i="4"/>
  <c r="G405" i="4"/>
  <c r="H281" i="3"/>
  <c r="I281" i="3" s="1"/>
  <c r="E282" i="3" s="1"/>
  <c r="G282" i="3" s="1"/>
  <c r="H283" i="2"/>
  <c r="I283" i="2" s="1"/>
  <c r="E284" i="2" s="1"/>
  <c r="G284" i="2" s="1"/>
  <c r="H282" i="8" l="1"/>
  <c r="I282" i="8" s="1"/>
  <c r="E283" i="8" s="1"/>
  <c r="G283" i="8" s="1"/>
  <c r="A286" i="5"/>
  <c r="A407" i="4"/>
  <c r="G406" i="4"/>
  <c r="F407" i="4"/>
  <c r="F408" i="4" s="1"/>
  <c r="H282" i="3"/>
  <c r="I282" i="3" s="1"/>
  <c r="E283" i="3" s="1"/>
  <c r="G283" i="3" s="1"/>
  <c r="H284" i="2"/>
  <c r="I284" i="2" s="1"/>
  <c r="E285" i="2" s="1"/>
  <c r="G285" i="2" s="1"/>
  <c r="H283" i="8" l="1"/>
  <c r="I283" i="8" s="1"/>
  <c r="E284" i="8" s="1"/>
  <c r="G284" i="8" s="1"/>
  <c r="A287" i="5"/>
  <c r="A408" i="4"/>
  <c r="G407" i="4"/>
  <c r="H283" i="3"/>
  <c r="I283" i="3" s="1"/>
  <c r="E284" i="3" s="1"/>
  <c r="G284" i="3" s="1"/>
  <c r="H285" i="2"/>
  <c r="I285" i="2" s="1"/>
  <c r="E286" i="2" s="1"/>
  <c r="G286" i="2" s="1"/>
  <c r="H284" i="8" l="1"/>
  <c r="I284" i="8" s="1"/>
  <c r="E285" i="8" s="1"/>
  <c r="G285" i="8" s="1"/>
  <c r="A288" i="5"/>
  <c r="A409" i="4"/>
  <c r="G408" i="4"/>
  <c r="F409" i="4"/>
  <c r="F410" i="4" s="1"/>
  <c r="I284" i="3"/>
  <c r="E285" i="3" s="1"/>
  <c r="G285" i="3" s="1"/>
  <c r="H284" i="3"/>
  <c r="H286" i="2"/>
  <c r="I286" i="2" s="1"/>
  <c r="E287" i="2" s="1"/>
  <c r="G287" i="2" s="1"/>
  <c r="H285" i="8" l="1"/>
  <c r="I285" i="8" s="1"/>
  <c r="E286" i="8" s="1"/>
  <c r="G286" i="8" s="1"/>
  <c r="A289" i="5"/>
  <c r="A410" i="4"/>
  <c r="G409" i="4"/>
  <c r="H285" i="3"/>
  <c r="I285" i="3" s="1"/>
  <c r="E286" i="3" s="1"/>
  <c r="G286" i="3" s="1"/>
  <c r="I287" i="2"/>
  <c r="E288" i="2" s="1"/>
  <c r="G288" i="2" s="1"/>
  <c r="H287" i="2"/>
  <c r="H286" i="8" l="1"/>
  <c r="I286" i="8" s="1"/>
  <c r="E287" i="8" s="1"/>
  <c r="G287" i="8" s="1"/>
  <c r="A290" i="5"/>
  <c r="A411" i="4"/>
  <c r="G410" i="4"/>
  <c r="F411" i="4"/>
  <c r="F412" i="4" s="1"/>
  <c r="I286" i="3"/>
  <c r="E287" i="3" s="1"/>
  <c r="G287" i="3" s="1"/>
  <c r="H286" i="3"/>
  <c r="I288" i="2"/>
  <c r="E289" i="2" s="1"/>
  <c r="G289" i="2" s="1"/>
  <c r="H288" i="2"/>
  <c r="H287" i="8" l="1"/>
  <c r="I287" i="8" s="1"/>
  <c r="E288" i="8" s="1"/>
  <c r="G288" i="8" s="1"/>
  <c r="A291" i="5"/>
  <c r="A412" i="4"/>
  <c r="G411" i="4"/>
  <c r="H287" i="3"/>
  <c r="I287" i="3"/>
  <c r="E288" i="3" s="1"/>
  <c r="G288" i="3" s="1"/>
  <c r="I289" i="2"/>
  <c r="E290" i="2" s="1"/>
  <c r="G290" i="2" s="1"/>
  <c r="H289" i="2"/>
  <c r="H288" i="8" l="1"/>
  <c r="I288" i="8" s="1"/>
  <c r="E289" i="8" s="1"/>
  <c r="G289" i="8" s="1"/>
  <c r="A292" i="5"/>
  <c r="A413" i="4"/>
  <c r="G412" i="4"/>
  <c r="F413" i="4"/>
  <c r="F414" i="4" s="1"/>
  <c r="H288" i="3"/>
  <c r="I288" i="3" s="1"/>
  <c r="E289" i="3" s="1"/>
  <c r="G289" i="3" s="1"/>
  <c r="I290" i="2"/>
  <c r="E291" i="2" s="1"/>
  <c r="G291" i="2" s="1"/>
  <c r="H290" i="2"/>
  <c r="H289" i="8" l="1"/>
  <c r="I289" i="8" s="1"/>
  <c r="E290" i="8" s="1"/>
  <c r="G290" i="8" s="1"/>
  <c r="A293" i="5"/>
  <c r="A414" i="4"/>
  <c r="G413" i="4"/>
  <c r="H289" i="3"/>
  <c r="I289" i="3" s="1"/>
  <c r="E290" i="3" s="1"/>
  <c r="G290" i="3" s="1"/>
  <c r="I291" i="2"/>
  <c r="E292" i="2" s="1"/>
  <c r="G292" i="2" s="1"/>
  <c r="H291" i="2"/>
  <c r="H290" i="8" l="1"/>
  <c r="I290" i="8" s="1"/>
  <c r="E291" i="8" s="1"/>
  <c r="G291" i="8" s="1"/>
  <c r="A294" i="5"/>
  <c r="A415" i="4"/>
  <c r="G414" i="4"/>
  <c r="F415" i="4"/>
  <c r="F416" i="4" s="1"/>
  <c r="H290" i="3"/>
  <c r="I290" i="3" s="1"/>
  <c r="E291" i="3" s="1"/>
  <c r="G291" i="3" s="1"/>
  <c r="I292" i="2"/>
  <c r="E293" i="2" s="1"/>
  <c r="G293" i="2" s="1"/>
  <c r="H292" i="2"/>
  <c r="H291" i="8" l="1"/>
  <c r="I291" i="8" s="1"/>
  <c r="E292" i="8" s="1"/>
  <c r="G292" i="8" s="1"/>
  <c r="A295" i="5"/>
  <c r="A416" i="4"/>
  <c r="G415" i="4"/>
  <c r="H291" i="3"/>
  <c r="I291" i="3" s="1"/>
  <c r="E292" i="3" s="1"/>
  <c r="G292" i="3" s="1"/>
  <c r="I293" i="2"/>
  <c r="E294" i="2" s="1"/>
  <c r="G294" i="2" s="1"/>
  <c r="H293" i="2"/>
  <c r="H292" i="8" l="1"/>
  <c r="I292" i="8" s="1"/>
  <c r="E293" i="8" s="1"/>
  <c r="G293" i="8" s="1"/>
  <c r="A296" i="5"/>
  <c r="A417" i="4"/>
  <c r="G416" i="4"/>
  <c r="F417" i="4"/>
  <c r="F418" i="4" s="1"/>
  <c r="H292" i="3"/>
  <c r="I292" i="3"/>
  <c r="E293" i="3" s="1"/>
  <c r="G293" i="3" s="1"/>
  <c r="I294" i="2"/>
  <c r="E295" i="2" s="1"/>
  <c r="G295" i="2" s="1"/>
  <c r="H294" i="2"/>
  <c r="H293" i="8" l="1"/>
  <c r="I293" i="8"/>
  <c r="E294" i="8" s="1"/>
  <c r="G294" i="8" s="1"/>
  <c r="A297" i="5"/>
  <c r="A418" i="4"/>
  <c r="G417" i="4"/>
  <c r="H293" i="3"/>
  <c r="I293" i="3" s="1"/>
  <c r="E294" i="3" s="1"/>
  <c r="G294" i="3" s="1"/>
  <c r="I295" i="2"/>
  <c r="E296" i="2" s="1"/>
  <c r="G296" i="2" s="1"/>
  <c r="H295" i="2"/>
  <c r="H294" i="8" l="1"/>
  <c r="I294" i="8" s="1"/>
  <c r="E295" i="8" s="1"/>
  <c r="G295" i="8" s="1"/>
  <c r="A298" i="5"/>
  <c r="A419" i="4"/>
  <c r="G418" i="4"/>
  <c r="F419" i="4"/>
  <c r="F420" i="4" s="1"/>
  <c r="H294" i="3"/>
  <c r="I294" i="3" s="1"/>
  <c r="E295" i="3" s="1"/>
  <c r="G295" i="3" s="1"/>
  <c r="I296" i="2"/>
  <c r="E297" i="2" s="1"/>
  <c r="G297" i="2" s="1"/>
  <c r="H296" i="2"/>
  <c r="H295" i="8" l="1"/>
  <c r="I295" i="8"/>
  <c r="E296" i="8" s="1"/>
  <c r="G296" i="8" s="1"/>
  <c r="A299" i="5"/>
  <c r="A420" i="4"/>
  <c r="G419" i="4"/>
  <c r="H295" i="3"/>
  <c r="I295" i="3" s="1"/>
  <c r="E296" i="3" s="1"/>
  <c r="G296" i="3" s="1"/>
  <c r="I297" i="2"/>
  <c r="E298" i="2" s="1"/>
  <c r="G298" i="2" s="1"/>
  <c r="H297" i="2"/>
  <c r="H296" i="8" l="1"/>
  <c r="I296" i="8" s="1"/>
  <c r="E297" i="8" s="1"/>
  <c r="G297" i="8" s="1"/>
  <c r="A300" i="5"/>
  <c r="A421" i="4"/>
  <c r="G420" i="4"/>
  <c r="F421" i="4"/>
  <c r="F422" i="4" s="1"/>
  <c r="H296" i="3"/>
  <c r="I296" i="3" s="1"/>
  <c r="E297" i="3" s="1"/>
  <c r="G297" i="3" s="1"/>
  <c r="I298" i="2"/>
  <c r="E299" i="2" s="1"/>
  <c r="G299" i="2" s="1"/>
  <c r="H298" i="2"/>
  <c r="H297" i="8" l="1"/>
  <c r="I297" i="8" s="1"/>
  <c r="E298" i="8" s="1"/>
  <c r="G298" i="8" s="1"/>
  <c r="A301" i="5"/>
  <c r="A422" i="4"/>
  <c r="G421" i="4"/>
  <c r="H297" i="3"/>
  <c r="I297" i="3" s="1"/>
  <c r="E298" i="3" s="1"/>
  <c r="G298" i="3" s="1"/>
  <c r="H299" i="2"/>
  <c r="I299" i="2" s="1"/>
  <c r="E300" i="2" s="1"/>
  <c r="G300" i="2" s="1"/>
  <c r="H298" i="8" l="1"/>
  <c r="I298" i="8" s="1"/>
  <c r="E299" i="8" s="1"/>
  <c r="G299" i="8" s="1"/>
  <c r="A302" i="5"/>
  <c r="A423" i="4"/>
  <c r="G422" i="4"/>
  <c r="F423" i="4"/>
  <c r="F424" i="4" s="1"/>
  <c r="H298" i="3"/>
  <c r="I298" i="3" s="1"/>
  <c r="E299" i="3" s="1"/>
  <c r="G299" i="3" s="1"/>
  <c r="H300" i="2"/>
  <c r="I300" i="2" s="1"/>
  <c r="E301" i="2" s="1"/>
  <c r="G301" i="2" s="1"/>
  <c r="I299" i="8" l="1"/>
  <c r="E300" i="8" s="1"/>
  <c r="G300" i="8" s="1"/>
  <c r="H299" i="8"/>
  <c r="A303" i="5"/>
  <c r="A424" i="4"/>
  <c r="G423" i="4"/>
  <c r="H299" i="3"/>
  <c r="I299" i="3"/>
  <c r="E300" i="3" s="1"/>
  <c r="G300" i="3" s="1"/>
  <c r="H301" i="2"/>
  <c r="I301" i="2" s="1"/>
  <c r="E302" i="2" s="1"/>
  <c r="G302" i="2" s="1"/>
  <c r="H300" i="8" l="1"/>
  <c r="I300" i="8" s="1"/>
  <c r="E301" i="8" s="1"/>
  <c r="G301" i="8" s="1"/>
  <c r="A304" i="5"/>
  <c r="A425" i="4"/>
  <c r="G424" i="4"/>
  <c r="F425" i="4"/>
  <c r="F426" i="4" s="1"/>
  <c r="H300" i="3"/>
  <c r="I300" i="3" s="1"/>
  <c r="E301" i="3" s="1"/>
  <c r="G301" i="3" s="1"/>
  <c r="H302" i="2"/>
  <c r="I302" i="2" s="1"/>
  <c r="E303" i="2" s="1"/>
  <c r="G303" i="2" s="1"/>
  <c r="H301" i="8" l="1"/>
  <c r="I301" i="8" s="1"/>
  <c r="E302" i="8" s="1"/>
  <c r="G302" i="8" s="1"/>
  <c r="A305" i="5"/>
  <c r="A426" i="4"/>
  <c r="G425" i="4"/>
  <c r="H301" i="3"/>
  <c r="I301" i="3" s="1"/>
  <c r="E302" i="3" s="1"/>
  <c r="G302" i="3" s="1"/>
  <c r="H303" i="2"/>
  <c r="I303" i="2" s="1"/>
  <c r="E304" i="2" s="1"/>
  <c r="G304" i="2" s="1"/>
  <c r="H302" i="8" l="1"/>
  <c r="I302" i="8" s="1"/>
  <c r="E303" i="8" s="1"/>
  <c r="G303" i="8" s="1"/>
  <c r="A306" i="5"/>
  <c r="A427" i="4"/>
  <c r="G426" i="4"/>
  <c r="F427" i="4"/>
  <c r="F428" i="4" s="1"/>
  <c r="I302" i="3"/>
  <c r="E303" i="3" s="1"/>
  <c r="G303" i="3" s="1"/>
  <c r="H302" i="3"/>
  <c r="H304" i="2"/>
  <c r="I304" i="2" s="1"/>
  <c r="E305" i="2" s="1"/>
  <c r="G305" i="2" s="1"/>
  <c r="H303" i="8" l="1"/>
  <c r="I303" i="8" s="1"/>
  <c r="E304" i="8" s="1"/>
  <c r="G304" i="8" s="1"/>
  <c r="A307" i="5"/>
  <c r="A428" i="4"/>
  <c r="G427" i="4"/>
  <c r="I303" i="3"/>
  <c r="E304" i="3" s="1"/>
  <c r="G304" i="3" s="1"/>
  <c r="H303" i="3"/>
  <c r="H305" i="2"/>
  <c r="I305" i="2" s="1"/>
  <c r="E306" i="2" s="1"/>
  <c r="G306" i="2" s="1"/>
  <c r="H304" i="8" l="1"/>
  <c r="I304" i="8" s="1"/>
  <c r="E305" i="8" s="1"/>
  <c r="G305" i="8" s="1"/>
  <c r="A308" i="5"/>
  <c r="A429" i="4"/>
  <c r="G428" i="4"/>
  <c r="F429" i="4"/>
  <c r="F430" i="4" s="1"/>
  <c r="H304" i="3"/>
  <c r="I304" i="3" s="1"/>
  <c r="E305" i="3" s="1"/>
  <c r="G305" i="3" s="1"/>
  <c r="H306" i="2"/>
  <c r="I306" i="2" s="1"/>
  <c r="E307" i="2" s="1"/>
  <c r="G307" i="2" s="1"/>
  <c r="H305" i="8" l="1"/>
  <c r="I305" i="8"/>
  <c r="E306" i="8" s="1"/>
  <c r="G306" i="8" s="1"/>
  <c r="A309" i="5"/>
  <c r="A430" i="4"/>
  <c r="G429" i="4"/>
  <c r="H305" i="3"/>
  <c r="I305" i="3" s="1"/>
  <c r="E306" i="3" s="1"/>
  <c r="G306" i="3" s="1"/>
  <c r="H307" i="2"/>
  <c r="I307" i="2" s="1"/>
  <c r="E308" i="2" s="1"/>
  <c r="G308" i="2" s="1"/>
  <c r="H306" i="8" l="1"/>
  <c r="I306" i="8" s="1"/>
  <c r="E307" i="8" s="1"/>
  <c r="G307" i="8" s="1"/>
  <c r="A310" i="5"/>
  <c r="A431" i="4"/>
  <c r="G430" i="4"/>
  <c r="F431" i="4"/>
  <c r="F432" i="4" s="1"/>
  <c r="H306" i="3"/>
  <c r="I306" i="3" s="1"/>
  <c r="E307" i="3" s="1"/>
  <c r="G307" i="3" s="1"/>
  <c r="H308" i="2"/>
  <c r="I308" i="2" s="1"/>
  <c r="E309" i="2" s="1"/>
  <c r="G309" i="2" s="1"/>
  <c r="H307" i="8" l="1"/>
  <c r="I307" i="8"/>
  <c r="E308" i="8" s="1"/>
  <c r="G308" i="8" s="1"/>
  <c r="A311" i="5"/>
  <c r="A432" i="4"/>
  <c r="G431" i="4"/>
  <c r="H307" i="3"/>
  <c r="I307" i="3" s="1"/>
  <c r="E308" i="3" s="1"/>
  <c r="G308" i="3" s="1"/>
  <c r="H309" i="2"/>
  <c r="I309" i="2" s="1"/>
  <c r="E310" i="2" s="1"/>
  <c r="G310" i="2" s="1"/>
  <c r="H308" i="8" l="1"/>
  <c r="I308" i="8" s="1"/>
  <c r="E309" i="8" s="1"/>
  <c r="G309" i="8" s="1"/>
  <c r="A312" i="5"/>
  <c r="A433" i="4"/>
  <c r="G432" i="4"/>
  <c r="F433" i="4"/>
  <c r="F434" i="4" s="1"/>
  <c r="H308" i="3"/>
  <c r="I308" i="3" s="1"/>
  <c r="E309" i="3" s="1"/>
  <c r="G309" i="3" s="1"/>
  <c r="H310" i="2"/>
  <c r="I310" i="2" s="1"/>
  <c r="E311" i="2" s="1"/>
  <c r="G311" i="2" s="1"/>
  <c r="H309" i="8" l="1"/>
  <c r="I309" i="8" s="1"/>
  <c r="E310" i="8" s="1"/>
  <c r="G310" i="8" s="1"/>
  <c r="A313" i="5"/>
  <c r="A434" i="4"/>
  <c r="G433" i="4"/>
  <c r="H309" i="3"/>
  <c r="I309" i="3" s="1"/>
  <c r="E310" i="3" s="1"/>
  <c r="G310" i="3" s="1"/>
  <c r="H311" i="2"/>
  <c r="I311" i="2" s="1"/>
  <c r="E312" i="2" s="1"/>
  <c r="G312" i="2" s="1"/>
  <c r="H310" i="8" l="1"/>
  <c r="I310" i="8" s="1"/>
  <c r="E311" i="8" s="1"/>
  <c r="G311" i="8" s="1"/>
  <c r="A314" i="5"/>
  <c r="A435" i="4"/>
  <c r="G434" i="4"/>
  <c r="F435" i="4"/>
  <c r="F436" i="4" s="1"/>
  <c r="H310" i="3"/>
  <c r="I310" i="3" s="1"/>
  <c r="E311" i="3" s="1"/>
  <c r="G311" i="3" s="1"/>
  <c r="H312" i="2"/>
  <c r="I312" i="2" s="1"/>
  <c r="E313" i="2" s="1"/>
  <c r="G313" i="2" s="1"/>
  <c r="H311" i="8" l="1"/>
  <c r="I311" i="8" s="1"/>
  <c r="E312" i="8" s="1"/>
  <c r="G312" i="8" s="1"/>
  <c r="A315" i="5"/>
  <c r="A436" i="4"/>
  <c r="G435" i="4"/>
  <c r="H311" i="3"/>
  <c r="I311" i="3" s="1"/>
  <c r="E312" i="3" s="1"/>
  <c r="G312" i="3" s="1"/>
  <c r="H313" i="2"/>
  <c r="I313" i="2" s="1"/>
  <c r="E314" i="2" s="1"/>
  <c r="G314" i="2" s="1"/>
  <c r="H312" i="8" l="1"/>
  <c r="I312" i="8" s="1"/>
  <c r="E313" i="8" s="1"/>
  <c r="G313" i="8" s="1"/>
  <c r="A316" i="5"/>
  <c r="A437" i="4"/>
  <c r="G436" i="4"/>
  <c r="F437" i="4"/>
  <c r="F438" i="4" s="1"/>
  <c r="H312" i="3"/>
  <c r="I312" i="3" s="1"/>
  <c r="E313" i="3" s="1"/>
  <c r="G313" i="3" s="1"/>
  <c r="H314" i="2"/>
  <c r="I314" i="2" s="1"/>
  <c r="E315" i="2" s="1"/>
  <c r="G315" i="2" s="1"/>
  <c r="H313" i="8" l="1"/>
  <c r="I313" i="8" s="1"/>
  <c r="E314" i="8" s="1"/>
  <c r="G314" i="8" s="1"/>
  <c r="A317" i="5"/>
  <c r="A438" i="4"/>
  <c r="G437" i="4"/>
  <c r="H313" i="3"/>
  <c r="I313" i="3" s="1"/>
  <c r="E314" i="3" s="1"/>
  <c r="G314" i="3" s="1"/>
  <c r="H315" i="2"/>
  <c r="I315" i="2" s="1"/>
  <c r="E316" i="2" s="1"/>
  <c r="G316" i="2" s="1"/>
  <c r="H314" i="8" l="1"/>
  <c r="I314" i="8" s="1"/>
  <c r="E315" i="8" s="1"/>
  <c r="G315" i="8" s="1"/>
  <c r="A318" i="5"/>
  <c r="A439" i="4"/>
  <c r="G438" i="4"/>
  <c r="F439" i="4"/>
  <c r="F440" i="4" s="1"/>
  <c r="H314" i="3"/>
  <c r="I314" i="3" s="1"/>
  <c r="E315" i="3" s="1"/>
  <c r="G315" i="3" s="1"/>
  <c r="H316" i="2"/>
  <c r="I316" i="2" s="1"/>
  <c r="E317" i="2" s="1"/>
  <c r="G317" i="2" s="1"/>
  <c r="H315" i="8" l="1"/>
  <c r="I315" i="8" s="1"/>
  <c r="E316" i="8" s="1"/>
  <c r="G316" i="8" s="1"/>
  <c r="A319" i="5"/>
  <c r="A440" i="4"/>
  <c r="G439" i="4"/>
  <c r="H315" i="3"/>
  <c r="I315" i="3" s="1"/>
  <c r="E316" i="3" s="1"/>
  <c r="G316" i="3" s="1"/>
  <c r="H317" i="2"/>
  <c r="I317" i="2" s="1"/>
  <c r="E318" i="2" s="1"/>
  <c r="G318" i="2" s="1"/>
  <c r="I316" i="8" l="1"/>
  <c r="E317" i="8" s="1"/>
  <c r="G317" i="8" s="1"/>
  <c r="H316" i="8"/>
  <c r="A320" i="5"/>
  <c r="A441" i="4"/>
  <c r="G440" i="4"/>
  <c r="F441" i="4"/>
  <c r="F442" i="4" s="1"/>
  <c r="H316" i="3"/>
  <c r="I316" i="3" s="1"/>
  <c r="E317" i="3" s="1"/>
  <c r="G317" i="3" s="1"/>
  <c r="H318" i="2"/>
  <c r="I318" i="2" s="1"/>
  <c r="E319" i="2" s="1"/>
  <c r="G319" i="2" s="1"/>
  <c r="H317" i="8" l="1"/>
  <c r="I317" i="8" s="1"/>
  <c r="E318" i="8" s="1"/>
  <c r="G318" i="8" s="1"/>
  <c r="A321" i="5"/>
  <c r="A442" i="4"/>
  <c r="G441" i="4"/>
  <c r="H317" i="3"/>
  <c r="I317" i="3" s="1"/>
  <c r="E318" i="3" s="1"/>
  <c r="G318" i="3" s="1"/>
  <c r="H319" i="2"/>
  <c r="I319" i="2" s="1"/>
  <c r="E320" i="2" s="1"/>
  <c r="G320" i="2" s="1"/>
  <c r="H318" i="8" l="1"/>
  <c r="I318" i="8" s="1"/>
  <c r="E319" i="8" s="1"/>
  <c r="G319" i="8" s="1"/>
  <c r="A322" i="5"/>
  <c r="A443" i="4"/>
  <c r="G442" i="4"/>
  <c r="F443" i="4"/>
  <c r="F444" i="4" s="1"/>
  <c r="H318" i="3"/>
  <c r="I318" i="3" s="1"/>
  <c r="E319" i="3" s="1"/>
  <c r="G319" i="3" s="1"/>
  <c r="H320" i="2"/>
  <c r="I320" i="2" s="1"/>
  <c r="E321" i="2" s="1"/>
  <c r="G321" i="2" s="1"/>
  <c r="H319" i="8" l="1"/>
  <c r="I319" i="8"/>
  <c r="E320" i="8" s="1"/>
  <c r="G320" i="8" s="1"/>
  <c r="A323" i="5"/>
  <c r="A444" i="4"/>
  <c r="G443" i="4"/>
  <c r="H319" i="3"/>
  <c r="I319" i="3"/>
  <c r="E320" i="3" s="1"/>
  <c r="G320" i="3" s="1"/>
  <c r="H321" i="2"/>
  <c r="I321" i="2" s="1"/>
  <c r="E322" i="2" s="1"/>
  <c r="G322" i="2" s="1"/>
  <c r="H320" i="8" l="1"/>
  <c r="I320" i="8" s="1"/>
  <c r="E321" i="8" s="1"/>
  <c r="G321" i="8" s="1"/>
  <c r="A324" i="5"/>
  <c r="A445" i="4"/>
  <c r="G444" i="4"/>
  <c r="F445" i="4"/>
  <c r="F446" i="4" s="1"/>
  <c r="H320" i="3"/>
  <c r="I320" i="3" s="1"/>
  <c r="E321" i="3" s="1"/>
  <c r="G321" i="3" s="1"/>
  <c r="H322" i="2"/>
  <c r="I322" i="2" s="1"/>
  <c r="E323" i="2" s="1"/>
  <c r="G323" i="2" s="1"/>
  <c r="H321" i="8" l="1"/>
  <c r="I321" i="8" s="1"/>
  <c r="E322" i="8" s="1"/>
  <c r="G322" i="8" s="1"/>
  <c r="A325" i="5"/>
  <c r="A446" i="4"/>
  <c r="G445" i="4"/>
  <c r="H321" i="3"/>
  <c r="I321" i="3" s="1"/>
  <c r="E322" i="3" s="1"/>
  <c r="G322" i="3" s="1"/>
  <c r="H323" i="2"/>
  <c r="I323" i="2" s="1"/>
  <c r="E324" i="2" s="1"/>
  <c r="G324" i="2" s="1"/>
  <c r="H322" i="8" l="1"/>
  <c r="I322" i="8" s="1"/>
  <c r="E323" i="8" s="1"/>
  <c r="G323" i="8" s="1"/>
  <c r="A326" i="5"/>
  <c r="A447" i="4"/>
  <c r="G446" i="4"/>
  <c r="F447" i="4"/>
  <c r="F448" i="4" s="1"/>
  <c r="H322" i="3"/>
  <c r="I322" i="3" s="1"/>
  <c r="E323" i="3" s="1"/>
  <c r="G323" i="3" s="1"/>
  <c r="H324" i="2"/>
  <c r="I324" i="2" s="1"/>
  <c r="E325" i="2" s="1"/>
  <c r="G325" i="2" s="1"/>
  <c r="H323" i="8" l="1"/>
  <c r="I323" i="8" s="1"/>
  <c r="E324" i="8" s="1"/>
  <c r="G324" i="8" s="1"/>
  <c r="A327" i="5"/>
  <c r="A448" i="4"/>
  <c r="G447" i="4"/>
  <c r="H323" i="3"/>
  <c r="I323" i="3" s="1"/>
  <c r="E324" i="3" s="1"/>
  <c r="G324" i="3" s="1"/>
  <c r="H325" i="2"/>
  <c r="I325" i="2" s="1"/>
  <c r="E326" i="2" s="1"/>
  <c r="G326" i="2" s="1"/>
  <c r="H324" i="8" l="1"/>
  <c r="I324" i="8" s="1"/>
  <c r="E325" i="8" s="1"/>
  <c r="G325" i="8" s="1"/>
  <c r="A328" i="5"/>
  <c r="A449" i="4"/>
  <c r="G448" i="4"/>
  <c r="F449" i="4"/>
  <c r="F450" i="4" s="1"/>
  <c r="H324" i="3"/>
  <c r="I324" i="3"/>
  <c r="E325" i="3" s="1"/>
  <c r="G325" i="3" s="1"/>
  <c r="H326" i="2"/>
  <c r="I326" i="2" s="1"/>
  <c r="E327" i="2" s="1"/>
  <c r="G327" i="2" s="1"/>
  <c r="H325" i="8" l="1"/>
  <c r="I325" i="8" s="1"/>
  <c r="E326" i="8" s="1"/>
  <c r="G326" i="8" s="1"/>
  <c r="A329" i="5"/>
  <c r="A450" i="4"/>
  <c r="G449" i="4"/>
  <c r="H325" i="3"/>
  <c r="I325" i="3" s="1"/>
  <c r="E326" i="3" s="1"/>
  <c r="G326" i="3" s="1"/>
  <c r="H327" i="2"/>
  <c r="I327" i="2" s="1"/>
  <c r="E328" i="2" s="1"/>
  <c r="G328" i="2" s="1"/>
  <c r="H326" i="8" l="1"/>
  <c r="I326" i="8" s="1"/>
  <c r="E327" i="8" s="1"/>
  <c r="G327" i="8" s="1"/>
  <c r="A330" i="5"/>
  <c r="A451" i="4"/>
  <c r="G450" i="4"/>
  <c r="F451" i="4"/>
  <c r="F452" i="4" s="1"/>
  <c r="I326" i="3"/>
  <c r="E327" i="3" s="1"/>
  <c r="G327" i="3" s="1"/>
  <c r="H326" i="3"/>
  <c r="H328" i="2"/>
  <c r="I328" i="2" s="1"/>
  <c r="E329" i="2" s="1"/>
  <c r="G329" i="2" s="1"/>
  <c r="H327" i="8" l="1"/>
  <c r="I327" i="8" s="1"/>
  <c r="E328" i="8" s="1"/>
  <c r="G328" i="8" s="1"/>
  <c r="A331" i="5"/>
  <c r="A452" i="4"/>
  <c r="G451" i="4"/>
  <c r="I327" i="3"/>
  <c r="E328" i="3" s="1"/>
  <c r="G328" i="3" s="1"/>
  <c r="H327" i="3"/>
  <c r="H329" i="2"/>
  <c r="I329" i="2" s="1"/>
  <c r="E330" i="2" s="1"/>
  <c r="G330" i="2" s="1"/>
  <c r="H328" i="8" l="1"/>
  <c r="I328" i="8" s="1"/>
  <c r="E329" i="8" s="1"/>
  <c r="G329" i="8" s="1"/>
  <c r="A332" i="5"/>
  <c r="A453" i="4"/>
  <c r="G452" i="4"/>
  <c r="F453" i="4"/>
  <c r="F454" i="4" s="1"/>
  <c r="H328" i="3"/>
  <c r="I328" i="3" s="1"/>
  <c r="E329" i="3" s="1"/>
  <c r="G329" i="3" s="1"/>
  <c r="H330" i="2"/>
  <c r="I330" i="2" s="1"/>
  <c r="E331" i="2" s="1"/>
  <c r="G331" i="2" s="1"/>
  <c r="H329" i="8" l="1"/>
  <c r="I329" i="8"/>
  <c r="E330" i="8" s="1"/>
  <c r="G330" i="8" s="1"/>
  <c r="A333" i="5"/>
  <c r="A454" i="4"/>
  <c r="G453" i="4"/>
  <c r="H329" i="3"/>
  <c r="I329" i="3"/>
  <c r="E330" i="3" s="1"/>
  <c r="G330" i="3" s="1"/>
  <c r="H331" i="2"/>
  <c r="I331" i="2" s="1"/>
  <c r="E332" i="2" s="1"/>
  <c r="G332" i="2" s="1"/>
  <c r="H330" i="8" l="1"/>
  <c r="I330" i="8" s="1"/>
  <c r="E331" i="8" s="1"/>
  <c r="G331" i="8" s="1"/>
  <c r="A334" i="5"/>
  <c r="A455" i="4"/>
  <c r="G454" i="4"/>
  <c r="F455" i="4"/>
  <c r="F456" i="4" s="1"/>
  <c r="H330" i="3"/>
  <c r="I330" i="3" s="1"/>
  <c r="E331" i="3" s="1"/>
  <c r="G331" i="3" s="1"/>
  <c r="H332" i="2"/>
  <c r="I332" i="2" s="1"/>
  <c r="E333" i="2" s="1"/>
  <c r="G333" i="2" s="1"/>
  <c r="H331" i="8" l="1"/>
  <c r="I331" i="8"/>
  <c r="E332" i="8" s="1"/>
  <c r="G332" i="8" s="1"/>
  <c r="A335" i="5"/>
  <c r="A456" i="4"/>
  <c r="G455" i="4"/>
  <c r="H331" i="3"/>
  <c r="I331" i="3" s="1"/>
  <c r="E332" i="3" s="1"/>
  <c r="G332" i="3" s="1"/>
  <c r="H333" i="2"/>
  <c r="I333" i="2" s="1"/>
  <c r="E334" i="2" s="1"/>
  <c r="G334" i="2" s="1"/>
  <c r="H332" i="8" l="1"/>
  <c r="I332" i="8" s="1"/>
  <c r="E333" i="8" s="1"/>
  <c r="G333" i="8" s="1"/>
  <c r="A336" i="5"/>
  <c r="A457" i="4"/>
  <c r="G456" i="4"/>
  <c r="F457" i="4"/>
  <c r="I332" i="3"/>
  <c r="E333" i="3" s="1"/>
  <c r="G333" i="3" s="1"/>
  <c r="H332" i="3"/>
  <c r="H334" i="2"/>
  <c r="I334" i="2" s="1"/>
  <c r="E335" i="2" s="1"/>
  <c r="G335" i="2" s="1"/>
  <c r="H333" i="8" l="1"/>
  <c r="I333" i="8" s="1"/>
  <c r="E334" i="8" s="1"/>
  <c r="G334" i="8" s="1"/>
  <c r="A337" i="5"/>
  <c r="F458" i="4"/>
  <c r="A458" i="4"/>
  <c r="G457" i="4"/>
  <c r="I333" i="3"/>
  <c r="E334" i="3" s="1"/>
  <c r="G334" i="3" s="1"/>
  <c r="H333" i="3"/>
  <c r="H335" i="2"/>
  <c r="I335" i="2" s="1"/>
  <c r="E336" i="2" s="1"/>
  <c r="G336" i="2" s="1"/>
  <c r="H334" i="8" l="1"/>
  <c r="I334" i="8" s="1"/>
  <c r="E335" i="8" s="1"/>
  <c r="G335" i="8" s="1"/>
  <c r="A338" i="5"/>
  <c r="A459" i="4"/>
  <c r="G458" i="4"/>
  <c r="F459" i="4"/>
  <c r="F460" i="4" s="1"/>
  <c r="H334" i="3"/>
  <c r="I334" i="3"/>
  <c r="E335" i="3" s="1"/>
  <c r="G335" i="3" s="1"/>
  <c r="H336" i="2"/>
  <c r="I336" i="2" s="1"/>
  <c r="E337" i="2" s="1"/>
  <c r="G337" i="2" s="1"/>
  <c r="H335" i="8" l="1"/>
  <c r="I335" i="8" s="1"/>
  <c r="E336" i="8" s="1"/>
  <c r="G336" i="8" s="1"/>
  <c r="A339" i="5"/>
  <c r="A460" i="4"/>
  <c r="G459" i="4"/>
  <c r="H335" i="3"/>
  <c r="I335" i="3"/>
  <c r="E336" i="3" s="1"/>
  <c r="G336" i="3" s="1"/>
  <c r="H337" i="2"/>
  <c r="I337" i="2" s="1"/>
  <c r="E338" i="2" s="1"/>
  <c r="G338" i="2" s="1"/>
  <c r="H336" i="8" l="1"/>
  <c r="I336" i="8" s="1"/>
  <c r="E337" i="8" s="1"/>
  <c r="G337" i="8" s="1"/>
  <c r="A340" i="5"/>
  <c r="A461" i="4"/>
  <c r="G460" i="4"/>
  <c r="F461" i="4"/>
  <c r="F462" i="4" s="1"/>
  <c r="H336" i="3"/>
  <c r="I336" i="3" s="1"/>
  <c r="E337" i="3" s="1"/>
  <c r="G337" i="3" s="1"/>
  <c r="H338" i="2"/>
  <c r="I338" i="2" s="1"/>
  <c r="E339" i="2" s="1"/>
  <c r="G339" i="2" s="1"/>
  <c r="H337" i="8" l="1"/>
  <c r="I337" i="8"/>
  <c r="E338" i="8" s="1"/>
  <c r="G338" i="8" s="1"/>
  <c r="A341" i="5"/>
  <c r="A462" i="4"/>
  <c r="G461" i="4"/>
  <c r="H337" i="3"/>
  <c r="I337" i="3" s="1"/>
  <c r="E338" i="3" s="1"/>
  <c r="G338" i="3" s="1"/>
  <c r="H339" i="2"/>
  <c r="I339" i="2" s="1"/>
  <c r="E340" i="2" s="1"/>
  <c r="G340" i="2" s="1"/>
  <c r="H338" i="8" l="1"/>
  <c r="I338" i="8" s="1"/>
  <c r="E339" i="8" s="1"/>
  <c r="G339" i="8" s="1"/>
  <c r="A342" i="5"/>
  <c r="A463" i="4"/>
  <c r="G462" i="4"/>
  <c r="F463" i="4"/>
  <c r="F464" i="4" s="1"/>
  <c r="H338" i="3"/>
  <c r="I338" i="3" s="1"/>
  <c r="E339" i="3" s="1"/>
  <c r="G339" i="3" s="1"/>
  <c r="H340" i="2"/>
  <c r="I340" i="2" s="1"/>
  <c r="E341" i="2" s="1"/>
  <c r="G341" i="2" s="1"/>
  <c r="H339" i="8" l="1"/>
  <c r="I339" i="8" s="1"/>
  <c r="E340" i="8" s="1"/>
  <c r="G340" i="8" s="1"/>
  <c r="A343" i="5"/>
  <c r="A464" i="4"/>
  <c r="G463" i="4"/>
  <c r="H339" i="3"/>
  <c r="I339" i="3" s="1"/>
  <c r="E340" i="3" s="1"/>
  <c r="G340" i="3" s="1"/>
  <c r="H341" i="2"/>
  <c r="I341" i="2" s="1"/>
  <c r="E342" i="2" s="1"/>
  <c r="G342" i="2" s="1"/>
  <c r="H340" i="8" l="1"/>
  <c r="I340" i="8"/>
  <c r="E341" i="8" s="1"/>
  <c r="G341" i="8" s="1"/>
  <c r="A344" i="5"/>
  <c r="A465" i="4"/>
  <c r="G464" i="4"/>
  <c r="F465" i="4"/>
  <c r="F466" i="4" s="1"/>
  <c r="H340" i="3"/>
  <c r="I340" i="3" s="1"/>
  <c r="E341" i="3" s="1"/>
  <c r="G341" i="3" s="1"/>
  <c r="H342" i="2"/>
  <c r="I342" i="2" s="1"/>
  <c r="E343" i="2" s="1"/>
  <c r="G343" i="2" s="1"/>
  <c r="H341" i="8" l="1"/>
  <c r="I341" i="8" s="1"/>
  <c r="E342" i="8" s="1"/>
  <c r="G342" i="8" s="1"/>
  <c r="A345" i="5"/>
  <c r="A466" i="4"/>
  <c r="G465" i="4"/>
  <c r="H341" i="3"/>
  <c r="I341" i="3" s="1"/>
  <c r="E342" i="3" s="1"/>
  <c r="G342" i="3" s="1"/>
  <c r="H343" i="2"/>
  <c r="I343" i="2" s="1"/>
  <c r="E344" i="2" s="1"/>
  <c r="G344" i="2" s="1"/>
  <c r="H342" i="8" l="1"/>
  <c r="I342" i="8" s="1"/>
  <c r="E343" i="8" s="1"/>
  <c r="G343" i="8" s="1"/>
  <c r="A346" i="5"/>
  <c r="A467" i="4"/>
  <c r="G466" i="4"/>
  <c r="F467" i="4"/>
  <c r="F468" i="4" s="1"/>
  <c r="H342" i="3"/>
  <c r="I342" i="3" s="1"/>
  <c r="E343" i="3" s="1"/>
  <c r="G343" i="3" s="1"/>
  <c r="H344" i="2"/>
  <c r="I344" i="2" s="1"/>
  <c r="E345" i="2" s="1"/>
  <c r="G345" i="2" s="1"/>
  <c r="H343" i="8" l="1"/>
  <c r="I343" i="8"/>
  <c r="E344" i="8" s="1"/>
  <c r="G344" i="8" s="1"/>
  <c r="A347" i="5"/>
  <c r="A468" i="4"/>
  <c r="G467" i="4"/>
  <c r="H343" i="3"/>
  <c r="I343" i="3" s="1"/>
  <c r="E344" i="3" s="1"/>
  <c r="G344" i="3" s="1"/>
  <c r="H345" i="2"/>
  <c r="I345" i="2" s="1"/>
  <c r="E346" i="2" s="1"/>
  <c r="G346" i="2" s="1"/>
  <c r="H344" i="8" l="1"/>
  <c r="I344" i="8" s="1"/>
  <c r="E345" i="8" s="1"/>
  <c r="G345" i="8" s="1"/>
  <c r="A348" i="5"/>
  <c r="A469" i="4"/>
  <c r="G468" i="4"/>
  <c r="F469" i="4"/>
  <c r="F470" i="4" s="1"/>
  <c r="H344" i="3"/>
  <c r="I344" i="3" s="1"/>
  <c r="E345" i="3" s="1"/>
  <c r="G345" i="3" s="1"/>
  <c r="H346" i="2"/>
  <c r="I346" i="2" s="1"/>
  <c r="E347" i="2" s="1"/>
  <c r="G347" i="2" s="1"/>
  <c r="H345" i="8" l="1"/>
  <c r="I345" i="8" s="1"/>
  <c r="E346" i="8" s="1"/>
  <c r="G346" i="8" s="1"/>
  <c r="A349" i="5"/>
  <c r="A470" i="4"/>
  <c r="G469" i="4"/>
  <c r="I345" i="3"/>
  <c r="E346" i="3" s="1"/>
  <c r="G346" i="3" s="1"/>
  <c r="H345" i="3"/>
  <c r="H347" i="2"/>
  <c r="I347" i="2" s="1"/>
  <c r="E348" i="2" s="1"/>
  <c r="G348" i="2" s="1"/>
  <c r="H346" i="8" l="1"/>
  <c r="I346" i="8" s="1"/>
  <c r="E347" i="8" s="1"/>
  <c r="G347" i="8" s="1"/>
  <c r="A350" i="5"/>
  <c r="A471" i="4"/>
  <c r="G470" i="4"/>
  <c r="F471" i="4"/>
  <c r="F472" i="4" s="1"/>
  <c r="H346" i="3"/>
  <c r="I346" i="3" s="1"/>
  <c r="E347" i="3" s="1"/>
  <c r="G347" i="3" s="1"/>
  <c r="H348" i="2"/>
  <c r="I348" i="2" s="1"/>
  <c r="E349" i="2" s="1"/>
  <c r="G349" i="2" s="1"/>
  <c r="H347" i="8" l="1"/>
  <c r="I347" i="8" s="1"/>
  <c r="E348" i="8" s="1"/>
  <c r="G348" i="8" s="1"/>
  <c r="A351" i="5"/>
  <c r="A472" i="4"/>
  <c r="G471" i="4"/>
  <c r="H347" i="3"/>
  <c r="I347" i="3" s="1"/>
  <c r="E348" i="3" s="1"/>
  <c r="G348" i="3" s="1"/>
  <c r="H349" i="2"/>
  <c r="I349" i="2" s="1"/>
  <c r="E350" i="2" s="1"/>
  <c r="G350" i="2" s="1"/>
  <c r="H348" i="8" l="1"/>
  <c r="I348" i="8" s="1"/>
  <c r="E349" i="8" s="1"/>
  <c r="G349" i="8" s="1"/>
  <c r="A352" i="5"/>
  <c r="A473" i="4"/>
  <c r="G472" i="4"/>
  <c r="F473" i="4"/>
  <c r="F474" i="4" s="1"/>
  <c r="H348" i="3"/>
  <c r="I348" i="3" s="1"/>
  <c r="E349" i="3" s="1"/>
  <c r="G349" i="3" s="1"/>
  <c r="H350" i="2"/>
  <c r="I350" i="2" s="1"/>
  <c r="E351" i="2" s="1"/>
  <c r="G351" i="2" s="1"/>
  <c r="H349" i="8" l="1"/>
  <c r="I349" i="8"/>
  <c r="E350" i="8" s="1"/>
  <c r="G350" i="8" s="1"/>
  <c r="A353" i="5"/>
  <c r="A474" i="4"/>
  <c r="G473" i="4"/>
  <c r="I349" i="3"/>
  <c r="E350" i="3" s="1"/>
  <c r="G350" i="3" s="1"/>
  <c r="H349" i="3"/>
  <c r="H351" i="2"/>
  <c r="I351" i="2" s="1"/>
  <c r="E352" i="2" s="1"/>
  <c r="G352" i="2" s="1"/>
  <c r="H350" i="8" l="1"/>
  <c r="I350" i="8" s="1"/>
  <c r="E351" i="8" s="1"/>
  <c r="G351" i="8" s="1"/>
  <c r="A354" i="5"/>
  <c r="A475" i="4"/>
  <c r="G474" i="4"/>
  <c r="F475" i="4"/>
  <c r="F476" i="4" s="1"/>
  <c r="H350" i="3"/>
  <c r="I350" i="3" s="1"/>
  <c r="E351" i="3" s="1"/>
  <c r="G351" i="3" s="1"/>
  <c r="H352" i="2"/>
  <c r="I352" i="2" s="1"/>
  <c r="E353" i="2" s="1"/>
  <c r="G353" i="2" s="1"/>
  <c r="H351" i="8" l="1"/>
  <c r="I351" i="8" s="1"/>
  <c r="E352" i="8" s="1"/>
  <c r="G352" i="8" s="1"/>
  <c r="A355" i="5"/>
  <c r="A476" i="4"/>
  <c r="G475" i="4"/>
  <c r="H351" i="3"/>
  <c r="I351" i="3" s="1"/>
  <c r="E352" i="3" s="1"/>
  <c r="G352" i="3" s="1"/>
  <c r="H353" i="2"/>
  <c r="I353" i="2" s="1"/>
  <c r="E354" i="2" s="1"/>
  <c r="G354" i="2" s="1"/>
  <c r="H352" i="8" l="1"/>
  <c r="I352" i="8"/>
  <c r="E353" i="8" s="1"/>
  <c r="G353" i="8" s="1"/>
  <c r="A356" i="5"/>
  <c r="A477" i="4"/>
  <c r="G476" i="4"/>
  <c r="F477" i="4"/>
  <c r="F478" i="4" s="1"/>
  <c r="H352" i="3"/>
  <c r="I352" i="3" s="1"/>
  <c r="E353" i="3" s="1"/>
  <c r="G353" i="3" s="1"/>
  <c r="H354" i="2"/>
  <c r="I354" i="2" s="1"/>
  <c r="E355" i="2" s="1"/>
  <c r="G355" i="2" s="1"/>
  <c r="H353" i="8" l="1"/>
  <c r="I353" i="8" s="1"/>
  <c r="E354" i="8" s="1"/>
  <c r="G354" i="8" s="1"/>
  <c r="A357" i="5"/>
  <c r="A478" i="4"/>
  <c r="G477" i="4"/>
  <c r="H353" i="3"/>
  <c r="I353" i="3" s="1"/>
  <c r="E354" i="3" s="1"/>
  <c r="G354" i="3" s="1"/>
  <c r="H355" i="2"/>
  <c r="I355" i="2" s="1"/>
  <c r="E356" i="2" s="1"/>
  <c r="G356" i="2" s="1"/>
  <c r="H354" i="8" l="1"/>
  <c r="I354" i="8" s="1"/>
  <c r="E355" i="8" s="1"/>
  <c r="G355" i="8" s="1"/>
  <c r="A358" i="5"/>
  <c r="A479" i="4"/>
  <c r="G478" i="4"/>
  <c r="F479" i="4"/>
  <c r="F480" i="4" s="1"/>
  <c r="H354" i="3"/>
  <c r="I354" i="3" s="1"/>
  <c r="E355" i="3" s="1"/>
  <c r="G355" i="3" s="1"/>
  <c r="H356" i="2"/>
  <c r="I356" i="2" s="1"/>
  <c r="E357" i="2" s="1"/>
  <c r="G357" i="2" s="1"/>
  <c r="H355" i="8" l="1"/>
  <c r="I355" i="8"/>
  <c r="E356" i="8" s="1"/>
  <c r="G356" i="8" s="1"/>
  <c r="A359" i="5"/>
  <c r="A480" i="4"/>
  <c r="G479" i="4"/>
  <c r="H355" i="3"/>
  <c r="I355" i="3"/>
  <c r="E356" i="3" s="1"/>
  <c r="G356" i="3" s="1"/>
  <c r="H357" i="2"/>
  <c r="I357" i="2" s="1"/>
  <c r="E358" i="2" s="1"/>
  <c r="G358" i="2" s="1"/>
  <c r="H356" i="8" l="1"/>
  <c r="I356" i="8" s="1"/>
  <c r="E357" i="8" s="1"/>
  <c r="G357" i="8" s="1"/>
  <c r="A360" i="5"/>
  <c r="A481" i="4"/>
  <c r="G480" i="4"/>
  <c r="F481" i="4"/>
  <c r="F482" i="4" s="1"/>
  <c r="H356" i="3"/>
  <c r="I356" i="3" s="1"/>
  <c r="E357" i="3" s="1"/>
  <c r="G357" i="3" s="1"/>
  <c r="H358" i="2"/>
  <c r="I358" i="2" s="1"/>
  <c r="E359" i="2" s="1"/>
  <c r="G359" i="2" s="1"/>
  <c r="H357" i="8" l="1"/>
  <c r="I357" i="8" s="1"/>
  <c r="E358" i="8" s="1"/>
  <c r="G358" i="8" s="1"/>
  <c r="A361" i="5"/>
  <c r="A482" i="4"/>
  <c r="G481" i="4"/>
  <c r="H357" i="3"/>
  <c r="I357" i="3" s="1"/>
  <c r="E358" i="3" s="1"/>
  <c r="G358" i="3" s="1"/>
  <c r="H359" i="2"/>
  <c r="I359" i="2" s="1"/>
  <c r="E360" i="2" s="1"/>
  <c r="G360" i="2" s="1"/>
  <c r="H358" i="8" l="1"/>
  <c r="I358" i="8" s="1"/>
  <c r="E359" i="8" s="1"/>
  <c r="G359" i="8" s="1"/>
  <c r="A362" i="5"/>
  <c r="A483" i="4"/>
  <c r="G482" i="4"/>
  <c r="F483" i="4"/>
  <c r="F484" i="4" s="1"/>
  <c r="H358" i="3"/>
  <c r="I358" i="3" s="1"/>
  <c r="E359" i="3" s="1"/>
  <c r="G359" i="3" s="1"/>
  <c r="H360" i="2"/>
  <c r="I360" i="2" s="1"/>
  <c r="E361" i="2" s="1"/>
  <c r="G361" i="2" s="1"/>
  <c r="H359" i="8" l="1"/>
  <c r="I359" i="8" s="1"/>
  <c r="E360" i="8" s="1"/>
  <c r="G360" i="8" s="1"/>
  <c r="A363" i="5"/>
  <c r="A484" i="4"/>
  <c r="G483" i="4"/>
  <c r="H359" i="3"/>
  <c r="I359" i="3"/>
  <c r="E360" i="3" s="1"/>
  <c r="G360" i="3" s="1"/>
  <c r="H361" i="2"/>
  <c r="I361" i="2" s="1"/>
  <c r="E362" i="2" s="1"/>
  <c r="G362" i="2" s="1"/>
  <c r="H360" i="8" l="1"/>
  <c r="I360" i="8"/>
  <c r="E361" i="8" s="1"/>
  <c r="G361" i="8" s="1"/>
  <c r="A364" i="5"/>
  <c r="A485" i="4"/>
  <c r="G484" i="4"/>
  <c r="F485" i="4"/>
  <c r="F486" i="4" s="1"/>
  <c r="H360" i="3"/>
  <c r="I360" i="3"/>
  <c r="E361" i="3" s="1"/>
  <c r="G361" i="3" s="1"/>
  <c r="H362" i="2"/>
  <c r="I362" i="2" s="1"/>
  <c r="E363" i="2" s="1"/>
  <c r="G363" i="2" s="1"/>
  <c r="H361" i="8" l="1"/>
  <c r="I361" i="8"/>
  <c r="E362" i="8" s="1"/>
  <c r="G362" i="8" s="1"/>
  <c r="A365" i="5"/>
  <c r="A486" i="4"/>
  <c r="G485" i="4"/>
  <c r="H361" i="3"/>
  <c r="I361" i="3" s="1"/>
  <c r="E362" i="3" s="1"/>
  <c r="G362" i="3" s="1"/>
  <c r="H363" i="2"/>
  <c r="I363" i="2" s="1"/>
  <c r="E364" i="2" s="1"/>
  <c r="G364" i="2" s="1"/>
  <c r="H362" i="8" l="1"/>
  <c r="I362" i="8" s="1"/>
  <c r="E363" i="8" s="1"/>
  <c r="G363" i="8" s="1"/>
  <c r="A366" i="5"/>
  <c r="A487" i="4"/>
  <c r="G486" i="4"/>
  <c r="F487" i="4"/>
  <c r="F488" i="4" s="1"/>
  <c r="H362" i="3"/>
  <c r="I362" i="3" s="1"/>
  <c r="E363" i="3" s="1"/>
  <c r="G363" i="3" s="1"/>
  <c r="H364" i="2"/>
  <c r="I364" i="2" s="1"/>
  <c r="E365" i="2" s="1"/>
  <c r="G365" i="2" s="1"/>
  <c r="H363" i="8" l="1"/>
  <c r="I363" i="8" s="1"/>
  <c r="E364" i="8" s="1"/>
  <c r="G364" i="8" s="1"/>
  <c r="A367" i="5"/>
  <c r="A488" i="4"/>
  <c r="G487" i="4"/>
  <c r="H363" i="3"/>
  <c r="I363" i="3" s="1"/>
  <c r="E364" i="3" s="1"/>
  <c r="G364" i="3" s="1"/>
  <c r="H365" i="2"/>
  <c r="I365" i="2" s="1"/>
  <c r="E366" i="2" s="1"/>
  <c r="G366" i="2" s="1"/>
  <c r="H364" i="8" l="1"/>
  <c r="I364" i="8"/>
  <c r="E365" i="8" s="1"/>
  <c r="G365" i="8" s="1"/>
  <c r="A368" i="5"/>
  <c r="A489" i="4"/>
  <c r="G488" i="4"/>
  <c r="F489" i="4"/>
  <c r="F490" i="4" s="1"/>
  <c r="H364" i="3"/>
  <c r="I364" i="3" s="1"/>
  <c r="E365" i="3" s="1"/>
  <c r="G365" i="3" s="1"/>
  <c r="H366" i="2"/>
  <c r="I366" i="2" s="1"/>
  <c r="E367" i="2" s="1"/>
  <c r="G367" i="2" s="1"/>
  <c r="H365" i="8" l="1"/>
  <c r="I365" i="8" s="1"/>
  <c r="E366" i="8" s="1"/>
  <c r="G366" i="8" s="1"/>
  <c r="A369" i="5"/>
  <c r="A490" i="4"/>
  <c r="G489" i="4"/>
  <c r="H365" i="3"/>
  <c r="I365" i="3"/>
  <c r="E366" i="3" s="1"/>
  <c r="G366" i="3" s="1"/>
  <c r="H367" i="2"/>
  <c r="I367" i="2" s="1"/>
  <c r="E368" i="2" s="1"/>
  <c r="G368" i="2" s="1"/>
  <c r="I366" i="8" l="1"/>
  <c r="E367" i="8" s="1"/>
  <c r="G367" i="8" s="1"/>
  <c r="H366" i="8"/>
  <c r="A370" i="5"/>
  <c r="A491" i="4"/>
  <c r="G490" i="4"/>
  <c r="F491" i="4"/>
  <c r="F492" i="4" s="1"/>
  <c r="H366" i="3"/>
  <c r="I366" i="3" s="1"/>
  <c r="E367" i="3" s="1"/>
  <c r="G367" i="3" s="1"/>
  <c r="H368" i="2"/>
  <c r="I368" i="2" s="1"/>
  <c r="E369" i="2" s="1"/>
  <c r="G369" i="2" s="1"/>
  <c r="I367" i="8" l="1"/>
  <c r="E368" i="8" s="1"/>
  <c r="G368" i="8" s="1"/>
  <c r="H367" i="8"/>
  <c r="A371" i="5"/>
  <c r="A492" i="4"/>
  <c r="G491" i="4"/>
  <c r="H367" i="3"/>
  <c r="I367" i="3" s="1"/>
  <c r="E368" i="3" s="1"/>
  <c r="G368" i="3" s="1"/>
  <c r="H369" i="2"/>
  <c r="I369" i="2" s="1"/>
  <c r="E370" i="2" s="1"/>
  <c r="G370" i="2" s="1"/>
  <c r="H368" i="8" l="1"/>
  <c r="I368" i="8" s="1"/>
  <c r="E369" i="8" s="1"/>
  <c r="G369" i="8" s="1"/>
  <c r="A372" i="5"/>
  <c r="A493" i="4"/>
  <c r="G492" i="4"/>
  <c r="F493" i="4"/>
  <c r="F494" i="4" s="1"/>
  <c r="H368" i="3"/>
  <c r="I368" i="3" s="1"/>
  <c r="E369" i="3" s="1"/>
  <c r="G369" i="3" s="1"/>
  <c r="H370" i="2"/>
  <c r="I370" i="2" s="1"/>
  <c r="E371" i="2" s="1"/>
  <c r="G371" i="2" s="1"/>
  <c r="H369" i="8" l="1"/>
  <c r="I369" i="8" s="1"/>
  <c r="E370" i="8" s="1"/>
  <c r="G370" i="8" s="1"/>
  <c r="A373" i="5"/>
  <c r="A494" i="4"/>
  <c r="G493" i="4"/>
  <c r="H369" i="3"/>
  <c r="I369" i="3" s="1"/>
  <c r="E370" i="3" s="1"/>
  <c r="G370" i="3" s="1"/>
  <c r="H371" i="2"/>
  <c r="I371" i="2" s="1"/>
  <c r="E372" i="2" s="1"/>
  <c r="G372" i="2" s="1"/>
  <c r="H370" i="8" l="1"/>
  <c r="I370" i="8"/>
  <c r="E371" i="8" s="1"/>
  <c r="G371" i="8" s="1"/>
  <c r="A374" i="5"/>
  <c r="A495" i="4"/>
  <c r="G494" i="4"/>
  <c r="F495" i="4"/>
  <c r="F496" i="4" s="1"/>
  <c r="H370" i="3"/>
  <c r="I370" i="3"/>
  <c r="E371" i="3" s="1"/>
  <c r="G371" i="3" s="1"/>
  <c r="H372" i="2"/>
  <c r="I372" i="2" s="1"/>
  <c r="E373" i="2" s="1"/>
  <c r="G373" i="2" s="1"/>
  <c r="H371" i="8" l="1"/>
  <c r="I371" i="8" s="1"/>
  <c r="E372" i="8" s="1"/>
  <c r="G372" i="8" s="1"/>
  <c r="A375" i="5"/>
  <c r="A496" i="4"/>
  <c r="G495" i="4"/>
  <c r="H371" i="3"/>
  <c r="I371" i="3"/>
  <c r="E372" i="3" s="1"/>
  <c r="G372" i="3" s="1"/>
  <c r="H373" i="2"/>
  <c r="I373" i="2" s="1"/>
  <c r="E374" i="2" s="1"/>
  <c r="G374" i="2" s="1"/>
  <c r="H372" i="8" l="1"/>
  <c r="I372" i="8"/>
  <c r="E373" i="8" s="1"/>
  <c r="G373" i="8" s="1"/>
  <c r="A376" i="5"/>
  <c r="A497" i="4"/>
  <c r="G496" i="4"/>
  <c r="F497" i="4"/>
  <c r="F498" i="4" s="1"/>
  <c r="H372" i="3"/>
  <c r="I372" i="3" s="1"/>
  <c r="E373" i="3" s="1"/>
  <c r="G373" i="3" s="1"/>
  <c r="H374" i="2"/>
  <c r="I374" i="2" s="1"/>
  <c r="E375" i="2" s="1"/>
  <c r="G375" i="2" s="1"/>
  <c r="H373" i="8" l="1"/>
  <c r="I373" i="8" s="1"/>
  <c r="E374" i="8" s="1"/>
  <c r="G374" i="8" s="1"/>
  <c r="A377" i="5"/>
  <c r="A498" i="4"/>
  <c r="G497" i="4"/>
  <c r="H373" i="3"/>
  <c r="I373" i="3" s="1"/>
  <c r="E374" i="3" s="1"/>
  <c r="G374" i="3" s="1"/>
  <c r="H375" i="2"/>
  <c r="I375" i="2" s="1"/>
  <c r="E376" i="2" s="1"/>
  <c r="G376" i="2" s="1"/>
  <c r="H374" i="8" l="1"/>
  <c r="I374" i="8" s="1"/>
  <c r="E375" i="8" s="1"/>
  <c r="G375" i="8" s="1"/>
  <c r="A378" i="5"/>
  <c r="A499" i="4"/>
  <c r="G498" i="4"/>
  <c r="F499" i="4"/>
  <c r="F500" i="4" s="1"/>
  <c r="H374" i="3"/>
  <c r="I374" i="3" s="1"/>
  <c r="E375" i="3" s="1"/>
  <c r="G375" i="3" s="1"/>
  <c r="H376" i="2"/>
  <c r="I376" i="2" s="1"/>
  <c r="E377" i="2" s="1"/>
  <c r="G377" i="2" s="1"/>
  <c r="H375" i="8" l="1"/>
  <c r="I375" i="8" s="1"/>
  <c r="E376" i="8" s="1"/>
  <c r="G376" i="8" s="1"/>
  <c r="A379" i="5"/>
  <c r="A500" i="4"/>
  <c r="G499" i="4"/>
  <c r="H375" i="3"/>
  <c r="I375" i="3" s="1"/>
  <c r="E376" i="3" s="1"/>
  <c r="G376" i="3" s="1"/>
  <c r="H377" i="2"/>
  <c r="I377" i="2" s="1"/>
  <c r="E378" i="2" s="1"/>
  <c r="G378" i="2" s="1"/>
  <c r="H376" i="8" l="1"/>
  <c r="I376" i="8"/>
  <c r="E377" i="8" s="1"/>
  <c r="G377" i="8" s="1"/>
  <c r="A380" i="5"/>
  <c r="A501" i="4"/>
  <c r="G500" i="4"/>
  <c r="F501" i="4"/>
  <c r="F502" i="4" s="1"/>
  <c r="H376" i="3"/>
  <c r="I376" i="3"/>
  <c r="E377" i="3" s="1"/>
  <c r="G377" i="3" s="1"/>
  <c r="H378" i="2"/>
  <c r="I378" i="2" s="1"/>
  <c r="E379" i="2" s="1"/>
  <c r="G379" i="2" s="1"/>
  <c r="H377" i="8" l="1"/>
  <c r="I377" i="8" s="1"/>
  <c r="E378" i="8" s="1"/>
  <c r="G378" i="8" s="1"/>
  <c r="A381" i="5"/>
  <c r="A502" i="4"/>
  <c r="G501" i="4"/>
  <c r="H377" i="3"/>
  <c r="I377" i="3" s="1"/>
  <c r="E378" i="3" s="1"/>
  <c r="G378" i="3" s="1"/>
  <c r="H379" i="2"/>
  <c r="I379" i="2" s="1"/>
  <c r="E380" i="2" s="1"/>
  <c r="G380" i="2" s="1"/>
  <c r="H378" i="8" l="1"/>
  <c r="I378" i="8" s="1"/>
  <c r="E379" i="8" s="1"/>
  <c r="G379" i="8" s="1"/>
  <c r="A382" i="5"/>
  <c r="A503" i="4"/>
  <c r="G502" i="4"/>
  <c r="F503" i="4"/>
  <c r="F504" i="4" s="1"/>
  <c r="I378" i="3"/>
  <c r="E379" i="3" s="1"/>
  <c r="G379" i="3" s="1"/>
  <c r="H378" i="3"/>
  <c r="H380" i="2"/>
  <c r="I380" i="2" s="1"/>
  <c r="E381" i="2" s="1"/>
  <c r="G381" i="2" s="1"/>
  <c r="H379" i="8" l="1"/>
  <c r="I379" i="8" s="1"/>
  <c r="E380" i="8" s="1"/>
  <c r="G380" i="8" s="1"/>
  <c r="A383" i="5"/>
  <c r="A504" i="4"/>
  <c r="G503" i="4"/>
  <c r="H379" i="3"/>
  <c r="I379" i="3" s="1"/>
  <c r="E380" i="3" s="1"/>
  <c r="G380" i="3" s="1"/>
  <c r="H381" i="2"/>
  <c r="I381" i="2" s="1"/>
  <c r="E382" i="2" s="1"/>
  <c r="G382" i="2" s="1"/>
  <c r="H380" i="8" l="1"/>
  <c r="I380" i="8" s="1"/>
  <c r="E381" i="8" s="1"/>
  <c r="G381" i="8" s="1"/>
  <c r="A384" i="5"/>
  <c r="A505" i="4"/>
  <c r="G504" i="4"/>
  <c r="F505" i="4"/>
  <c r="F506" i="4" s="1"/>
  <c r="H380" i="3"/>
  <c r="I380" i="3" s="1"/>
  <c r="E381" i="3" s="1"/>
  <c r="G381" i="3" s="1"/>
  <c r="H382" i="2"/>
  <c r="I382" i="2" s="1"/>
  <c r="E383" i="2" s="1"/>
  <c r="G383" i="2" s="1"/>
  <c r="H381" i="8" l="1"/>
  <c r="I381" i="8" s="1"/>
  <c r="E382" i="8" s="1"/>
  <c r="G382" i="8" s="1"/>
  <c r="A385" i="5"/>
  <c r="A506" i="4"/>
  <c r="G505" i="4"/>
  <c r="H381" i="3"/>
  <c r="I381" i="3" s="1"/>
  <c r="E382" i="3" s="1"/>
  <c r="G382" i="3" s="1"/>
  <c r="H383" i="2"/>
  <c r="I383" i="2" s="1"/>
  <c r="E384" i="2" s="1"/>
  <c r="G384" i="2" s="1"/>
  <c r="H382" i="8" l="1"/>
  <c r="I382" i="8"/>
  <c r="E383" i="8" s="1"/>
  <c r="G383" i="8" s="1"/>
  <c r="A386" i="5"/>
  <c r="A507" i="4"/>
  <c r="G506" i="4"/>
  <c r="F507" i="4"/>
  <c r="F508" i="4" s="1"/>
  <c r="I382" i="3"/>
  <c r="E383" i="3" s="1"/>
  <c r="G383" i="3" s="1"/>
  <c r="H382" i="3"/>
  <c r="H384" i="2"/>
  <c r="I384" i="2" s="1"/>
  <c r="E385" i="2" s="1"/>
  <c r="G385" i="2" s="1"/>
  <c r="H383" i="8" l="1"/>
  <c r="I383" i="8" s="1"/>
  <c r="E384" i="8" s="1"/>
  <c r="G384" i="8" s="1"/>
  <c r="A387" i="5"/>
  <c r="A508" i="4"/>
  <c r="G507" i="4"/>
  <c r="H383" i="3"/>
  <c r="I383" i="3"/>
  <c r="E384" i="3" s="1"/>
  <c r="G384" i="3" s="1"/>
  <c r="H385" i="2"/>
  <c r="I385" i="2" s="1"/>
  <c r="E386" i="2" s="1"/>
  <c r="G386" i="2" s="1"/>
  <c r="H384" i="8" l="1"/>
  <c r="I384" i="8"/>
  <c r="E385" i="8" s="1"/>
  <c r="G385" i="8" s="1"/>
  <c r="A388" i="5"/>
  <c r="A509" i="4"/>
  <c r="G508" i="4"/>
  <c r="F509" i="4"/>
  <c r="F510" i="4" s="1"/>
  <c r="H384" i="3"/>
  <c r="I384" i="3" s="1"/>
  <c r="E385" i="3" s="1"/>
  <c r="G385" i="3" s="1"/>
  <c r="H386" i="2"/>
  <c r="I386" i="2" s="1"/>
  <c r="E387" i="2" s="1"/>
  <c r="G387" i="2" s="1"/>
  <c r="H385" i="8" l="1"/>
  <c r="I385" i="8"/>
  <c r="E386" i="8" s="1"/>
  <c r="G386" i="8" s="1"/>
  <c r="A389" i="5"/>
  <c r="A510" i="4"/>
  <c r="G509" i="4"/>
  <c r="H385" i="3"/>
  <c r="I385" i="3" s="1"/>
  <c r="E386" i="3" s="1"/>
  <c r="G386" i="3" s="1"/>
  <c r="H387" i="2"/>
  <c r="I387" i="2" s="1"/>
  <c r="E388" i="2" s="1"/>
  <c r="G388" i="2" s="1"/>
  <c r="H386" i="8" l="1"/>
  <c r="I386" i="8" s="1"/>
  <c r="E387" i="8" s="1"/>
  <c r="G387" i="8" s="1"/>
  <c r="A390" i="5"/>
  <c r="A511" i="4"/>
  <c r="G510" i="4"/>
  <c r="F511" i="4"/>
  <c r="F512" i="4" s="1"/>
  <c r="H386" i="3"/>
  <c r="I386" i="3" s="1"/>
  <c r="E387" i="3" s="1"/>
  <c r="G387" i="3" s="1"/>
  <c r="H388" i="2"/>
  <c r="I388" i="2" s="1"/>
  <c r="E389" i="2" s="1"/>
  <c r="G389" i="2" s="1"/>
  <c r="H387" i="8" l="1"/>
  <c r="I387" i="8" s="1"/>
  <c r="E388" i="8" s="1"/>
  <c r="G388" i="8" s="1"/>
  <c r="A391" i="5"/>
  <c r="A512" i="4"/>
  <c r="G511" i="4"/>
  <c r="H387" i="3"/>
  <c r="I387" i="3" s="1"/>
  <c r="E388" i="3" s="1"/>
  <c r="G388" i="3" s="1"/>
  <c r="H389" i="2"/>
  <c r="I389" i="2" s="1"/>
  <c r="E390" i="2" s="1"/>
  <c r="G390" i="2" s="1"/>
  <c r="H388" i="8" l="1"/>
  <c r="I388" i="8" s="1"/>
  <c r="E389" i="8" s="1"/>
  <c r="G389" i="8" s="1"/>
  <c r="A392" i="5"/>
  <c r="A513" i="4"/>
  <c r="G512" i="4"/>
  <c r="F513" i="4"/>
  <c r="F514" i="4" s="1"/>
  <c r="H388" i="3"/>
  <c r="I388" i="3"/>
  <c r="E389" i="3" s="1"/>
  <c r="G389" i="3" s="1"/>
  <c r="H390" i="2"/>
  <c r="I390" i="2" s="1"/>
  <c r="E391" i="2" s="1"/>
  <c r="G391" i="2" s="1"/>
  <c r="H389" i="8" l="1"/>
  <c r="I389" i="8" s="1"/>
  <c r="E390" i="8" s="1"/>
  <c r="G390" i="8" s="1"/>
  <c r="A393" i="5"/>
  <c r="A514" i="4"/>
  <c r="G513" i="4"/>
  <c r="H389" i="3"/>
  <c r="I389" i="3" s="1"/>
  <c r="E390" i="3" s="1"/>
  <c r="G390" i="3" s="1"/>
  <c r="H391" i="2"/>
  <c r="I391" i="2" s="1"/>
  <c r="E392" i="2" s="1"/>
  <c r="G392" i="2" s="1"/>
  <c r="H390" i="8" l="1"/>
  <c r="I390" i="8" s="1"/>
  <c r="E391" i="8" s="1"/>
  <c r="G391" i="8" s="1"/>
  <c r="A394" i="5"/>
  <c r="A515" i="4"/>
  <c r="G514" i="4"/>
  <c r="F515" i="4"/>
  <c r="F516" i="4" s="1"/>
  <c r="I390" i="3"/>
  <c r="E391" i="3" s="1"/>
  <c r="G391" i="3" s="1"/>
  <c r="H390" i="3"/>
  <c r="H392" i="2"/>
  <c r="I392" i="2"/>
  <c r="E393" i="2" s="1"/>
  <c r="G393" i="2" s="1"/>
  <c r="H391" i="8" l="1"/>
  <c r="I391" i="8" s="1"/>
  <c r="E392" i="8" s="1"/>
  <c r="G392" i="8" s="1"/>
  <c r="A395" i="5"/>
  <c r="A516" i="4"/>
  <c r="G515" i="4"/>
  <c r="I391" i="3"/>
  <c r="E392" i="3" s="1"/>
  <c r="G392" i="3" s="1"/>
  <c r="H391" i="3"/>
  <c r="H393" i="2"/>
  <c r="I393" i="2" s="1"/>
  <c r="E394" i="2" s="1"/>
  <c r="G394" i="2" s="1"/>
  <c r="H392" i="8" l="1"/>
  <c r="I392" i="8" s="1"/>
  <c r="E393" i="8" s="1"/>
  <c r="G393" i="8" s="1"/>
  <c r="A396" i="5"/>
  <c r="A517" i="4"/>
  <c r="G516" i="4"/>
  <c r="F517" i="4"/>
  <c r="F518" i="4" s="1"/>
  <c r="H392" i="3"/>
  <c r="I392" i="3" s="1"/>
  <c r="E393" i="3" s="1"/>
  <c r="G393" i="3" s="1"/>
  <c r="H394" i="2"/>
  <c r="I394" i="2" s="1"/>
  <c r="E395" i="2" s="1"/>
  <c r="G395" i="2" s="1"/>
  <c r="H393" i="8" l="1"/>
  <c r="I393" i="8" s="1"/>
  <c r="E394" i="8" s="1"/>
  <c r="G394" i="8" s="1"/>
  <c r="A397" i="5"/>
  <c r="A518" i="4"/>
  <c r="G517" i="4"/>
  <c r="I393" i="3"/>
  <c r="E394" i="3" s="1"/>
  <c r="G394" i="3" s="1"/>
  <c r="H393" i="3"/>
  <c r="H395" i="2"/>
  <c r="I395" i="2" s="1"/>
  <c r="E396" i="2" s="1"/>
  <c r="G396" i="2" s="1"/>
  <c r="H394" i="8" l="1"/>
  <c r="I394" i="8"/>
  <c r="E395" i="8" s="1"/>
  <c r="G395" i="8" s="1"/>
  <c r="A398" i="5"/>
  <c r="A519" i="4"/>
  <c r="G518" i="4"/>
  <c r="F519" i="4"/>
  <c r="F520" i="4" s="1"/>
  <c r="I394" i="3"/>
  <c r="E395" i="3" s="1"/>
  <c r="G395" i="3" s="1"/>
  <c r="H394" i="3"/>
  <c r="H396" i="2"/>
  <c r="I396" i="2" s="1"/>
  <c r="E397" i="2" s="1"/>
  <c r="G397" i="2" s="1"/>
  <c r="H395" i="8" l="1"/>
  <c r="I395" i="8" s="1"/>
  <c r="E396" i="8" s="1"/>
  <c r="G396" i="8" s="1"/>
  <c r="A399" i="5"/>
  <c r="A520" i="4"/>
  <c r="G519" i="4"/>
  <c r="H395" i="3"/>
  <c r="I395" i="3"/>
  <c r="E396" i="3" s="1"/>
  <c r="G396" i="3" s="1"/>
  <c r="H397" i="2"/>
  <c r="I397" i="2" s="1"/>
  <c r="E398" i="2" s="1"/>
  <c r="G398" i="2" s="1"/>
  <c r="H396" i="8" l="1"/>
  <c r="I396" i="8"/>
  <c r="E397" i="8" s="1"/>
  <c r="G397" i="8" s="1"/>
  <c r="A400" i="5"/>
  <c r="A521" i="4"/>
  <c r="G520" i="4"/>
  <c r="F521" i="4"/>
  <c r="F522" i="4" s="1"/>
  <c r="H396" i="3"/>
  <c r="I396" i="3" s="1"/>
  <c r="E397" i="3" s="1"/>
  <c r="G397" i="3" s="1"/>
  <c r="H398" i="2"/>
  <c r="I398" i="2" s="1"/>
  <c r="E399" i="2" s="1"/>
  <c r="G399" i="2" s="1"/>
  <c r="H397" i="8" l="1"/>
  <c r="I397" i="8"/>
  <c r="E398" i="8" s="1"/>
  <c r="G398" i="8" s="1"/>
  <c r="A401" i="5"/>
  <c r="A522" i="4"/>
  <c r="G521" i="4"/>
  <c r="H397" i="3"/>
  <c r="I397" i="3" s="1"/>
  <c r="E398" i="3" s="1"/>
  <c r="G398" i="3" s="1"/>
  <c r="H399" i="2"/>
  <c r="I399" i="2" s="1"/>
  <c r="E400" i="2" s="1"/>
  <c r="G400" i="2" s="1"/>
  <c r="H398" i="8" l="1"/>
  <c r="I398" i="8" s="1"/>
  <c r="E399" i="8" s="1"/>
  <c r="G399" i="8" s="1"/>
  <c r="A402" i="5"/>
  <c r="A523" i="4"/>
  <c r="G522" i="4"/>
  <c r="F523" i="4"/>
  <c r="F524" i="4" s="1"/>
  <c r="H398" i="3"/>
  <c r="I398" i="3" s="1"/>
  <c r="E399" i="3" s="1"/>
  <c r="G399" i="3" s="1"/>
  <c r="H400" i="2"/>
  <c r="I400" i="2" s="1"/>
  <c r="E401" i="2" s="1"/>
  <c r="G401" i="2" s="1"/>
  <c r="H399" i="8" l="1"/>
  <c r="I399" i="8" s="1"/>
  <c r="E400" i="8" s="1"/>
  <c r="G400" i="8" s="1"/>
  <c r="A403" i="5"/>
  <c r="A524" i="4"/>
  <c r="G523" i="4"/>
  <c r="H399" i="3"/>
  <c r="I399" i="3" s="1"/>
  <c r="E400" i="3" s="1"/>
  <c r="G400" i="3" s="1"/>
  <c r="H401" i="2"/>
  <c r="I401" i="2" s="1"/>
  <c r="E402" i="2" s="1"/>
  <c r="G402" i="2" s="1"/>
  <c r="H400" i="8" l="1"/>
  <c r="I400" i="8"/>
  <c r="E401" i="8" s="1"/>
  <c r="G401" i="8" s="1"/>
  <c r="A404" i="5"/>
  <c r="A525" i="4"/>
  <c r="G524" i="4"/>
  <c r="F525" i="4"/>
  <c r="F526" i="4" s="1"/>
  <c r="H400" i="3"/>
  <c r="I400" i="3"/>
  <c r="E401" i="3" s="1"/>
  <c r="G401" i="3" s="1"/>
  <c r="H402" i="2"/>
  <c r="I402" i="2" s="1"/>
  <c r="E403" i="2" s="1"/>
  <c r="G403" i="2" s="1"/>
  <c r="H401" i="8" l="1"/>
  <c r="I401" i="8" s="1"/>
  <c r="E402" i="8" s="1"/>
  <c r="G402" i="8" s="1"/>
  <c r="A405" i="5"/>
  <c r="A526" i="4"/>
  <c r="G525" i="4"/>
  <c r="H401" i="3"/>
  <c r="I401" i="3" s="1"/>
  <c r="E402" i="3" s="1"/>
  <c r="G402" i="3" s="1"/>
  <c r="H403" i="2"/>
  <c r="I403" i="2" s="1"/>
  <c r="E404" i="2" s="1"/>
  <c r="G404" i="2" s="1"/>
  <c r="H402" i="8" l="1"/>
  <c r="I402" i="8" s="1"/>
  <c r="E403" i="8" s="1"/>
  <c r="G403" i="8" s="1"/>
  <c r="A406" i="5"/>
  <c r="A527" i="4"/>
  <c r="G526" i="4"/>
  <c r="F527" i="4"/>
  <c r="F528" i="4" s="1"/>
  <c r="H402" i="3"/>
  <c r="I402" i="3" s="1"/>
  <c r="E403" i="3" s="1"/>
  <c r="G403" i="3" s="1"/>
  <c r="H404" i="2"/>
  <c r="I404" i="2"/>
  <c r="E405" i="2" s="1"/>
  <c r="G405" i="2" s="1"/>
  <c r="H403" i="8" l="1"/>
  <c r="I403" i="8" s="1"/>
  <c r="E404" i="8" s="1"/>
  <c r="G404" i="8" s="1"/>
  <c r="A407" i="5"/>
  <c r="A528" i="4"/>
  <c r="G527" i="4"/>
  <c r="I403" i="3"/>
  <c r="E404" i="3" s="1"/>
  <c r="G404" i="3" s="1"/>
  <c r="H403" i="3"/>
  <c r="H405" i="2"/>
  <c r="I405" i="2" s="1"/>
  <c r="E406" i="2" s="1"/>
  <c r="G406" i="2" s="1"/>
  <c r="H404" i="8" l="1"/>
  <c r="I404" i="8" s="1"/>
  <c r="E405" i="8" s="1"/>
  <c r="G405" i="8" s="1"/>
  <c r="A408" i="5"/>
  <c r="A529" i="4"/>
  <c r="G528" i="4"/>
  <c r="F529" i="4"/>
  <c r="F530" i="4" s="1"/>
  <c r="H404" i="3"/>
  <c r="I404" i="3" s="1"/>
  <c r="E405" i="3" s="1"/>
  <c r="G405" i="3" s="1"/>
  <c r="H406" i="2"/>
  <c r="I406" i="2" s="1"/>
  <c r="E407" i="2" s="1"/>
  <c r="G407" i="2" s="1"/>
  <c r="H405" i="8" l="1"/>
  <c r="I405" i="8" s="1"/>
  <c r="E406" i="8" s="1"/>
  <c r="G406" i="8" s="1"/>
  <c r="A409" i="5"/>
  <c r="A530" i="4"/>
  <c r="G529" i="4"/>
  <c r="H405" i="3"/>
  <c r="I405" i="3" s="1"/>
  <c r="E406" i="3" s="1"/>
  <c r="G406" i="3" s="1"/>
  <c r="H407" i="2"/>
  <c r="I407" i="2" s="1"/>
  <c r="E408" i="2" s="1"/>
  <c r="G408" i="2" s="1"/>
  <c r="H406" i="8" l="1"/>
  <c r="I406" i="8"/>
  <c r="E407" i="8" s="1"/>
  <c r="G407" i="8" s="1"/>
  <c r="A410" i="5"/>
  <c r="A531" i="4"/>
  <c r="G530" i="4"/>
  <c r="F531" i="4"/>
  <c r="F532" i="4" s="1"/>
  <c r="H406" i="3"/>
  <c r="I406" i="3" s="1"/>
  <c r="E407" i="3" s="1"/>
  <c r="G407" i="3" s="1"/>
  <c r="H408" i="2"/>
  <c r="I408" i="2" s="1"/>
  <c r="E409" i="2" s="1"/>
  <c r="G409" i="2" s="1"/>
  <c r="H407" i="8" l="1"/>
  <c r="I407" i="8" s="1"/>
  <c r="E408" i="8" s="1"/>
  <c r="G408" i="8" s="1"/>
  <c r="A411" i="5"/>
  <c r="A532" i="4"/>
  <c r="G531" i="4"/>
  <c r="H407" i="3"/>
  <c r="I407" i="3" s="1"/>
  <c r="E408" i="3" s="1"/>
  <c r="G408" i="3" s="1"/>
  <c r="H409" i="2"/>
  <c r="I409" i="2" s="1"/>
  <c r="E410" i="2" s="1"/>
  <c r="G410" i="2" s="1"/>
  <c r="H408" i="8" l="1"/>
  <c r="I408" i="8"/>
  <c r="E409" i="8" s="1"/>
  <c r="G409" i="8" s="1"/>
  <c r="A412" i="5"/>
  <c r="A533" i="4"/>
  <c r="G532" i="4"/>
  <c r="F533" i="4"/>
  <c r="F534" i="4" s="1"/>
  <c r="H408" i="3"/>
  <c r="I408" i="3" s="1"/>
  <c r="E409" i="3" s="1"/>
  <c r="G409" i="3" s="1"/>
  <c r="H410" i="2"/>
  <c r="I410" i="2" s="1"/>
  <c r="E411" i="2" s="1"/>
  <c r="G411" i="2" s="1"/>
  <c r="H409" i="8" l="1"/>
  <c r="I409" i="8"/>
  <c r="E410" i="8" s="1"/>
  <c r="G410" i="8" s="1"/>
  <c r="A413" i="5"/>
  <c r="A534" i="4"/>
  <c r="G533" i="4"/>
  <c r="H409" i="3"/>
  <c r="I409" i="3" s="1"/>
  <c r="E410" i="3" s="1"/>
  <c r="G410" i="3" s="1"/>
  <c r="H411" i="2"/>
  <c r="I411" i="2" s="1"/>
  <c r="E412" i="2" s="1"/>
  <c r="G412" i="2" s="1"/>
  <c r="H410" i="8" l="1"/>
  <c r="I410" i="8" s="1"/>
  <c r="E411" i="8" s="1"/>
  <c r="G411" i="8" s="1"/>
  <c r="A414" i="5"/>
  <c r="A535" i="4"/>
  <c r="G534" i="4"/>
  <c r="F535" i="4"/>
  <c r="F536" i="4" s="1"/>
  <c r="H410" i="3"/>
  <c r="I410" i="3" s="1"/>
  <c r="E411" i="3" s="1"/>
  <c r="G411" i="3" s="1"/>
  <c r="H412" i="2"/>
  <c r="I412" i="2" s="1"/>
  <c r="E413" i="2" s="1"/>
  <c r="G413" i="2" s="1"/>
  <c r="H411" i="8" l="1"/>
  <c r="I411" i="8" s="1"/>
  <c r="E412" i="8" s="1"/>
  <c r="G412" i="8" s="1"/>
  <c r="A415" i="5"/>
  <c r="A536" i="4"/>
  <c r="G535" i="4"/>
  <c r="H411" i="3"/>
  <c r="I411" i="3" s="1"/>
  <c r="E412" i="3" s="1"/>
  <c r="G412" i="3" s="1"/>
  <c r="H413" i="2"/>
  <c r="I413" i="2" s="1"/>
  <c r="E414" i="2" s="1"/>
  <c r="G414" i="2" s="1"/>
  <c r="H412" i="8" l="1"/>
  <c r="I412" i="8"/>
  <c r="E413" i="8" s="1"/>
  <c r="G413" i="8" s="1"/>
  <c r="A416" i="5"/>
  <c r="A537" i="4"/>
  <c r="G536" i="4"/>
  <c r="F537" i="4"/>
  <c r="F538" i="4" s="1"/>
  <c r="H412" i="3"/>
  <c r="I412" i="3"/>
  <c r="E413" i="3" s="1"/>
  <c r="G413" i="3" s="1"/>
  <c r="H414" i="2"/>
  <c r="I414" i="2" s="1"/>
  <c r="E415" i="2" s="1"/>
  <c r="G415" i="2" s="1"/>
  <c r="H413" i="8" l="1"/>
  <c r="I413" i="8" s="1"/>
  <c r="E414" i="8" s="1"/>
  <c r="G414" i="8" s="1"/>
  <c r="A417" i="5"/>
  <c r="A538" i="4"/>
  <c r="G537" i="4"/>
  <c r="I413" i="3"/>
  <c r="E414" i="3" s="1"/>
  <c r="G414" i="3" s="1"/>
  <c r="H413" i="3"/>
  <c r="H415" i="2"/>
  <c r="I415" i="2" s="1"/>
  <c r="E416" i="2" s="1"/>
  <c r="G416" i="2" s="1"/>
  <c r="H414" i="8" l="1"/>
  <c r="I414" i="8" s="1"/>
  <c r="E415" i="8" s="1"/>
  <c r="G415" i="8" s="1"/>
  <c r="A418" i="5"/>
  <c r="A539" i="4"/>
  <c r="G538" i="4"/>
  <c r="F539" i="4"/>
  <c r="F540" i="4" s="1"/>
  <c r="I414" i="3"/>
  <c r="E415" i="3" s="1"/>
  <c r="G415" i="3" s="1"/>
  <c r="H414" i="3"/>
  <c r="H416" i="2"/>
  <c r="I416" i="2" s="1"/>
  <c r="E417" i="2" s="1"/>
  <c r="G417" i="2" s="1"/>
  <c r="H415" i="8" l="1"/>
  <c r="I415" i="8" s="1"/>
  <c r="E416" i="8" s="1"/>
  <c r="G416" i="8" s="1"/>
  <c r="A419" i="5"/>
  <c r="A540" i="4"/>
  <c r="G539" i="4"/>
  <c r="H415" i="3"/>
  <c r="I415" i="3" s="1"/>
  <c r="E416" i="3" s="1"/>
  <c r="G416" i="3" s="1"/>
  <c r="H417" i="2"/>
  <c r="I417" i="2" s="1"/>
  <c r="E418" i="2" s="1"/>
  <c r="G418" i="2" s="1"/>
  <c r="H416" i="8" l="1"/>
  <c r="I416" i="8" s="1"/>
  <c r="E417" i="8" s="1"/>
  <c r="G417" i="8" s="1"/>
  <c r="A420" i="5"/>
  <c r="A541" i="4"/>
  <c r="G540" i="4"/>
  <c r="F541" i="4"/>
  <c r="F542" i="4" s="1"/>
  <c r="H416" i="3"/>
  <c r="I416" i="3" s="1"/>
  <c r="E417" i="3" s="1"/>
  <c r="G417" i="3" s="1"/>
  <c r="H418" i="2"/>
  <c r="I418" i="2" s="1"/>
  <c r="E419" i="2" s="1"/>
  <c r="G419" i="2" s="1"/>
  <c r="H417" i="8" l="1"/>
  <c r="I417" i="8" s="1"/>
  <c r="E418" i="8" s="1"/>
  <c r="G418" i="8" s="1"/>
  <c r="A421" i="5"/>
  <c r="A542" i="4"/>
  <c r="G541" i="4"/>
  <c r="H417" i="3"/>
  <c r="I417" i="3" s="1"/>
  <c r="E418" i="3" s="1"/>
  <c r="G418" i="3" s="1"/>
  <c r="H419" i="2"/>
  <c r="I419" i="2" s="1"/>
  <c r="E420" i="2" s="1"/>
  <c r="G420" i="2" s="1"/>
  <c r="H418" i="8" l="1"/>
  <c r="I418" i="8"/>
  <c r="E419" i="8" s="1"/>
  <c r="G419" i="8" s="1"/>
  <c r="A422" i="5"/>
  <c r="A543" i="4"/>
  <c r="G542" i="4"/>
  <c r="F543" i="4"/>
  <c r="F544" i="4" s="1"/>
  <c r="H418" i="3"/>
  <c r="I418" i="3" s="1"/>
  <c r="E419" i="3" s="1"/>
  <c r="G419" i="3" s="1"/>
  <c r="H420" i="2"/>
  <c r="I420" i="2" s="1"/>
  <c r="E421" i="2" s="1"/>
  <c r="G421" i="2" s="1"/>
  <c r="H419" i="8" l="1"/>
  <c r="I419" i="8" s="1"/>
  <c r="E420" i="8" s="1"/>
  <c r="G420" i="8" s="1"/>
  <c r="A423" i="5"/>
  <c r="A544" i="4"/>
  <c r="G543" i="4"/>
  <c r="H419" i="3"/>
  <c r="I419" i="3"/>
  <c r="E420" i="3" s="1"/>
  <c r="G420" i="3" s="1"/>
  <c r="H421" i="2"/>
  <c r="I421" i="2" s="1"/>
  <c r="E422" i="2" s="1"/>
  <c r="G422" i="2" s="1"/>
  <c r="H420" i="8" l="1"/>
  <c r="I420" i="8" s="1"/>
  <c r="E421" i="8" s="1"/>
  <c r="G421" i="8" s="1"/>
  <c r="A424" i="5"/>
  <c r="A545" i="4"/>
  <c r="G544" i="4"/>
  <c r="F545" i="4"/>
  <c r="F546" i="4" s="1"/>
  <c r="H420" i="3"/>
  <c r="I420" i="3" s="1"/>
  <c r="E421" i="3" s="1"/>
  <c r="G421" i="3" s="1"/>
  <c r="H422" i="2"/>
  <c r="I422" i="2" s="1"/>
  <c r="E423" i="2" s="1"/>
  <c r="G423" i="2" s="1"/>
  <c r="H421" i="8" l="1"/>
  <c r="I421" i="8"/>
  <c r="E422" i="8" s="1"/>
  <c r="G422" i="8" s="1"/>
  <c r="A425" i="5"/>
  <c r="A546" i="4"/>
  <c r="G545" i="4"/>
  <c r="H421" i="3"/>
  <c r="I421" i="3" s="1"/>
  <c r="E422" i="3" s="1"/>
  <c r="G422" i="3" s="1"/>
  <c r="H423" i="2"/>
  <c r="I423" i="2" s="1"/>
  <c r="E424" i="2" s="1"/>
  <c r="G424" i="2" s="1"/>
  <c r="H422" i="8" l="1"/>
  <c r="I422" i="8" s="1"/>
  <c r="E423" i="8" s="1"/>
  <c r="G423" i="8" s="1"/>
  <c r="A426" i="5"/>
  <c r="A547" i="4"/>
  <c r="G546" i="4"/>
  <c r="F547" i="4"/>
  <c r="F548" i="4" s="1"/>
  <c r="H422" i="3"/>
  <c r="I422" i="3" s="1"/>
  <c r="E423" i="3" s="1"/>
  <c r="G423" i="3" s="1"/>
  <c r="H424" i="2"/>
  <c r="I424" i="2" s="1"/>
  <c r="E425" i="2" s="1"/>
  <c r="G425" i="2" s="1"/>
  <c r="H423" i="8" l="1"/>
  <c r="I423" i="8" s="1"/>
  <c r="E424" i="8" s="1"/>
  <c r="G424" i="8" s="1"/>
  <c r="A427" i="5"/>
  <c r="A548" i="4"/>
  <c r="G547" i="4"/>
  <c r="H423" i="3"/>
  <c r="I423" i="3" s="1"/>
  <c r="E424" i="3" s="1"/>
  <c r="G424" i="3" s="1"/>
  <c r="H425" i="2"/>
  <c r="I425" i="2" s="1"/>
  <c r="E426" i="2" s="1"/>
  <c r="G426" i="2" s="1"/>
  <c r="H424" i="8" l="1"/>
  <c r="I424" i="8"/>
  <c r="E425" i="8" s="1"/>
  <c r="G425" i="8" s="1"/>
  <c r="A428" i="5"/>
  <c r="A549" i="4"/>
  <c r="G548" i="4"/>
  <c r="F549" i="4"/>
  <c r="F550" i="4" s="1"/>
  <c r="H424" i="3"/>
  <c r="I424" i="3" s="1"/>
  <c r="E425" i="3" s="1"/>
  <c r="G425" i="3" s="1"/>
  <c r="H426" i="2"/>
  <c r="I426" i="2" s="1"/>
  <c r="E427" i="2" s="1"/>
  <c r="G427" i="2" s="1"/>
  <c r="H425" i="8" l="1"/>
  <c r="I425" i="8" s="1"/>
  <c r="E426" i="8" s="1"/>
  <c r="G426" i="8" s="1"/>
  <c r="A429" i="5"/>
  <c r="A550" i="4"/>
  <c r="G549" i="4"/>
  <c r="H425" i="3"/>
  <c r="I425" i="3"/>
  <c r="E426" i="3" s="1"/>
  <c r="G426" i="3" s="1"/>
  <c r="H427" i="2"/>
  <c r="I427" i="2" s="1"/>
  <c r="E428" i="2" s="1"/>
  <c r="G428" i="2" s="1"/>
  <c r="H426" i="8" l="1"/>
  <c r="I426" i="8" s="1"/>
  <c r="E427" i="8" s="1"/>
  <c r="G427" i="8" s="1"/>
  <c r="A430" i="5"/>
  <c r="A551" i="4"/>
  <c r="G550" i="4"/>
  <c r="F551" i="4"/>
  <c r="F552" i="4" s="1"/>
  <c r="H426" i="3"/>
  <c r="I426" i="3" s="1"/>
  <c r="E427" i="3" s="1"/>
  <c r="G427" i="3" s="1"/>
  <c r="H428" i="2"/>
  <c r="I428" i="2" s="1"/>
  <c r="E429" i="2" s="1"/>
  <c r="G429" i="2" s="1"/>
  <c r="H427" i="8" l="1"/>
  <c r="I427" i="8" s="1"/>
  <c r="E428" i="8" s="1"/>
  <c r="G428" i="8" s="1"/>
  <c r="A431" i="5"/>
  <c r="A552" i="4"/>
  <c r="G551" i="4"/>
  <c r="H427" i="3"/>
  <c r="I427" i="3" s="1"/>
  <c r="E428" i="3" s="1"/>
  <c r="G428" i="3" s="1"/>
  <c r="H429" i="2"/>
  <c r="I429" i="2" s="1"/>
  <c r="E430" i="2" s="1"/>
  <c r="G430" i="2" s="1"/>
  <c r="H428" i="8" l="1"/>
  <c r="I428" i="8" s="1"/>
  <c r="E429" i="8" s="1"/>
  <c r="G429" i="8" s="1"/>
  <c r="A432" i="5"/>
  <c r="A553" i="4"/>
  <c r="G552" i="4"/>
  <c r="F553" i="4"/>
  <c r="F554" i="4" s="1"/>
  <c r="H428" i="3"/>
  <c r="I428" i="3"/>
  <c r="E429" i="3" s="1"/>
  <c r="G429" i="3" s="1"/>
  <c r="H430" i="2"/>
  <c r="I430" i="2" s="1"/>
  <c r="E431" i="2" s="1"/>
  <c r="G431" i="2" s="1"/>
  <c r="H429" i="8" l="1"/>
  <c r="I429" i="8" s="1"/>
  <c r="E430" i="8" s="1"/>
  <c r="G430" i="8" s="1"/>
  <c r="A433" i="5"/>
  <c r="A554" i="4"/>
  <c r="G553" i="4"/>
  <c r="H429" i="3"/>
  <c r="I429" i="3"/>
  <c r="E430" i="3" s="1"/>
  <c r="G430" i="3" s="1"/>
  <c r="H431" i="2"/>
  <c r="I431" i="2" s="1"/>
  <c r="E432" i="2" s="1"/>
  <c r="G432" i="2" s="1"/>
  <c r="H430" i="8" l="1"/>
  <c r="I430" i="8"/>
  <c r="E431" i="8" s="1"/>
  <c r="G431" i="8" s="1"/>
  <c r="A434" i="5"/>
  <c r="A555" i="4"/>
  <c r="G554" i="4"/>
  <c r="F555" i="4"/>
  <c r="F556" i="4" s="1"/>
  <c r="H430" i="3"/>
  <c r="I430" i="3" s="1"/>
  <c r="E431" i="3" s="1"/>
  <c r="G431" i="3" s="1"/>
  <c r="H432" i="2"/>
  <c r="I432" i="2" s="1"/>
  <c r="E433" i="2" s="1"/>
  <c r="G433" i="2" s="1"/>
  <c r="H431" i="8" l="1"/>
  <c r="I431" i="8" s="1"/>
  <c r="E432" i="8" s="1"/>
  <c r="G432" i="8" s="1"/>
  <c r="A435" i="5"/>
  <c r="A556" i="4"/>
  <c r="G555" i="4"/>
  <c r="H431" i="3"/>
  <c r="I431" i="3"/>
  <c r="E432" i="3" s="1"/>
  <c r="G432" i="3" s="1"/>
  <c r="H433" i="2"/>
  <c r="I433" i="2" s="1"/>
  <c r="E434" i="2" s="1"/>
  <c r="G434" i="2" s="1"/>
  <c r="H432" i="8" l="1"/>
  <c r="I432" i="8" s="1"/>
  <c r="E433" i="8" s="1"/>
  <c r="G433" i="8" s="1"/>
  <c r="A436" i="5"/>
  <c r="A557" i="4"/>
  <c r="G556" i="4"/>
  <c r="F557" i="4"/>
  <c r="F558" i="4" s="1"/>
  <c r="H432" i="3"/>
  <c r="I432" i="3" s="1"/>
  <c r="E433" i="3" s="1"/>
  <c r="G433" i="3" s="1"/>
  <c r="H434" i="2"/>
  <c r="I434" i="2" s="1"/>
  <c r="E435" i="2" s="1"/>
  <c r="G435" i="2" s="1"/>
  <c r="H433" i="8" l="1"/>
  <c r="I433" i="8"/>
  <c r="E434" i="8" s="1"/>
  <c r="G434" i="8" s="1"/>
  <c r="A437" i="5"/>
  <c r="A558" i="4"/>
  <c r="G557" i="4"/>
  <c r="H433" i="3"/>
  <c r="I433" i="3" s="1"/>
  <c r="E434" i="3" s="1"/>
  <c r="G434" i="3" s="1"/>
  <c r="H435" i="2"/>
  <c r="I435" i="2" s="1"/>
  <c r="E436" i="2" s="1"/>
  <c r="G436" i="2" s="1"/>
  <c r="H434" i="8" l="1"/>
  <c r="I434" i="8" s="1"/>
  <c r="E435" i="8" s="1"/>
  <c r="G435" i="8" s="1"/>
  <c r="A438" i="5"/>
  <c r="A559" i="4"/>
  <c r="G558" i="4"/>
  <c r="F559" i="4"/>
  <c r="F560" i="4" s="1"/>
  <c r="H434" i="3"/>
  <c r="I434" i="3" s="1"/>
  <c r="E435" i="3" s="1"/>
  <c r="G435" i="3" s="1"/>
  <c r="H436" i="2"/>
  <c r="I436" i="2" s="1"/>
  <c r="E437" i="2" s="1"/>
  <c r="G437" i="2" s="1"/>
  <c r="H435" i="8" l="1"/>
  <c r="I435" i="8" s="1"/>
  <c r="E436" i="8" s="1"/>
  <c r="G436" i="8" s="1"/>
  <c r="A439" i="5"/>
  <c r="A560" i="4"/>
  <c r="G559" i="4"/>
  <c r="I435" i="3"/>
  <c r="E436" i="3" s="1"/>
  <c r="G436" i="3" s="1"/>
  <c r="H435" i="3"/>
  <c r="H437" i="2"/>
  <c r="I437" i="2" s="1"/>
  <c r="E438" i="2" s="1"/>
  <c r="G438" i="2" s="1"/>
  <c r="H436" i="8" l="1"/>
  <c r="I436" i="8"/>
  <c r="E437" i="8" s="1"/>
  <c r="G437" i="8" s="1"/>
  <c r="A440" i="5"/>
  <c r="A561" i="4"/>
  <c r="G560" i="4"/>
  <c r="F561" i="4"/>
  <c r="F562" i="4" s="1"/>
  <c r="H436" i="3"/>
  <c r="I436" i="3" s="1"/>
  <c r="E437" i="3" s="1"/>
  <c r="G437" i="3" s="1"/>
  <c r="H438" i="2"/>
  <c r="I438" i="2" s="1"/>
  <c r="E439" i="2" s="1"/>
  <c r="G439" i="2" s="1"/>
  <c r="H437" i="8" l="1"/>
  <c r="I437" i="8" s="1"/>
  <c r="E438" i="8" s="1"/>
  <c r="G438" i="8" s="1"/>
  <c r="A441" i="5"/>
  <c r="A562" i="4"/>
  <c r="G561" i="4"/>
  <c r="H437" i="3"/>
  <c r="I437" i="3" s="1"/>
  <c r="E438" i="3" s="1"/>
  <c r="G438" i="3" s="1"/>
  <c r="H439" i="2"/>
  <c r="I439" i="2" s="1"/>
  <c r="E440" i="2" s="1"/>
  <c r="G440" i="2" s="1"/>
  <c r="H438" i="8" l="1"/>
  <c r="I438" i="8" s="1"/>
  <c r="E439" i="8" s="1"/>
  <c r="G439" i="8" s="1"/>
  <c r="A442" i="5"/>
  <c r="A563" i="4"/>
  <c r="G562" i="4"/>
  <c r="F563" i="4"/>
  <c r="F564" i="4" s="1"/>
  <c r="H438" i="3"/>
  <c r="I438" i="3" s="1"/>
  <c r="E439" i="3" s="1"/>
  <c r="G439" i="3" s="1"/>
  <c r="H440" i="2"/>
  <c r="I440" i="2" s="1"/>
  <c r="E441" i="2" s="1"/>
  <c r="G441" i="2" s="1"/>
  <c r="H439" i="8" l="1"/>
  <c r="I439" i="8" s="1"/>
  <c r="E440" i="8" s="1"/>
  <c r="G440" i="8" s="1"/>
  <c r="A443" i="5"/>
  <c r="A564" i="4"/>
  <c r="G563" i="4"/>
  <c r="H439" i="3"/>
  <c r="I439" i="3" s="1"/>
  <c r="E440" i="3" s="1"/>
  <c r="G440" i="3" s="1"/>
  <c r="H441" i="2"/>
  <c r="I441" i="2" s="1"/>
  <c r="E442" i="2" s="1"/>
  <c r="G442" i="2" s="1"/>
  <c r="H440" i="8" l="1"/>
  <c r="I440" i="8" s="1"/>
  <c r="E441" i="8" s="1"/>
  <c r="G441" i="8" s="1"/>
  <c r="A444" i="5"/>
  <c r="A565" i="4"/>
  <c r="G564" i="4"/>
  <c r="F565" i="4"/>
  <c r="F566" i="4" s="1"/>
  <c r="H440" i="3"/>
  <c r="I440" i="3"/>
  <c r="E441" i="3" s="1"/>
  <c r="G441" i="3" s="1"/>
  <c r="H442" i="2"/>
  <c r="I442" i="2" s="1"/>
  <c r="E443" i="2" s="1"/>
  <c r="G443" i="2" s="1"/>
  <c r="H441" i="8" l="1"/>
  <c r="I441" i="8" s="1"/>
  <c r="E442" i="8" s="1"/>
  <c r="G442" i="8" s="1"/>
  <c r="A445" i="5"/>
  <c r="A566" i="4"/>
  <c r="G565" i="4"/>
  <c r="H441" i="3"/>
  <c r="I441" i="3"/>
  <c r="E442" i="3" s="1"/>
  <c r="G442" i="3" s="1"/>
  <c r="H443" i="2"/>
  <c r="I443" i="2" s="1"/>
  <c r="E444" i="2" s="1"/>
  <c r="G444" i="2" s="1"/>
  <c r="H442" i="8" l="1"/>
  <c r="I442" i="8"/>
  <c r="E443" i="8" s="1"/>
  <c r="G443" i="8" s="1"/>
  <c r="A446" i="5"/>
  <c r="A567" i="4"/>
  <c r="G566" i="4"/>
  <c r="F567" i="4"/>
  <c r="F568" i="4" s="1"/>
  <c r="H442" i="3"/>
  <c r="I442" i="3" s="1"/>
  <c r="E443" i="3" s="1"/>
  <c r="G443" i="3" s="1"/>
  <c r="H444" i="2"/>
  <c r="I444" i="2" s="1"/>
  <c r="E445" i="2" s="1"/>
  <c r="G445" i="2" s="1"/>
  <c r="H443" i="8" l="1"/>
  <c r="I443" i="8" s="1"/>
  <c r="E444" i="8" s="1"/>
  <c r="G444" i="8" s="1"/>
  <c r="A447" i="5"/>
  <c r="A568" i="4"/>
  <c r="G567" i="4"/>
  <c r="H443" i="3"/>
  <c r="I443" i="3"/>
  <c r="E444" i="3" s="1"/>
  <c r="G444" i="3" s="1"/>
  <c r="H445" i="2"/>
  <c r="I445" i="2" s="1"/>
  <c r="E446" i="2" s="1"/>
  <c r="G446" i="2" s="1"/>
  <c r="H444" i="8" l="1"/>
  <c r="I444" i="8" s="1"/>
  <c r="E445" i="8" s="1"/>
  <c r="G445" i="8" s="1"/>
  <c r="A448" i="5"/>
  <c r="A569" i="4"/>
  <c r="G568" i="4"/>
  <c r="F569" i="4"/>
  <c r="F570" i="4" s="1"/>
  <c r="H444" i="3"/>
  <c r="I444" i="3" s="1"/>
  <c r="E445" i="3" s="1"/>
  <c r="G445" i="3" s="1"/>
  <c r="H446" i="2"/>
  <c r="I446" i="2" s="1"/>
  <c r="E447" i="2" s="1"/>
  <c r="G447" i="2" s="1"/>
  <c r="H445" i="8" l="1"/>
  <c r="I445" i="8"/>
  <c r="E446" i="8" s="1"/>
  <c r="G446" i="8" s="1"/>
  <c r="A449" i="5"/>
  <c r="A570" i="4"/>
  <c r="G569" i="4"/>
  <c r="H445" i="3"/>
  <c r="I445" i="3" s="1"/>
  <c r="E446" i="3" s="1"/>
  <c r="G446" i="3" s="1"/>
  <c r="I447" i="2"/>
  <c r="E448" i="2" s="1"/>
  <c r="G448" i="2" s="1"/>
  <c r="H447" i="2"/>
  <c r="H446" i="8" l="1"/>
  <c r="I446" i="8" s="1"/>
  <c r="E447" i="8" s="1"/>
  <c r="G447" i="8" s="1"/>
  <c r="A450" i="5"/>
  <c r="A571" i="4"/>
  <c r="G570" i="4"/>
  <c r="F571" i="4"/>
  <c r="F572" i="4" s="1"/>
  <c r="H446" i="3"/>
  <c r="I446" i="3" s="1"/>
  <c r="E447" i="3" s="1"/>
  <c r="G447" i="3" s="1"/>
  <c r="H448" i="2"/>
  <c r="I448" i="2" s="1"/>
  <c r="E449" i="2" s="1"/>
  <c r="G449" i="2" s="1"/>
  <c r="H447" i="8" l="1"/>
  <c r="I447" i="8" s="1"/>
  <c r="E448" i="8" s="1"/>
  <c r="G448" i="8" s="1"/>
  <c r="A451" i="5"/>
  <c r="A572" i="4"/>
  <c r="G571" i="4"/>
  <c r="H447" i="3"/>
  <c r="I447" i="3" s="1"/>
  <c r="E448" i="3" s="1"/>
  <c r="G448" i="3" s="1"/>
  <c r="H449" i="2"/>
  <c r="I449" i="2" s="1"/>
  <c r="E450" i="2" s="1"/>
  <c r="G450" i="2" s="1"/>
  <c r="H448" i="8" l="1"/>
  <c r="I448" i="8"/>
  <c r="E449" i="8" s="1"/>
  <c r="G449" i="8" s="1"/>
  <c r="A452" i="5"/>
  <c r="A573" i="4"/>
  <c r="G572" i="4"/>
  <c r="F573" i="4"/>
  <c r="F574" i="4" s="1"/>
  <c r="H448" i="3"/>
  <c r="I448" i="3" s="1"/>
  <c r="E449" i="3" s="1"/>
  <c r="G449" i="3" s="1"/>
  <c r="H450" i="2"/>
  <c r="I450" i="2" s="1"/>
  <c r="E451" i="2" s="1"/>
  <c r="G451" i="2" s="1"/>
  <c r="H449" i="8" l="1"/>
  <c r="I449" i="8" s="1"/>
  <c r="E450" i="8" s="1"/>
  <c r="G450" i="8" s="1"/>
  <c r="A453" i="5"/>
  <c r="A574" i="4"/>
  <c r="G573" i="4"/>
  <c r="H449" i="3"/>
  <c r="I449" i="3"/>
  <c r="E450" i="3" s="1"/>
  <c r="G450" i="3" s="1"/>
  <c r="H451" i="2"/>
  <c r="I451" i="2" s="1"/>
  <c r="E452" i="2" s="1"/>
  <c r="G452" i="2" s="1"/>
  <c r="H450" i="8" l="1"/>
  <c r="I450" i="8" s="1"/>
  <c r="E451" i="8" s="1"/>
  <c r="G451" i="8" s="1"/>
  <c r="A454" i="5"/>
  <c r="A575" i="4"/>
  <c r="G574" i="4"/>
  <c r="F575" i="4"/>
  <c r="F576" i="4" s="1"/>
  <c r="H450" i="3"/>
  <c r="I450" i="3" s="1"/>
  <c r="E451" i="3" s="1"/>
  <c r="G451" i="3" s="1"/>
  <c r="H452" i="2"/>
  <c r="I452" i="2" s="1"/>
  <c r="E453" i="2" s="1"/>
  <c r="G453" i="2" s="1"/>
  <c r="H451" i="8" l="1"/>
  <c r="I451" i="8" s="1"/>
  <c r="E452" i="8" s="1"/>
  <c r="G452" i="8" s="1"/>
  <c r="A455" i="5"/>
  <c r="A576" i="4"/>
  <c r="G575" i="4"/>
  <c r="H451" i="3"/>
  <c r="I451" i="3" s="1"/>
  <c r="E452" i="3" s="1"/>
  <c r="G452" i="3" s="1"/>
  <c r="H453" i="2"/>
  <c r="I453" i="2" s="1"/>
  <c r="E454" i="2" s="1"/>
  <c r="G454" i="2" s="1"/>
  <c r="H452" i="8" l="1"/>
  <c r="I452" i="8" s="1"/>
  <c r="E453" i="8" s="1"/>
  <c r="G453" i="8" s="1"/>
  <c r="A456" i="5"/>
  <c r="A577" i="4"/>
  <c r="G576" i="4"/>
  <c r="F577" i="4"/>
  <c r="F578" i="4" s="1"/>
  <c r="H452" i="3"/>
  <c r="I452" i="3"/>
  <c r="E453" i="3" s="1"/>
  <c r="G453" i="3" s="1"/>
  <c r="H454" i="2"/>
  <c r="I454" i="2" s="1"/>
  <c r="E455" i="2" s="1"/>
  <c r="G455" i="2" s="1"/>
  <c r="H453" i="8" l="1"/>
  <c r="I453" i="8" s="1"/>
  <c r="E454" i="8" s="1"/>
  <c r="G454" i="8" s="1"/>
  <c r="A457" i="5"/>
  <c r="A578" i="4"/>
  <c r="G577" i="4"/>
  <c r="H453" i="3"/>
  <c r="I453" i="3"/>
  <c r="E454" i="3" s="1"/>
  <c r="G454" i="3" s="1"/>
  <c r="H455" i="2"/>
  <c r="I455" i="2" s="1"/>
  <c r="E456" i="2" s="1"/>
  <c r="G456" i="2" s="1"/>
  <c r="H454" i="8" l="1"/>
  <c r="I454" i="8"/>
  <c r="E455" i="8" s="1"/>
  <c r="G455" i="8" s="1"/>
  <c r="A458" i="5"/>
  <c r="A579" i="4"/>
  <c r="G578" i="4"/>
  <c r="F579" i="4"/>
  <c r="F580" i="4" s="1"/>
  <c r="H454" i="3"/>
  <c r="I454" i="3" s="1"/>
  <c r="E455" i="3" s="1"/>
  <c r="G455" i="3" s="1"/>
  <c r="H456" i="2"/>
  <c r="I456" i="2" s="1"/>
  <c r="E457" i="2" s="1"/>
  <c r="G457" i="2" s="1"/>
  <c r="H455" i="8" l="1"/>
  <c r="I455" i="8" s="1"/>
  <c r="E456" i="8" s="1"/>
  <c r="G456" i="8" s="1"/>
  <c r="A459" i="5"/>
  <c r="A580" i="4"/>
  <c r="G579" i="4"/>
  <c r="H455" i="3"/>
  <c r="I455" i="3"/>
  <c r="E456" i="3" s="1"/>
  <c r="G456" i="3" s="1"/>
  <c r="H457" i="2"/>
  <c r="I457" i="2" s="1"/>
  <c r="E458" i="2" s="1"/>
  <c r="G458" i="2" s="1"/>
  <c r="H456" i="8" l="1"/>
  <c r="I456" i="8" s="1"/>
  <c r="E457" i="8" s="1"/>
  <c r="G457" i="8" s="1"/>
  <c r="A460" i="5"/>
  <c r="A581" i="4"/>
  <c r="G580" i="4"/>
  <c r="F581" i="4"/>
  <c r="F582" i="4" s="1"/>
  <c r="H456" i="3"/>
  <c r="I456" i="3" s="1"/>
  <c r="E457" i="3" s="1"/>
  <c r="G457" i="3" s="1"/>
  <c r="H458" i="2"/>
  <c r="I458" i="2" s="1"/>
  <c r="E459" i="2" s="1"/>
  <c r="G459" i="2" s="1"/>
  <c r="H457" i="8" l="1"/>
  <c r="I457" i="8"/>
  <c r="E458" i="8" s="1"/>
  <c r="G458" i="8" s="1"/>
  <c r="A461" i="5"/>
  <c r="A582" i="4"/>
  <c r="G581" i="4"/>
  <c r="H457" i="3"/>
  <c r="I457" i="3" s="1"/>
  <c r="E458" i="3" s="1"/>
  <c r="G458" i="3" s="1"/>
  <c r="H459" i="2"/>
  <c r="I459" i="2" s="1"/>
  <c r="E460" i="2" s="1"/>
  <c r="G460" i="2" s="1"/>
  <c r="H458" i="8" l="1"/>
  <c r="I458" i="8" s="1"/>
  <c r="E459" i="8" s="1"/>
  <c r="G459" i="8" s="1"/>
  <c r="A462" i="5"/>
  <c r="A583" i="4"/>
  <c r="G582" i="4"/>
  <c r="F583" i="4"/>
  <c r="F584" i="4" s="1"/>
  <c r="H458" i="3"/>
  <c r="I458" i="3" s="1"/>
  <c r="E459" i="3" s="1"/>
  <c r="G459" i="3" s="1"/>
  <c r="H460" i="2"/>
  <c r="I460" i="2" s="1"/>
  <c r="E461" i="2" s="1"/>
  <c r="G461" i="2" s="1"/>
  <c r="H459" i="8" l="1"/>
  <c r="I459" i="8" s="1"/>
  <c r="E460" i="8" s="1"/>
  <c r="G460" i="8" s="1"/>
  <c r="A463" i="5"/>
  <c r="A584" i="4"/>
  <c r="G583" i="4"/>
  <c r="H459" i="3"/>
  <c r="I459" i="3" s="1"/>
  <c r="E460" i="3" s="1"/>
  <c r="G460" i="3" s="1"/>
  <c r="H461" i="2"/>
  <c r="I461" i="2" s="1"/>
  <c r="E462" i="2" s="1"/>
  <c r="G462" i="2" s="1"/>
  <c r="H460" i="8" l="1"/>
  <c r="I460" i="8"/>
  <c r="E461" i="8" s="1"/>
  <c r="G461" i="8" s="1"/>
  <c r="A464" i="5"/>
  <c r="A585" i="4"/>
  <c r="G584" i="4"/>
  <c r="F585" i="4"/>
  <c r="F586" i="4" s="1"/>
  <c r="H460" i="3"/>
  <c r="I460" i="3" s="1"/>
  <c r="E461" i="3" s="1"/>
  <c r="G461" i="3" s="1"/>
  <c r="H462" i="2"/>
  <c r="I462" i="2" s="1"/>
  <c r="E463" i="2" s="1"/>
  <c r="G463" i="2" s="1"/>
  <c r="H461" i="8" l="1"/>
  <c r="I461" i="8" s="1"/>
  <c r="E462" i="8" s="1"/>
  <c r="G462" i="8" s="1"/>
  <c r="A465" i="5"/>
  <c r="A586" i="4"/>
  <c r="G585" i="4"/>
  <c r="H461" i="3"/>
  <c r="I461" i="3"/>
  <c r="E462" i="3" s="1"/>
  <c r="G462" i="3" s="1"/>
  <c r="H463" i="2"/>
  <c r="I463" i="2" s="1"/>
  <c r="E464" i="2" s="1"/>
  <c r="G464" i="2" s="1"/>
  <c r="H462" i="8" l="1"/>
  <c r="I462" i="8" s="1"/>
  <c r="E463" i="8" s="1"/>
  <c r="G463" i="8" s="1"/>
  <c r="A466" i="5"/>
  <c r="A587" i="4"/>
  <c r="G586" i="4"/>
  <c r="F587" i="4"/>
  <c r="F588" i="4" s="1"/>
  <c r="H462" i="3"/>
  <c r="I462" i="3" s="1"/>
  <c r="E463" i="3" s="1"/>
  <c r="G463" i="3" s="1"/>
  <c r="H464" i="2"/>
  <c r="I464" i="2" s="1"/>
  <c r="E465" i="2" s="1"/>
  <c r="G465" i="2" s="1"/>
  <c r="H463" i="8" l="1"/>
  <c r="I463" i="8" s="1"/>
  <c r="E464" i="8" s="1"/>
  <c r="G464" i="8" s="1"/>
  <c r="A467" i="5"/>
  <c r="A588" i="4"/>
  <c r="G587" i="4"/>
  <c r="H463" i="3"/>
  <c r="I463" i="3" s="1"/>
  <c r="E464" i="3" s="1"/>
  <c r="G464" i="3" s="1"/>
  <c r="H465" i="2"/>
  <c r="I465" i="2" s="1"/>
  <c r="E466" i="2" s="1"/>
  <c r="G466" i="2" s="1"/>
  <c r="H464" i="8" l="1"/>
  <c r="I464" i="8" s="1"/>
  <c r="E465" i="8" s="1"/>
  <c r="G465" i="8" s="1"/>
  <c r="A468" i="5"/>
  <c r="A589" i="4"/>
  <c r="G588" i="4"/>
  <c r="F589" i="4"/>
  <c r="F590" i="4" s="1"/>
  <c r="H464" i="3"/>
  <c r="I464" i="3"/>
  <c r="E465" i="3" s="1"/>
  <c r="G465" i="3" s="1"/>
  <c r="H466" i="2"/>
  <c r="I466" i="2" s="1"/>
  <c r="E467" i="2" s="1"/>
  <c r="G467" i="2" s="1"/>
  <c r="H465" i="8" l="1"/>
  <c r="I465" i="8" s="1"/>
  <c r="E466" i="8" s="1"/>
  <c r="G466" i="8" s="1"/>
  <c r="A469" i="5"/>
  <c r="A590" i="4"/>
  <c r="G589" i="4"/>
  <c r="H465" i="3"/>
  <c r="I465" i="3"/>
  <c r="E466" i="3" s="1"/>
  <c r="G466" i="3" s="1"/>
  <c r="H467" i="2"/>
  <c r="I467" i="2" s="1"/>
  <c r="E468" i="2" s="1"/>
  <c r="G468" i="2" s="1"/>
  <c r="H466" i="8" l="1"/>
  <c r="I466" i="8"/>
  <c r="E467" i="8" s="1"/>
  <c r="G467" i="8" s="1"/>
  <c r="A470" i="5"/>
  <c r="A591" i="4"/>
  <c r="G590" i="4"/>
  <c r="F591" i="4"/>
  <c r="F592" i="4" s="1"/>
  <c r="H466" i="3"/>
  <c r="I466" i="3" s="1"/>
  <c r="E467" i="3" s="1"/>
  <c r="G467" i="3" s="1"/>
  <c r="H468" i="2"/>
  <c r="I468" i="2" s="1"/>
  <c r="E469" i="2" s="1"/>
  <c r="G469" i="2" s="1"/>
  <c r="H467" i="8" l="1"/>
  <c r="I467" i="8" s="1"/>
  <c r="E468" i="8" s="1"/>
  <c r="G468" i="8" s="1"/>
  <c r="A471" i="5"/>
  <c r="A592" i="4"/>
  <c r="G591" i="4"/>
  <c r="H467" i="3"/>
  <c r="I467" i="3"/>
  <c r="E468" i="3" s="1"/>
  <c r="G468" i="3" s="1"/>
  <c r="H469" i="2"/>
  <c r="I469" i="2" s="1"/>
  <c r="E470" i="2" s="1"/>
  <c r="G470" i="2" s="1"/>
  <c r="H468" i="8" l="1"/>
  <c r="I468" i="8" s="1"/>
  <c r="E469" i="8" s="1"/>
  <c r="G469" i="8" s="1"/>
  <c r="A472" i="5"/>
  <c r="A593" i="4"/>
  <c r="G592" i="4"/>
  <c r="F593" i="4"/>
  <c r="F594" i="4" s="1"/>
  <c r="H468" i="3"/>
  <c r="I468" i="3" s="1"/>
  <c r="E469" i="3" s="1"/>
  <c r="G469" i="3" s="1"/>
  <c r="H470" i="2"/>
  <c r="I470" i="2" s="1"/>
  <c r="E471" i="2" s="1"/>
  <c r="G471" i="2" s="1"/>
  <c r="H469" i="8" l="1"/>
  <c r="I469" i="8"/>
  <c r="E470" i="8" s="1"/>
  <c r="G470" i="8" s="1"/>
  <c r="A473" i="5"/>
  <c r="A594" i="4"/>
  <c r="G593" i="4"/>
  <c r="H469" i="3"/>
  <c r="I469" i="3" s="1"/>
  <c r="E470" i="3" s="1"/>
  <c r="G470" i="3" s="1"/>
  <c r="H471" i="2"/>
  <c r="I471" i="2" s="1"/>
  <c r="E472" i="2" s="1"/>
  <c r="G472" i="2" s="1"/>
  <c r="H470" i="8" l="1"/>
  <c r="I470" i="8" s="1"/>
  <c r="E471" i="8" s="1"/>
  <c r="G471" i="8" s="1"/>
  <c r="A474" i="5"/>
  <c r="A595" i="4"/>
  <c r="G594" i="4"/>
  <c r="F595" i="4"/>
  <c r="F596" i="4" s="1"/>
  <c r="H470" i="3"/>
  <c r="I470" i="3"/>
  <c r="E471" i="3" s="1"/>
  <c r="G471" i="3" s="1"/>
  <c r="H472" i="2"/>
  <c r="I472" i="2" s="1"/>
  <c r="E473" i="2" s="1"/>
  <c r="G473" i="2" s="1"/>
  <c r="H471" i="8" l="1"/>
  <c r="I471" i="8" s="1"/>
  <c r="E472" i="8" s="1"/>
  <c r="G472" i="8" s="1"/>
  <c r="A475" i="5"/>
  <c r="A596" i="4"/>
  <c r="G595" i="4"/>
  <c r="H471" i="3"/>
  <c r="I471" i="3" s="1"/>
  <c r="E472" i="3" s="1"/>
  <c r="G472" i="3" s="1"/>
  <c r="H473" i="2"/>
  <c r="I473" i="2" s="1"/>
  <c r="E474" i="2" s="1"/>
  <c r="G474" i="2" s="1"/>
  <c r="H472" i="8" l="1"/>
  <c r="I472" i="8"/>
  <c r="E473" i="8" s="1"/>
  <c r="G473" i="8" s="1"/>
  <c r="A476" i="5"/>
  <c r="A597" i="4"/>
  <c r="G596" i="4"/>
  <c r="F597" i="4"/>
  <c r="F598" i="4" s="1"/>
  <c r="H472" i="3"/>
  <c r="I472" i="3" s="1"/>
  <c r="E473" i="3" s="1"/>
  <c r="G473" i="3" s="1"/>
  <c r="H474" i="2"/>
  <c r="I474" i="2" s="1"/>
  <c r="E475" i="2" s="1"/>
  <c r="G475" i="2" s="1"/>
  <c r="H473" i="8" l="1"/>
  <c r="I473" i="8" s="1"/>
  <c r="E474" i="8" s="1"/>
  <c r="G474" i="8" s="1"/>
  <c r="A477" i="5"/>
  <c r="A598" i="4"/>
  <c r="G597" i="4"/>
  <c r="H473" i="3"/>
  <c r="I473" i="3"/>
  <c r="E474" i="3" s="1"/>
  <c r="G474" i="3" s="1"/>
  <c r="H475" i="2"/>
  <c r="I475" i="2" s="1"/>
  <c r="E476" i="2" s="1"/>
  <c r="G476" i="2" s="1"/>
  <c r="H474" i="8" l="1"/>
  <c r="I474" i="8" s="1"/>
  <c r="E475" i="8" s="1"/>
  <c r="G475" i="8" s="1"/>
  <c r="A478" i="5"/>
  <c r="A599" i="4"/>
  <c r="G598" i="4"/>
  <c r="F599" i="4"/>
  <c r="F600" i="4" s="1"/>
  <c r="H474" i="3"/>
  <c r="I474" i="3" s="1"/>
  <c r="E475" i="3" s="1"/>
  <c r="G475" i="3" s="1"/>
  <c r="H476" i="2"/>
  <c r="I476" i="2" s="1"/>
  <c r="E477" i="2" s="1"/>
  <c r="G477" i="2" s="1"/>
  <c r="H475" i="8" l="1"/>
  <c r="I475" i="8" s="1"/>
  <c r="E476" i="8" s="1"/>
  <c r="G476" i="8" s="1"/>
  <c r="A479" i="5"/>
  <c r="A600" i="4"/>
  <c r="G599" i="4"/>
  <c r="H475" i="3"/>
  <c r="I475" i="3" s="1"/>
  <c r="E476" i="3" s="1"/>
  <c r="G476" i="3" s="1"/>
  <c r="H477" i="2"/>
  <c r="I477" i="2" s="1"/>
  <c r="E478" i="2" s="1"/>
  <c r="G478" i="2" s="1"/>
  <c r="H476" i="8" l="1"/>
  <c r="I476" i="8" s="1"/>
  <c r="E477" i="8" s="1"/>
  <c r="G477" i="8" s="1"/>
  <c r="A480" i="5"/>
  <c r="A601" i="4"/>
  <c r="G600" i="4"/>
  <c r="F601" i="4"/>
  <c r="F602" i="4" s="1"/>
  <c r="H476" i="3"/>
  <c r="I476" i="3"/>
  <c r="E477" i="3" s="1"/>
  <c r="G477" i="3" s="1"/>
  <c r="H478" i="2"/>
  <c r="I478" i="2" s="1"/>
  <c r="E479" i="2" s="1"/>
  <c r="G479" i="2" s="1"/>
  <c r="H477" i="8" l="1"/>
  <c r="I477" i="8" s="1"/>
  <c r="E478" i="8" s="1"/>
  <c r="G478" i="8" s="1"/>
  <c r="A481" i="5"/>
  <c r="A602" i="4"/>
  <c r="G601" i="4"/>
  <c r="H477" i="3"/>
  <c r="I477" i="3"/>
  <c r="E478" i="3" s="1"/>
  <c r="G478" i="3" s="1"/>
  <c r="H479" i="2"/>
  <c r="I479" i="2" s="1"/>
  <c r="E480" i="2" s="1"/>
  <c r="G480" i="2" s="1"/>
  <c r="H478" i="8" l="1"/>
  <c r="I478" i="8"/>
  <c r="E479" i="8" s="1"/>
  <c r="G479" i="8" s="1"/>
  <c r="A482" i="5"/>
  <c r="A603" i="4"/>
  <c r="G602" i="4"/>
  <c r="F603" i="4"/>
  <c r="F604" i="4" s="1"/>
  <c r="H478" i="3"/>
  <c r="I478" i="3" s="1"/>
  <c r="E479" i="3" s="1"/>
  <c r="G479" i="3" s="1"/>
  <c r="H480" i="2"/>
  <c r="I480" i="2" s="1"/>
  <c r="E481" i="2" s="1"/>
  <c r="G481" i="2" s="1"/>
  <c r="H479" i="8" l="1"/>
  <c r="I479" i="8" s="1"/>
  <c r="E480" i="8" s="1"/>
  <c r="G480" i="8" s="1"/>
  <c r="A483" i="5"/>
  <c r="A604" i="4"/>
  <c r="G603" i="4"/>
  <c r="H479" i="3"/>
  <c r="I479" i="3"/>
  <c r="E480" i="3" s="1"/>
  <c r="G480" i="3" s="1"/>
  <c r="H481" i="2"/>
  <c r="I481" i="2" s="1"/>
  <c r="E482" i="2" s="1"/>
  <c r="G482" i="2" s="1"/>
  <c r="H480" i="8" l="1"/>
  <c r="I480" i="8" s="1"/>
  <c r="E481" i="8" s="1"/>
  <c r="G481" i="8" s="1"/>
  <c r="A484" i="5"/>
  <c r="A605" i="4"/>
  <c r="G604" i="4"/>
  <c r="F605" i="4"/>
  <c r="F606" i="4" s="1"/>
  <c r="H480" i="3"/>
  <c r="I480" i="3" s="1"/>
  <c r="E481" i="3" s="1"/>
  <c r="G481" i="3" s="1"/>
  <c r="H482" i="2"/>
  <c r="I482" i="2" s="1"/>
  <c r="E483" i="2" s="1"/>
  <c r="G483" i="2" s="1"/>
  <c r="H481" i="8" l="1"/>
  <c r="I481" i="8"/>
  <c r="E482" i="8" s="1"/>
  <c r="G482" i="8" s="1"/>
  <c r="A485" i="5"/>
  <c r="A606" i="4"/>
  <c r="G605" i="4"/>
  <c r="H481" i="3"/>
  <c r="I481" i="3" s="1"/>
  <c r="E482" i="3" s="1"/>
  <c r="G482" i="3" s="1"/>
  <c r="H483" i="2"/>
  <c r="I483" i="2" s="1"/>
  <c r="E484" i="2" s="1"/>
  <c r="G484" i="2" s="1"/>
  <c r="H482" i="8" l="1"/>
  <c r="I482" i="8" s="1"/>
  <c r="E483" i="8" s="1"/>
  <c r="G483" i="8" s="1"/>
  <c r="A486" i="5"/>
  <c r="A607" i="4"/>
  <c r="G606" i="4"/>
  <c r="F607" i="4"/>
  <c r="F608" i="4" s="1"/>
  <c r="H482" i="3"/>
  <c r="I482" i="3" s="1"/>
  <c r="E483" i="3" s="1"/>
  <c r="G483" i="3" s="1"/>
  <c r="H484" i="2"/>
  <c r="I484" i="2" s="1"/>
  <c r="E485" i="2" s="1"/>
  <c r="G485" i="2" s="1"/>
  <c r="H483" i="8" l="1"/>
  <c r="I483" i="8" s="1"/>
  <c r="E484" i="8" s="1"/>
  <c r="G484" i="8" s="1"/>
  <c r="A487" i="5"/>
  <c r="A608" i="4"/>
  <c r="G607" i="4"/>
  <c r="H483" i="3"/>
  <c r="I483" i="3" s="1"/>
  <c r="E484" i="3" s="1"/>
  <c r="G484" i="3" s="1"/>
  <c r="H485" i="2"/>
  <c r="I485" i="2" s="1"/>
  <c r="E486" i="2" s="1"/>
  <c r="G486" i="2" s="1"/>
  <c r="H484" i="8" l="1"/>
  <c r="I484" i="8"/>
  <c r="E485" i="8" s="1"/>
  <c r="G485" i="8" s="1"/>
  <c r="A488" i="5"/>
  <c r="A609" i="4"/>
  <c r="G608" i="4"/>
  <c r="F609" i="4"/>
  <c r="F610" i="4" s="1"/>
  <c r="H484" i="3"/>
  <c r="I484" i="3" s="1"/>
  <c r="E485" i="3" s="1"/>
  <c r="G485" i="3" s="1"/>
  <c r="H486" i="2"/>
  <c r="I486" i="2" s="1"/>
  <c r="E487" i="2" s="1"/>
  <c r="G487" i="2" s="1"/>
  <c r="H485" i="8" l="1"/>
  <c r="I485" i="8" s="1"/>
  <c r="E486" i="8" s="1"/>
  <c r="G486" i="8" s="1"/>
  <c r="A489" i="5"/>
  <c r="A610" i="4"/>
  <c r="G609" i="4"/>
  <c r="H485" i="3"/>
  <c r="I485" i="3"/>
  <c r="E486" i="3" s="1"/>
  <c r="G486" i="3" s="1"/>
  <c r="H487" i="2"/>
  <c r="I487" i="2" s="1"/>
  <c r="E488" i="2" s="1"/>
  <c r="G488" i="2" s="1"/>
  <c r="H486" i="8" l="1"/>
  <c r="I486" i="8" s="1"/>
  <c r="E487" i="8" s="1"/>
  <c r="G487" i="8" s="1"/>
  <c r="A490" i="5"/>
  <c r="A611" i="4"/>
  <c r="G610" i="4"/>
  <c r="F611" i="4"/>
  <c r="F612" i="4" s="1"/>
  <c r="H486" i="3"/>
  <c r="I486" i="3" s="1"/>
  <c r="E487" i="3" s="1"/>
  <c r="G487" i="3" s="1"/>
  <c r="H488" i="2"/>
  <c r="I488" i="2" s="1"/>
  <c r="E489" i="2" s="1"/>
  <c r="G489" i="2" s="1"/>
  <c r="H487" i="8" l="1"/>
  <c r="I487" i="8" s="1"/>
  <c r="E488" i="8" s="1"/>
  <c r="G488" i="8" s="1"/>
  <c r="A491" i="5"/>
  <c r="A612" i="4"/>
  <c r="G611" i="4"/>
  <c r="H487" i="3"/>
  <c r="I487" i="3" s="1"/>
  <c r="E488" i="3" s="1"/>
  <c r="G488" i="3" s="1"/>
  <c r="H489" i="2"/>
  <c r="I489" i="2" s="1"/>
  <c r="E490" i="2" s="1"/>
  <c r="G490" i="2" s="1"/>
  <c r="H488" i="8" l="1"/>
  <c r="I488" i="8" s="1"/>
  <c r="E489" i="8" s="1"/>
  <c r="G489" i="8" s="1"/>
  <c r="A492" i="5"/>
  <c r="A613" i="4"/>
  <c r="G612" i="4"/>
  <c r="F613" i="4"/>
  <c r="F614" i="4" s="1"/>
  <c r="H488" i="3"/>
  <c r="I488" i="3"/>
  <c r="E489" i="3" s="1"/>
  <c r="G489" i="3" s="1"/>
  <c r="H490" i="2"/>
  <c r="I490" i="2" s="1"/>
  <c r="E491" i="2" s="1"/>
  <c r="G491" i="2" s="1"/>
  <c r="H489" i="8" l="1"/>
  <c r="I489" i="8" s="1"/>
  <c r="E490" i="8" s="1"/>
  <c r="G490" i="8" s="1"/>
  <c r="A493" i="5"/>
  <c r="A614" i="4"/>
  <c r="G613" i="4"/>
  <c r="H489" i="3"/>
  <c r="I489" i="3"/>
  <c r="E490" i="3" s="1"/>
  <c r="G490" i="3" s="1"/>
  <c r="H491" i="2"/>
  <c r="I491" i="2" s="1"/>
  <c r="E492" i="2" s="1"/>
  <c r="G492" i="2" s="1"/>
  <c r="H490" i="8" l="1"/>
  <c r="I490" i="8"/>
  <c r="E491" i="8" s="1"/>
  <c r="G491" i="8" s="1"/>
  <c r="A494" i="5"/>
  <c r="A615" i="4"/>
  <c r="G614" i="4"/>
  <c r="F615" i="4"/>
  <c r="F616" i="4" s="1"/>
  <c r="H490" i="3"/>
  <c r="I490" i="3" s="1"/>
  <c r="E491" i="3" s="1"/>
  <c r="G491" i="3" s="1"/>
  <c r="H492" i="2"/>
  <c r="I492" i="2" s="1"/>
  <c r="E493" i="2" s="1"/>
  <c r="G493" i="2" s="1"/>
  <c r="H491" i="8" l="1"/>
  <c r="I491" i="8" s="1"/>
  <c r="E492" i="8" s="1"/>
  <c r="G492" i="8" s="1"/>
  <c r="A495" i="5"/>
  <c r="A616" i="4"/>
  <c r="G615" i="4"/>
  <c r="H491" i="3"/>
  <c r="I491" i="3"/>
  <c r="E492" i="3" s="1"/>
  <c r="G492" i="3" s="1"/>
  <c r="H493" i="2"/>
  <c r="I493" i="2" s="1"/>
  <c r="E494" i="2" s="1"/>
  <c r="G494" i="2" s="1"/>
  <c r="H492" i="8" l="1"/>
  <c r="I492" i="8" s="1"/>
  <c r="E493" i="8" s="1"/>
  <c r="G493" i="8" s="1"/>
  <c r="A496" i="5"/>
  <c r="A617" i="4"/>
  <c r="G616" i="4"/>
  <c r="F617" i="4"/>
  <c r="F618" i="4" s="1"/>
  <c r="H492" i="3"/>
  <c r="I492" i="3" s="1"/>
  <c r="E493" i="3" s="1"/>
  <c r="G493" i="3" s="1"/>
  <c r="H494" i="2"/>
  <c r="I494" i="2" s="1"/>
  <c r="E495" i="2" s="1"/>
  <c r="G495" i="2" s="1"/>
  <c r="H493" i="8" l="1"/>
  <c r="I493" i="8"/>
  <c r="E494" i="8" s="1"/>
  <c r="G494" i="8" s="1"/>
  <c r="A497" i="5"/>
  <c r="A618" i="4"/>
  <c r="G617" i="4"/>
  <c r="H493" i="3"/>
  <c r="I493" i="3" s="1"/>
  <c r="E494" i="3" s="1"/>
  <c r="G494" i="3" s="1"/>
  <c r="H495" i="2"/>
  <c r="I495" i="2" s="1"/>
  <c r="E496" i="2" s="1"/>
  <c r="G496" i="2" s="1"/>
  <c r="H494" i="8" l="1"/>
  <c r="I494" i="8" s="1"/>
  <c r="E495" i="8" s="1"/>
  <c r="G495" i="8" s="1"/>
  <c r="A498" i="5"/>
  <c r="A619" i="4"/>
  <c r="G618" i="4"/>
  <c r="F619" i="4"/>
  <c r="F620" i="4" s="1"/>
  <c r="H494" i="3"/>
  <c r="I494" i="3" s="1"/>
  <c r="E495" i="3" s="1"/>
  <c r="G495" i="3" s="1"/>
  <c r="H496" i="2"/>
  <c r="I496" i="2" s="1"/>
  <c r="E497" i="2" s="1"/>
  <c r="G497" i="2" s="1"/>
  <c r="H495" i="8" l="1"/>
  <c r="I495" i="8" s="1"/>
  <c r="E496" i="8" s="1"/>
  <c r="G496" i="8" s="1"/>
  <c r="A499" i="5"/>
  <c r="A620" i="4"/>
  <c r="G619" i="4"/>
  <c r="H495" i="3"/>
  <c r="I495" i="3" s="1"/>
  <c r="E496" i="3" s="1"/>
  <c r="G496" i="3" s="1"/>
  <c r="H497" i="2"/>
  <c r="I497" i="2" s="1"/>
  <c r="E498" i="2" s="1"/>
  <c r="G498" i="2" s="1"/>
  <c r="H496" i="8" l="1"/>
  <c r="I496" i="8"/>
  <c r="E497" i="8" s="1"/>
  <c r="G497" i="8" s="1"/>
  <c r="A500" i="5"/>
  <c r="A621" i="4"/>
  <c r="G620" i="4"/>
  <c r="F621" i="4"/>
  <c r="F622" i="4" s="1"/>
  <c r="H496" i="3"/>
  <c r="I496" i="3" s="1"/>
  <c r="E497" i="3" s="1"/>
  <c r="G497" i="3" s="1"/>
  <c r="H498" i="2"/>
  <c r="I498" i="2" s="1"/>
  <c r="E499" i="2" s="1"/>
  <c r="G499" i="2" s="1"/>
  <c r="H497" i="8" l="1"/>
  <c r="I497" i="8" s="1"/>
  <c r="E498" i="8" s="1"/>
  <c r="G498" i="8" s="1"/>
  <c r="A501" i="5"/>
  <c r="A622" i="4"/>
  <c r="G621" i="4"/>
  <c r="H497" i="3"/>
  <c r="I497" i="3"/>
  <c r="E498" i="3" s="1"/>
  <c r="G498" i="3" s="1"/>
  <c r="H499" i="2"/>
  <c r="I499" i="2" s="1"/>
  <c r="E500" i="2" s="1"/>
  <c r="G500" i="2" s="1"/>
  <c r="H498" i="8" l="1"/>
  <c r="I498" i="8" s="1"/>
  <c r="E499" i="8" s="1"/>
  <c r="G499" i="8" s="1"/>
  <c r="A502" i="5"/>
  <c r="A623" i="4"/>
  <c r="G622" i="4"/>
  <c r="F623" i="4"/>
  <c r="F624" i="4" s="1"/>
  <c r="H498" i="3"/>
  <c r="I498" i="3" s="1"/>
  <c r="E499" i="3" s="1"/>
  <c r="G499" i="3" s="1"/>
  <c r="H500" i="2"/>
  <c r="I500" i="2" s="1"/>
  <c r="E501" i="2" s="1"/>
  <c r="G501" i="2" s="1"/>
  <c r="H499" i="8" l="1"/>
  <c r="I499" i="8" s="1"/>
  <c r="E500" i="8" s="1"/>
  <c r="G500" i="8" s="1"/>
  <c r="A503" i="5"/>
  <c r="A624" i="4"/>
  <c r="G623" i="4"/>
  <c r="H499" i="3"/>
  <c r="I499" i="3" s="1"/>
  <c r="E500" i="3" s="1"/>
  <c r="G500" i="3" s="1"/>
  <c r="H501" i="2"/>
  <c r="I501" i="2" s="1"/>
  <c r="E502" i="2" s="1"/>
  <c r="G502" i="2" s="1"/>
  <c r="H500" i="8" l="1"/>
  <c r="I500" i="8" s="1"/>
  <c r="E501" i="8" s="1"/>
  <c r="G501" i="8" s="1"/>
  <c r="A504" i="5"/>
  <c r="A625" i="4"/>
  <c r="G624" i="4"/>
  <c r="F625" i="4"/>
  <c r="F626" i="4" s="1"/>
  <c r="H500" i="3"/>
  <c r="I500" i="3"/>
  <c r="E501" i="3" s="1"/>
  <c r="G501" i="3" s="1"/>
  <c r="H502" i="2"/>
  <c r="I502" i="2" s="1"/>
  <c r="E503" i="2" s="1"/>
  <c r="G503" i="2" s="1"/>
  <c r="H501" i="8" l="1"/>
  <c r="I501" i="8" s="1"/>
  <c r="E502" i="8" s="1"/>
  <c r="G502" i="8" s="1"/>
  <c r="A505" i="5"/>
  <c r="A626" i="4"/>
  <c r="G625" i="4"/>
  <c r="H501" i="3"/>
  <c r="I501" i="3"/>
  <c r="E502" i="3" s="1"/>
  <c r="G502" i="3" s="1"/>
  <c r="H503" i="2"/>
  <c r="I503" i="2" s="1"/>
  <c r="E504" i="2" s="1"/>
  <c r="G504" i="2" s="1"/>
  <c r="H502" i="8" l="1"/>
  <c r="I502" i="8"/>
  <c r="E503" i="8" s="1"/>
  <c r="G503" i="8" s="1"/>
  <c r="A506" i="5"/>
  <c r="A627" i="4"/>
  <c r="G626" i="4"/>
  <c r="F627" i="4"/>
  <c r="F628" i="4" s="1"/>
  <c r="H502" i="3"/>
  <c r="I502" i="3" s="1"/>
  <c r="E503" i="3" s="1"/>
  <c r="G503" i="3" s="1"/>
  <c r="H504" i="2"/>
  <c r="I504" i="2" s="1"/>
  <c r="E505" i="2" s="1"/>
  <c r="G505" i="2" s="1"/>
  <c r="H503" i="8" l="1"/>
  <c r="I503" i="8" s="1"/>
  <c r="E504" i="8" s="1"/>
  <c r="G504" i="8" s="1"/>
  <c r="A507" i="5"/>
  <c r="A628" i="4"/>
  <c r="G627" i="4"/>
  <c r="H503" i="3"/>
  <c r="I503" i="3"/>
  <c r="E504" i="3" s="1"/>
  <c r="G504" i="3" s="1"/>
  <c r="H505" i="2"/>
  <c r="I505" i="2" s="1"/>
  <c r="E506" i="2" s="1"/>
  <c r="G506" i="2" s="1"/>
  <c r="H504" i="8" l="1"/>
  <c r="I504" i="8" s="1"/>
  <c r="E505" i="8" s="1"/>
  <c r="G505" i="8" s="1"/>
  <c r="A508" i="5"/>
  <c r="A629" i="4"/>
  <c r="G628" i="4"/>
  <c r="F629" i="4"/>
  <c r="F630" i="4" s="1"/>
  <c r="H504" i="3"/>
  <c r="I504" i="3" s="1"/>
  <c r="E505" i="3" s="1"/>
  <c r="G505" i="3" s="1"/>
  <c r="H506" i="2"/>
  <c r="I506" i="2" s="1"/>
  <c r="E507" i="2" s="1"/>
  <c r="G507" i="2" s="1"/>
  <c r="H505" i="8" l="1"/>
  <c r="I505" i="8"/>
  <c r="E506" i="8" s="1"/>
  <c r="G506" i="8" s="1"/>
  <c r="A509" i="5"/>
  <c r="A630" i="4"/>
  <c r="G629" i="4"/>
  <c r="H505" i="3"/>
  <c r="I505" i="3" s="1"/>
  <c r="E506" i="3" s="1"/>
  <c r="G506" i="3" s="1"/>
  <c r="H507" i="2"/>
  <c r="I507" i="2" s="1"/>
  <c r="E508" i="2" s="1"/>
  <c r="G508" i="2" s="1"/>
  <c r="H506" i="8" l="1"/>
  <c r="I506" i="8" s="1"/>
  <c r="E507" i="8" s="1"/>
  <c r="G507" i="8" s="1"/>
  <c r="A510" i="5"/>
  <c r="A631" i="4"/>
  <c r="G630" i="4"/>
  <c r="F631" i="4"/>
  <c r="F632" i="4" s="1"/>
  <c r="H506" i="3"/>
  <c r="I506" i="3"/>
  <c r="E507" i="3" s="1"/>
  <c r="G507" i="3" s="1"/>
  <c r="H508" i="2"/>
  <c r="I508" i="2" s="1"/>
  <c r="E509" i="2" s="1"/>
  <c r="G509" i="2" s="1"/>
  <c r="H507" i="8" l="1"/>
  <c r="I507" i="8" s="1"/>
  <c r="E508" i="8" s="1"/>
  <c r="G508" i="8" s="1"/>
  <c r="A511" i="5"/>
  <c r="A632" i="4"/>
  <c r="G631" i="4"/>
  <c r="H507" i="3"/>
  <c r="I507" i="3" s="1"/>
  <c r="E508" i="3" s="1"/>
  <c r="G508" i="3" s="1"/>
  <c r="H509" i="2"/>
  <c r="I509" i="2" s="1"/>
  <c r="E510" i="2" s="1"/>
  <c r="G510" i="2" s="1"/>
  <c r="H508" i="8" l="1"/>
  <c r="I508" i="8"/>
  <c r="E509" i="8" s="1"/>
  <c r="G509" i="8" s="1"/>
  <c r="A512" i="5"/>
  <c r="A633" i="4"/>
  <c r="G632" i="4"/>
  <c r="F633" i="4"/>
  <c r="F634" i="4" s="1"/>
  <c r="H508" i="3"/>
  <c r="I508" i="3" s="1"/>
  <c r="E509" i="3" s="1"/>
  <c r="G509" i="3" s="1"/>
  <c r="H510" i="2"/>
  <c r="I510" i="2" s="1"/>
  <c r="E511" i="2" s="1"/>
  <c r="G511" i="2" s="1"/>
  <c r="H509" i="8" l="1"/>
  <c r="I509" i="8" s="1"/>
  <c r="E510" i="8" s="1"/>
  <c r="G510" i="8" s="1"/>
  <c r="A513" i="5"/>
  <c r="A634" i="4"/>
  <c r="G633" i="4"/>
  <c r="H509" i="3"/>
  <c r="I509" i="3"/>
  <c r="E510" i="3" s="1"/>
  <c r="G510" i="3" s="1"/>
  <c r="H511" i="2"/>
  <c r="I511" i="2" s="1"/>
  <c r="E512" i="2" s="1"/>
  <c r="G512" i="2" s="1"/>
  <c r="H510" i="8" l="1"/>
  <c r="I510" i="8" s="1"/>
  <c r="E511" i="8" s="1"/>
  <c r="G511" i="8" s="1"/>
  <c r="A514" i="5"/>
  <c r="A635" i="4"/>
  <c r="G634" i="4"/>
  <c r="F635" i="4"/>
  <c r="F636" i="4" s="1"/>
  <c r="H510" i="3"/>
  <c r="I510" i="3" s="1"/>
  <c r="E511" i="3" s="1"/>
  <c r="G511" i="3" s="1"/>
  <c r="H512" i="2"/>
  <c r="I512" i="2" s="1"/>
  <c r="E513" i="2" s="1"/>
  <c r="G513" i="2" s="1"/>
  <c r="H511" i="8" l="1"/>
  <c r="I511" i="8" s="1"/>
  <c r="E512" i="8" s="1"/>
  <c r="G512" i="8" s="1"/>
  <c r="A515" i="5"/>
  <c r="A636" i="4"/>
  <c r="G635" i="4"/>
  <c r="H511" i="3"/>
  <c r="I511" i="3" s="1"/>
  <c r="E512" i="3" s="1"/>
  <c r="G512" i="3" s="1"/>
  <c r="H513" i="2"/>
  <c r="I513" i="2" s="1"/>
  <c r="E514" i="2" s="1"/>
  <c r="G514" i="2" s="1"/>
  <c r="H512" i="8" l="1"/>
  <c r="I512" i="8" s="1"/>
  <c r="E513" i="8" s="1"/>
  <c r="G513" i="8" s="1"/>
  <c r="A516" i="5"/>
  <c r="A637" i="4"/>
  <c r="G636" i="4"/>
  <c r="F637" i="4"/>
  <c r="F638" i="4" s="1"/>
  <c r="H512" i="3"/>
  <c r="I512" i="3"/>
  <c r="E513" i="3" s="1"/>
  <c r="G513" i="3" s="1"/>
  <c r="H514" i="2"/>
  <c r="I514" i="2" s="1"/>
  <c r="E515" i="2" s="1"/>
  <c r="G515" i="2" s="1"/>
  <c r="H513" i="8" l="1"/>
  <c r="I513" i="8" s="1"/>
  <c r="E514" i="8" s="1"/>
  <c r="G514" i="8" s="1"/>
  <c r="A517" i="5"/>
  <c r="A638" i="4"/>
  <c r="G637" i="4"/>
  <c r="H513" i="3"/>
  <c r="I513" i="3" s="1"/>
  <c r="E514" i="3" s="1"/>
  <c r="G514" i="3" s="1"/>
  <c r="H515" i="2"/>
  <c r="I515" i="2" s="1"/>
  <c r="E516" i="2" s="1"/>
  <c r="G516" i="2" s="1"/>
  <c r="H514" i="8" l="1"/>
  <c r="I514" i="8"/>
  <c r="E515" i="8" s="1"/>
  <c r="G515" i="8" s="1"/>
  <c r="A518" i="5"/>
  <c r="A639" i="4"/>
  <c r="G638" i="4"/>
  <c r="F639" i="4"/>
  <c r="F640" i="4" s="1"/>
  <c r="H514" i="3"/>
  <c r="I514" i="3" s="1"/>
  <c r="E515" i="3" s="1"/>
  <c r="G515" i="3" s="1"/>
  <c r="H516" i="2"/>
  <c r="I516" i="2" s="1"/>
  <c r="E517" i="2" s="1"/>
  <c r="G517" i="2" s="1"/>
  <c r="H515" i="8" l="1"/>
  <c r="I515" i="8" s="1"/>
  <c r="E516" i="8" s="1"/>
  <c r="G516" i="8" s="1"/>
  <c r="A519" i="5"/>
  <c r="A640" i="4"/>
  <c r="G639" i="4"/>
  <c r="H515" i="3"/>
  <c r="I515" i="3"/>
  <c r="E516" i="3" s="1"/>
  <c r="G516" i="3" s="1"/>
  <c r="H517" i="2"/>
  <c r="I517" i="2" s="1"/>
  <c r="E518" i="2" s="1"/>
  <c r="G518" i="2" s="1"/>
  <c r="H516" i="8" l="1"/>
  <c r="I516" i="8" s="1"/>
  <c r="E517" i="8" s="1"/>
  <c r="G517" i="8" s="1"/>
  <c r="A520" i="5"/>
  <c r="A641" i="4"/>
  <c r="G640" i="4"/>
  <c r="F641" i="4"/>
  <c r="F642" i="4" s="1"/>
  <c r="H516" i="3"/>
  <c r="I516" i="3" s="1"/>
  <c r="E517" i="3" s="1"/>
  <c r="G517" i="3" s="1"/>
  <c r="H518" i="2"/>
  <c r="I518" i="2" s="1"/>
  <c r="E519" i="2" s="1"/>
  <c r="G519" i="2" s="1"/>
  <c r="H517" i="8" l="1"/>
  <c r="I517" i="8"/>
  <c r="E518" i="8" s="1"/>
  <c r="G518" i="8" s="1"/>
  <c r="A521" i="5"/>
  <c r="A642" i="4"/>
  <c r="G641" i="4"/>
  <c r="H517" i="3"/>
  <c r="I517" i="3" s="1"/>
  <c r="E518" i="3" s="1"/>
  <c r="G518" i="3" s="1"/>
  <c r="H519" i="2"/>
  <c r="I519" i="2" s="1"/>
  <c r="E520" i="2" s="1"/>
  <c r="G520" i="2" s="1"/>
  <c r="H518" i="8" l="1"/>
  <c r="I518" i="8" s="1"/>
  <c r="E519" i="8" s="1"/>
  <c r="G519" i="8" s="1"/>
  <c r="A522" i="5"/>
  <c r="A643" i="4"/>
  <c r="G642" i="4"/>
  <c r="F643" i="4"/>
  <c r="F644" i="4" s="1"/>
  <c r="H518" i="3"/>
  <c r="I518" i="3" s="1"/>
  <c r="E519" i="3" s="1"/>
  <c r="G519" i="3" s="1"/>
  <c r="H520" i="2"/>
  <c r="I520" i="2" s="1"/>
  <c r="E521" i="2" s="1"/>
  <c r="G521" i="2" s="1"/>
  <c r="H519" i="8" l="1"/>
  <c r="I519" i="8" s="1"/>
  <c r="E520" i="8" s="1"/>
  <c r="G520" i="8" s="1"/>
  <c r="A523" i="5"/>
  <c r="A644" i="4"/>
  <c r="G643" i="4"/>
  <c r="I519" i="3"/>
  <c r="E520" i="3" s="1"/>
  <c r="G520" i="3" s="1"/>
  <c r="H519" i="3"/>
  <c r="H521" i="2"/>
  <c r="I521" i="2" s="1"/>
  <c r="E522" i="2" s="1"/>
  <c r="G522" i="2" s="1"/>
  <c r="H520" i="8" l="1"/>
  <c r="I520" i="8"/>
  <c r="E521" i="8" s="1"/>
  <c r="G521" i="8" s="1"/>
  <c r="A524" i="5"/>
  <c r="A645" i="4"/>
  <c r="G644" i="4"/>
  <c r="F645" i="4"/>
  <c r="F646" i="4" s="1"/>
  <c r="H520" i="3"/>
  <c r="I520" i="3" s="1"/>
  <c r="E521" i="3" s="1"/>
  <c r="G521" i="3" s="1"/>
  <c r="H522" i="2"/>
  <c r="I522" i="2" s="1"/>
  <c r="E523" i="2" s="1"/>
  <c r="G523" i="2" s="1"/>
  <c r="H521" i="8" l="1"/>
  <c r="I521" i="8" s="1"/>
  <c r="E522" i="8" s="1"/>
  <c r="G522" i="8" s="1"/>
  <c r="A525" i="5"/>
  <c r="A646" i="4"/>
  <c r="G645" i="4"/>
  <c r="H521" i="3"/>
  <c r="I521" i="3"/>
  <c r="E522" i="3" s="1"/>
  <c r="G522" i="3" s="1"/>
  <c r="H523" i="2"/>
  <c r="I523" i="2" s="1"/>
  <c r="E524" i="2" s="1"/>
  <c r="G524" i="2" s="1"/>
  <c r="H522" i="8" l="1"/>
  <c r="I522" i="8" s="1"/>
  <c r="E523" i="8" s="1"/>
  <c r="G523" i="8" s="1"/>
  <c r="A526" i="5"/>
  <c r="A647" i="4"/>
  <c r="G646" i="4"/>
  <c r="F647" i="4"/>
  <c r="F648" i="4" s="1"/>
  <c r="H522" i="3"/>
  <c r="I522" i="3" s="1"/>
  <c r="E523" i="3" s="1"/>
  <c r="G523" i="3" s="1"/>
  <c r="H524" i="2"/>
  <c r="I524" i="2" s="1"/>
  <c r="E525" i="2" s="1"/>
  <c r="G525" i="2" s="1"/>
  <c r="H523" i="8" l="1"/>
  <c r="I523" i="8" s="1"/>
  <c r="E524" i="8" s="1"/>
  <c r="G524" i="8" s="1"/>
  <c r="A527" i="5"/>
  <c r="A648" i="4"/>
  <c r="G647" i="4"/>
  <c r="H523" i="3"/>
  <c r="I523" i="3" s="1"/>
  <c r="E524" i="3" s="1"/>
  <c r="G524" i="3" s="1"/>
  <c r="H525" i="2"/>
  <c r="I525" i="2" s="1"/>
  <c r="E526" i="2" s="1"/>
  <c r="G526" i="2" s="1"/>
  <c r="H524" i="8" l="1"/>
  <c r="I524" i="8" s="1"/>
  <c r="E525" i="8" s="1"/>
  <c r="G525" i="8" s="1"/>
  <c r="A528" i="5"/>
  <c r="A649" i="4"/>
  <c r="G648" i="4"/>
  <c r="F649" i="4"/>
  <c r="F650" i="4" s="1"/>
  <c r="H524" i="3"/>
  <c r="I524" i="3"/>
  <c r="E525" i="3" s="1"/>
  <c r="G525" i="3" s="1"/>
  <c r="H526" i="2"/>
  <c r="I526" i="2" s="1"/>
  <c r="E527" i="2" s="1"/>
  <c r="G527" i="2" s="1"/>
  <c r="H525" i="8" l="1"/>
  <c r="I525" i="8" s="1"/>
  <c r="E526" i="8" s="1"/>
  <c r="G526" i="8" s="1"/>
  <c r="A529" i="5"/>
  <c r="A650" i="4"/>
  <c r="G649" i="4"/>
  <c r="H525" i="3"/>
  <c r="I525" i="3" s="1"/>
  <c r="E526" i="3" s="1"/>
  <c r="G526" i="3" s="1"/>
  <c r="H527" i="2"/>
  <c r="I527" i="2" s="1"/>
  <c r="E528" i="2" s="1"/>
  <c r="G528" i="2" s="1"/>
  <c r="H526" i="8" l="1"/>
  <c r="I526" i="8" s="1"/>
  <c r="E527" i="8" s="1"/>
  <c r="G527" i="8" s="1"/>
  <c r="A530" i="5"/>
  <c r="A651" i="4"/>
  <c r="G650" i="4"/>
  <c r="F651" i="4"/>
  <c r="F652" i="4" s="1"/>
  <c r="H526" i="3"/>
  <c r="I526" i="3" s="1"/>
  <c r="E527" i="3" s="1"/>
  <c r="G527" i="3" s="1"/>
  <c r="H528" i="2"/>
  <c r="I528" i="2" s="1"/>
  <c r="E529" i="2" s="1"/>
  <c r="G529" i="2" s="1"/>
  <c r="H527" i="8" l="1"/>
  <c r="I527" i="8" s="1"/>
  <c r="E528" i="8" s="1"/>
  <c r="G528" i="8" s="1"/>
  <c r="A531" i="5"/>
  <c r="A652" i="4"/>
  <c r="G651" i="4"/>
  <c r="H527" i="3"/>
  <c r="I527" i="3"/>
  <c r="E528" i="3" s="1"/>
  <c r="G528" i="3" s="1"/>
  <c r="H529" i="2"/>
  <c r="I529" i="2" s="1"/>
  <c r="E530" i="2" s="1"/>
  <c r="G530" i="2" s="1"/>
  <c r="H528" i="8" l="1"/>
  <c r="I528" i="8" s="1"/>
  <c r="E529" i="8" s="1"/>
  <c r="G529" i="8" s="1"/>
  <c r="A532" i="5"/>
  <c r="A653" i="4"/>
  <c r="G652" i="4"/>
  <c r="F653" i="4"/>
  <c r="F654" i="4" s="1"/>
  <c r="H528" i="3"/>
  <c r="I528" i="3" s="1"/>
  <c r="E529" i="3" s="1"/>
  <c r="G529" i="3" s="1"/>
  <c r="H530" i="2"/>
  <c r="I530" i="2" s="1"/>
  <c r="E531" i="2" s="1"/>
  <c r="G531" i="2" s="1"/>
  <c r="H529" i="8" l="1"/>
  <c r="I529" i="8" s="1"/>
  <c r="E530" i="8" s="1"/>
  <c r="G530" i="8" s="1"/>
  <c r="A533" i="5"/>
  <c r="A654" i="4"/>
  <c r="G653" i="4"/>
  <c r="H529" i="3"/>
  <c r="I529" i="3" s="1"/>
  <c r="E530" i="3" s="1"/>
  <c r="G530" i="3" s="1"/>
  <c r="H531" i="2"/>
  <c r="I531" i="2" s="1"/>
  <c r="E532" i="2" s="1"/>
  <c r="G532" i="2" s="1"/>
  <c r="H530" i="8" l="1"/>
  <c r="I530" i="8" s="1"/>
  <c r="E531" i="8" s="1"/>
  <c r="G531" i="8" s="1"/>
  <c r="A534" i="5"/>
  <c r="A655" i="4"/>
  <c r="G654" i="4"/>
  <c r="F655" i="4"/>
  <c r="F656" i="4" s="1"/>
  <c r="H530" i="3"/>
  <c r="I530" i="3" s="1"/>
  <c r="E531" i="3" s="1"/>
  <c r="G531" i="3" s="1"/>
  <c r="H532" i="2"/>
  <c r="I532" i="2" s="1"/>
  <c r="E533" i="2" s="1"/>
  <c r="G533" i="2" s="1"/>
  <c r="H531" i="8" l="1"/>
  <c r="I531" i="8" s="1"/>
  <c r="E532" i="8" s="1"/>
  <c r="G532" i="8" s="1"/>
  <c r="A535" i="5"/>
  <c r="A656" i="4"/>
  <c r="G655" i="4"/>
  <c r="H531" i="3"/>
  <c r="I531" i="3" s="1"/>
  <c r="E532" i="3" s="1"/>
  <c r="G532" i="3" s="1"/>
  <c r="H533" i="2"/>
  <c r="I533" i="2" s="1"/>
  <c r="E534" i="2" s="1"/>
  <c r="G534" i="2" s="1"/>
  <c r="H532" i="8" l="1"/>
  <c r="I532" i="8"/>
  <c r="E533" i="8" s="1"/>
  <c r="G533" i="8" s="1"/>
  <c r="A536" i="5"/>
  <c r="A657" i="4"/>
  <c r="G656" i="4"/>
  <c r="F657" i="4"/>
  <c r="F658" i="4" s="1"/>
  <c r="H532" i="3"/>
  <c r="I532" i="3" s="1"/>
  <c r="E533" i="3" s="1"/>
  <c r="G533" i="3" s="1"/>
  <c r="H534" i="2"/>
  <c r="I534" i="2" s="1"/>
  <c r="E535" i="2" s="1"/>
  <c r="G535" i="2" s="1"/>
  <c r="H533" i="8" l="1"/>
  <c r="I533" i="8" s="1"/>
  <c r="E534" i="8" s="1"/>
  <c r="G534" i="8" s="1"/>
  <c r="A537" i="5"/>
  <c r="A658" i="4"/>
  <c r="G657" i="4"/>
  <c r="H533" i="3"/>
  <c r="I533" i="3"/>
  <c r="E534" i="3" s="1"/>
  <c r="G534" i="3" s="1"/>
  <c r="H535" i="2"/>
  <c r="I535" i="2" s="1"/>
  <c r="E536" i="2" s="1"/>
  <c r="G536" i="2" s="1"/>
  <c r="H534" i="8" l="1"/>
  <c r="I534" i="8" s="1"/>
  <c r="E535" i="8" s="1"/>
  <c r="G535" i="8" s="1"/>
  <c r="A538" i="5"/>
  <c r="A659" i="4"/>
  <c r="G658" i="4"/>
  <c r="F659" i="4"/>
  <c r="F660" i="4" s="1"/>
  <c r="H534" i="3"/>
  <c r="I534" i="3" s="1"/>
  <c r="E535" i="3" s="1"/>
  <c r="G535" i="3" s="1"/>
  <c r="H536" i="2"/>
  <c r="I536" i="2"/>
  <c r="E537" i="2" s="1"/>
  <c r="G537" i="2" s="1"/>
  <c r="H535" i="8" l="1"/>
  <c r="I535" i="8" s="1"/>
  <c r="E536" i="8" s="1"/>
  <c r="G536" i="8" s="1"/>
  <c r="A539" i="5"/>
  <c r="A660" i="4"/>
  <c r="G659" i="4"/>
  <c r="H535" i="3"/>
  <c r="I535" i="3" s="1"/>
  <c r="E536" i="3" s="1"/>
  <c r="G536" i="3" s="1"/>
  <c r="H537" i="2"/>
  <c r="I537" i="2" s="1"/>
  <c r="E538" i="2" s="1"/>
  <c r="G538" i="2" s="1"/>
  <c r="H536" i="8" l="1"/>
  <c r="I536" i="8" s="1"/>
  <c r="E537" i="8" s="1"/>
  <c r="G537" i="8" s="1"/>
  <c r="A540" i="5"/>
  <c r="A661" i="4"/>
  <c r="G660" i="4"/>
  <c r="F661" i="4"/>
  <c r="F662" i="4" s="1"/>
  <c r="H536" i="3"/>
  <c r="I536" i="3"/>
  <c r="E537" i="3" s="1"/>
  <c r="G537" i="3" s="1"/>
  <c r="H538" i="2"/>
  <c r="I538" i="2" s="1"/>
  <c r="E539" i="2" s="1"/>
  <c r="G539" i="2" s="1"/>
  <c r="H537" i="8" l="1"/>
  <c r="I537" i="8" s="1"/>
  <c r="E538" i="8" s="1"/>
  <c r="G538" i="8" s="1"/>
  <c r="A541" i="5"/>
  <c r="A662" i="4"/>
  <c r="G661" i="4"/>
  <c r="H537" i="3"/>
  <c r="I537" i="3" s="1"/>
  <c r="E538" i="3" s="1"/>
  <c r="G538" i="3" s="1"/>
  <c r="H539" i="2"/>
  <c r="I539" i="2" s="1"/>
  <c r="E540" i="2" s="1"/>
  <c r="G540" i="2" s="1"/>
  <c r="H538" i="8" l="1"/>
  <c r="I538" i="8" s="1"/>
  <c r="E539" i="8" s="1"/>
  <c r="G539" i="8" s="1"/>
  <c r="A542" i="5"/>
  <c r="A663" i="4"/>
  <c r="G662" i="4"/>
  <c r="F663" i="4"/>
  <c r="F664" i="4" s="1"/>
  <c r="H538" i="3"/>
  <c r="I538" i="3" s="1"/>
  <c r="E539" i="3" s="1"/>
  <c r="G539" i="3" s="1"/>
  <c r="H540" i="2"/>
  <c r="I540" i="2" s="1"/>
  <c r="E541" i="2" s="1"/>
  <c r="G541" i="2" s="1"/>
  <c r="H539" i="8" l="1"/>
  <c r="I539" i="8" s="1"/>
  <c r="E540" i="8" s="1"/>
  <c r="G540" i="8" s="1"/>
  <c r="A543" i="5"/>
  <c r="A664" i="4"/>
  <c r="G663" i="4"/>
  <c r="H539" i="3"/>
  <c r="I539" i="3"/>
  <c r="E540" i="3" s="1"/>
  <c r="G540" i="3" s="1"/>
  <c r="H541" i="2"/>
  <c r="I541" i="2" s="1"/>
  <c r="E542" i="2" s="1"/>
  <c r="G542" i="2" s="1"/>
  <c r="H540" i="8" l="1"/>
  <c r="I540" i="8" s="1"/>
  <c r="E541" i="8" s="1"/>
  <c r="G541" i="8" s="1"/>
  <c r="A544" i="5"/>
  <c r="A665" i="4"/>
  <c r="G664" i="4"/>
  <c r="F665" i="4"/>
  <c r="F666" i="4" s="1"/>
  <c r="H540" i="3"/>
  <c r="I540" i="3" s="1"/>
  <c r="E541" i="3" s="1"/>
  <c r="G541" i="3" s="1"/>
  <c r="H542" i="2"/>
  <c r="I542" i="2" s="1"/>
  <c r="E543" i="2" s="1"/>
  <c r="G543" i="2" s="1"/>
  <c r="H541" i="8" l="1"/>
  <c r="I541" i="8" s="1"/>
  <c r="E542" i="8" s="1"/>
  <c r="G542" i="8" s="1"/>
  <c r="A545" i="5"/>
  <c r="A666" i="4"/>
  <c r="G665" i="4"/>
  <c r="H541" i="3"/>
  <c r="I541" i="3" s="1"/>
  <c r="E542" i="3" s="1"/>
  <c r="G542" i="3" s="1"/>
  <c r="H543" i="2"/>
  <c r="I543" i="2" s="1"/>
  <c r="E544" i="2" s="1"/>
  <c r="G544" i="2" s="1"/>
  <c r="H542" i="8" l="1"/>
  <c r="I542" i="8" s="1"/>
  <c r="E543" i="8" s="1"/>
  <c r="G543" i="8" s="1"/>
  <c r="A546" i="5"/>
  <c r="A667" i="4"/>
  <c r="G666" i="4"/>
  <c r="F667" i="4"/>
  <c r="F668" i="4" s="1"/>
  <c r="H542" i="3"/>
  <c r="I542" i="3" s="1"/>
  <c r="E543" i="3" s="1"/>
  <c r="G543" i="3" s="1"/>
  <c r="H544" i="2"/>
  <c r="I544" i="2" s="1"/>
  <c r="E545" i="2" s="1"/>
  <c r="G545" i="2" s="1"/>
  <c r="H543" i="8" l="1"/>
  <c r="I543" i="8"/>
  <c r="E544" i="8" s="1"/>
  <c r="G544" i="8" s="1"/>
  <c r="A547" i="5"/>
  <c r="A668" i="4"/>
  <c r="G667" i="4"/>
  <c r="H543" i="3"/>
  <c r="I543" i="3" s="1"/>
  <c r="E544" i="3" s="1"/>
  <c r="G544" i="3" s="1"/>
  <c r="H545" i="2"/>
  <c r="I545" i="2" s="1"/>
  <c r="E546" i="2" s="1"/>
  <c r="G546" i="2" s="1"/>
  <c r="H544" i="8" l="1"/>
  <c r="I544" i="8"/>
  <c r="E545" i="8" s="1"/>
  <c r="G545" i="8" s="1"/>
  <c r="A548" i="5"/>
  <c r="A669" i="4"/>
  <c r="G668" i="4"/>
  <c r="F669" i="4"/>
  <c r="F670" i="4" s="1"/>
  <c r="H544" i="3"/>
  <c r="I544" i="3" s="1"/>
  <c r="E545" i="3" s="1"/>
  <c r="G545" i="3" s="1"/>
  <c r="H546" i="2"/>
  <c r="I546" i="2" s="1"/>
  <c r="E547" i="2" s="1"/>
  <c r="G547" i="2" s="1"/>
  <c r="H545" i="8" l="1"/>
  <c r="I545" i="8" s="1"/>
  <c r="E546" i="8" s="1"/>
  <c r="G546" i="8" s="1"/>
  <c r="A549" i="5"/>
  <c r="A670" i="4"/>
  <c r="G669" i="4"/>
  <c r="H545" i="3"/>
  <c r="I545" i="3"/>
  <c r="E546" i="3" s="1"/>
  <c r="G546" i="3" s="1"/>
  <c r="H547" i="2"/>
  <c r="I547" i="2" s="1"/>
  <c r="E548" i="2" s="1"/>
  <c r="G548" i="2" s="1"/>
  <c r="H546" i="8" l="1"/>
  <c r="I546" i="8" s="1"/>
  <c r="E547" i="8" s="1"/>
  <c r="G547" i="8" s="1"/>
  <c r="A550" i="5"/>
  <c r="A671" i="4"/>
  <c r="G670" i="4"/>
  <c r="F671" i="4"/>
  <c r="F672" i="4" s="1"/>
  <c r="H546" i="3"/>
  <c r="I546" i="3" s="1"/>
  <c r="E547" i="3" s="1"/>
  <c r="G547" i="3" s="1"/>
  <c r="H548" i="2"/>
  <c r="I548" i="2"/>
  <c r="E549" i="2" s="1"/>
  <c r="G549" i="2" s="1"/>
  <c r="H547" i="8" l="1"/>
  <c r="I547" i="8" s="1"/>
  <c r="E548" i="8" s="1"/>
  <c r="G548" i="8" s="1"/>
  <c r="A551" i="5"/>
  <c r="A672" i="4"/>
  <c r="G671" i="4"/>
  <c r="H547" i="3"/>
  <c r="I547" i="3" s="1"/>
  <c r="E548" i="3" s="1"/>
  <c r="G548" i="3" s="1"/>
  <c r="H549" i="2"/>
  <c r="I549" i="2" s="1"/>
  <c r="E550" i="2" s="1"/>
  <c r="G550" i="2" s="1"/>
  <c r="H548" i="8" l="1"/>
  <c r="I548" i="8" s="1"/>
  <c r="E549" i="8" s="1"/>
  <c r="G549" i="8" s="1"/>
  <c r="A552" i="5"/>
  <c r="A673" i="4"/>
  <c r="G672" i="4"/>
  <c r="F673" i="4"/>
  <c r="F674" i="4" s="1"/>
  <c r="H548" i="3"/>
  <c r="I548" i="3"/>
  <c r="E549" i="3" s="1"/>
  <c r="G549" i="3" s="1"/>
  <c r="H550" i="2"/>
  <c r="I550" i="2" s="1"/>
  <c r="E551" i="2" s="1"/>
  <c r="G551" i="2" s="1"/>
  <c r="H549" i="8" l="1"/>
  <c r="I549" i="8"/>
  <c r="E550" i="8" s="1"/>
  <c r="G550" i="8" s="1"/>
  <c r="A553" i="5"/>
  <c r="A674" i="4"/>
  <c r="G673" i="4"/>
  <c r="H549" i="3"/>
  <c r="I549" i="3" s="1"/>
  <c r="E550" i="3" s="1"/>
  <c r="G550" i="3" s="1"/>
  <c r="H551" i="2"/>
  <c r="I551" i="2" s="1"/>
  <c r="E552" i="2" s="1"/>
  <c r="G552" i="2" s="1"/>
  <c r="H550" i="8" l="1"/>
  <c r="I550" i="8" s="1"/>
  <c r="E551" i="8" s="1"/>
  <c r="G551" i="8" s="1"/>
  <c r="A554" i="5"/>
  <c r="A675" i="4"/>
  <c r="G674" i="4"/>
  <c r="F675" i="4"/>
  <c r="F676" i="4" s="1"/>
  <c r="H550" i="3"/>
  <c r="I550" i="3" s="1"/>
  <c r="E551" i="3" s="1"/>
  <c r="G551" i="3" s="1"/>
  <c r="H552" i="2"/>
  <c r="I552" i="2" s="1"/>
  <c r="E553" i="2" s="1"/>
  <c r="G553" i="2" s="1"/>
  <c r="H551" i="8" l="1"/>
  <c r="I551" i="8" s="1"/>
  <c r="E552" i="8" s="1"/>
  <c r="G552" i="8" s="1"/>
  <c r="A555" i="5"/>
  <c r="A676" i="4"/>
  <c r="G675" i="4"/>
  <c r="H551" i="3"/>
  <c r="I551" i="3"/>
  <c r="E552" i="3" s="1"/>
  <c r="G552" i="3" s="1"/>
  <c r="H553" i="2"/>
  <c r="I553" i="2" s="1"/>
  <c r="E554" i="2" s="1"/>
  <c r="G554" i="2" s="1"/>
  <c r="H552" i="8" l="1"/>
  <c r="I552" i="8" s="1"/>
  <c r="E553" i="8" s="1"/>
  <c r="G553" i="8" s="1"/>
  <c r="A556" i="5"/>
  <c r="A677" i="4"/>
  <c r="G676" i="4"/>
  <c r="F677" i="4"/>
  <c r="F678" i="4" s="1"/>
  <c r="H552" i="3"/>
  <c r="I552" i="3" s="1"/>
  <c r="E553" i="3" s="1"/>
  <c r="G553" i="3" s="1"/>
  <c r="H554" i="2"/>
  <c r="I554" i="2" s="1"/>
  <c r="E555" i="2" s="1"/>
  <c r="G555" i="2" s="1"/>
  <c r="H553" i="8" l="1"/>
  <c r="I553" i="8" s="1"/>
  <c r="E554" i="8" s="1"/>
  <c r="G554" i="8" s="1"/>
  <c r="A557" i="5"/>
  <c r="A678" i="4"/>
  <c r="G677" i="4"/>
  <c r="H553" i="3"/>
  <c r="I553" i="3" s="1"/>
  <c r="E554" i="3" s="1"/>
  <c r="G554" i="3" s="1"/>
  <c r="H555" i="2"/>
  <c r="I555" i="2" s="1"/>
  <c r="E556" i="2" s="1"/>
  <c r="G556" i="2" s="1"/>
  <c r="H554" i="8" l="1"/>
  <c r="I554" i="8" s="1"/>
  <c r="E555" i="8" s="1"/>
  <c r="G555" i="8" s="1"/>
  <c r="A558" i="5"/>
  <c r="A679" i="4"/>
  <c r="G678" i="4"/>
  <c r="F679" i="4"/>
  <c r="F680" i="4" s="1"/>
  <c r="H554" i="3"/>
  <c r="I554" i="3" s="1"/>
  <c r="E555" i="3" s="1"/>
  <c r="G555" i="3" s="1"/>
  <c r="H556" i="2"/>
  <c r="I556" i="2" s="1"/>
  <c r="E557" i="2" s="1"/>
  <c r="G557" i="2" s="1"/>
  <c r="H555" i="8" l="1"/>
  <c r="I555" i="8"/>
  <c r="E556" i="8" s="1"/>
  <c r="G556" i="8" s="1"/>
  <c r="A559" i="5"/>
  <c r="A680" i="4"/>
  <c r="G679" i="4"/>
  <c r="H555" i="3"/>
  <c r="I555" i="3" s="1"/>
  <c r="E556" i="3" s="1"/>
  <c r="G556" i="3" s="1"/>
  <c r="H557" i="2"/>
  <c r="I557" i="2" s="1"/>
  <c r="E558" i="2" s="1"/>
  <c r="G558" i="2" s="1"/>
  <c r="H556" i="8" l="1"/>
  <c r="I556" i="8"/>
  <c r="E557" i="8" s="1"/>
  <c r="G557" i="8" s="1"/>
  <c r="A560" i="5"/>
  <c r="A681" i="4"/>
  <c r="G680" i="4"/>
  <c r="F681" i="4"/>
  <c r="F682" i="4" s="1"/>
  <c r="H556" i="3"/>
  <c r="I556" i="3" s="1"/>
  <c r="E557" i="3" s="1"/>
  <c r="G557" i="3" s="1"/>
  <c r="H558" i="2"/>
  <c r="I558" i="2" s="1"/>
  <c r="E559" i="2" s="1"/>
  <c r="G559" i="2" s="1"/>
  <c r="H557" i="8" l="1"/>
  <c r="I557" i="8" s="1"/>
  <c r="E558" i="8" s="1"/>
  <c r="G558" i="8" s="1"/>
  <c r="A561" i="5"/>
  <c r="A682" i="4"/>
  <c r="G681" i="4"/>
  <c r="H557" i="3"/>
  <c r="I557" i="3"/>
  <c r="E558" i="3" s="1"/>
  <c r="G558" i="3" s="1"/>
  <c r="H559" i="2"/>
  <c r="I559" i="2" s="1"/>
  <c r="E560" i="2" s="1"/>
  <c r="G560" i="2" s="1"/>
  <c r="H558" i="8" l="1"/>
  <c r="I558" i="8" s="1"/>
  <c r="E559" i="8" s="1"/>
  <c r="G559" i="8" s="1"/>
  <c r="A562" i="5"/>
  <c r="A683" i="4"/>
  <c r="G682" i="4"/>
  <c r="F683" i="4"/>
  <c r="F684" i="4" s="1"/>
  <c r="H558" i="3"/>
  <c r="I558" i="3" s="1"/>
  <c r="E559" i="3" s="1"/>
  <c r="G559" i="3" s="1"/>
  <c r="H560" i="2"/>
  <c r="I560" i="2" s="1"/>
  <c r="E561" i="2" s="1"/>
  <c r="G561" i="2" s="1"/>
  <c r="H559" i="8" l="1"/>
  <c r="I559" i="8" s="1"/>
  <c r="E560" i="8" s="1"/>
  <c r="G560" i="8" s="1"/>
  <c r="A563" i="5"/>
  <c r="A684" i="4"/>
  <c r="G683" i="4"/>
  <c r="H559" i="3"/>
  <c r="I559" i="3" s="1"/>
  <c r="E560" i="3" s="1"/>
  <c r="G560" i="3" s="1"/>
  <c r="H561" i="2"/>
  <c r="I561" i="2" s="1"/>
  <c r="E562" i="2" s="1"/>
  <c r="G562" i="2" s="1"/>
  <c r="H560" i="8" l="1"/>
  <c r="I560" i="8" s="1"/>
  <c r="E561" i="8" s="1"/>
  <c r="G561" i="8" s="1"/>
  <c r="A564" i="5"/>
  <c r="A685" i="4"/>
  <c r="G684" i="4"/>
  <c r="F685" i="4"/>
  <c r="F686" i="4" s="1"/>
  <c r="H560" i="3"/>
  <c r="I560" i="3"/>
  <c r="E561" i="3" s="1"/>
  <c r="G561" i="3" s="1"/>
  <c r="H562" i="2"/>
  <c r="I562" i="2" s="1"/>
  <c r="E563" i="2" s="1"/>
  <c r="G563" i="2" s="1"/>
  <c r="H561" i="8" l="1"/>
  <c r="I561" i="8"/>
  <c r="E562" i="8" s="1"/>
  <c r="G562" i="8" s="1"/>
  <c r="A565" i="5"/>
  <c r="A686" i="4"/>
  <c r="G685" i="4"/>
  <c r="H561" i="3"/>
  <c r="I561" i="3" s="1"/>
  <c r="E562" i="3" s="1"/>
  <c r="G562" i="3" s="1"/>
  <c r="H563" i="2"/>
  <c r="I563" i="2" s="1"/>
  <c r="E564" i="2" s="1"/>
  <c r="G564" i="2" s="1"/>
  <c r="H562" i="8" l="1"/>
  <c r="I562" i="8" s="1"/>
  <c r="E563" i="8" s="1"/>
  <c r="G563" i="8" s="1"/>
  <c r="A566" i="5"/>
  <c r="A687" i="4"/>
  <c r="G686" i="4"/>
  <c r="F687" i="4"/>
  <c r="F688" i="4" s="1"/>
  <c r="H562" i="3"/>
  <c r="I562" i="3" s="1"/>
  <c r="E563" i="3" s="1"/>
  <c r="G563" i="3" s="1"/>
  <c r="H564" i="2"/>
  <c r="I564" i="2" s="1"/>
  <c r="E565" i="2" s="1"/>
  <c r="G565" i="2" s="1"/>
  <c r="H563" i="8" l="1"/>
  <c r="I563" i="8" s="1"/>
  <c r="E564" i="8" s="1"/>
  <c r="G564" i="8" s="1"/>
  <c r="A567" i="5"/>
  <c r="A688" i="4"/>
  <c r="G687" i="4"/>
  <c r="H563" i="3"/>
  <c r="I563" i="3"/>
  <c r="E564" i="3" s="1"/>
  <c r="G564" i="3" s="1"/>
  <c r="H565" i="2"/>
  <c r="I565" i="2" s="1"/>
  <c r="E566" i="2" s="1"/>
  <c r="G566" i="2" s="1"/>
  <c r="H564" i="8" l="1"/>
  <c r="I564" i="8" s="1"/>
  <c r="E565" i="8" s="1"/>
  <c r="G565" i="8" s="1"/>
  <c r="A568" i="5"/>
  <c r="A689" i="4"/>
  <c r="G688" i="4"/>
  <c r="F689" i="4"/>
  <c r="F690" i="4" s="1"/>
  <c r="H564" i="3"/>
  <c r="I564" i="3" s="1"/>
  <c r="E565" i="3" s="1"/>
  <c r="G565" i="3" s="1"/>
  <c r="H566" i="2"/>
  <c r="I566" i="2" s="1"/>
  <c r="E567" i="2" s="1"/>
  <c r="G567" i="2" s="1"/>
  <c r="H565" i="8" l="1"/>
  <c r="I565" i="8" s="1"/>
  <c r="E566" i="8" s="1"/>
  <c r="G566" i="8" s="1"/>
  <c r="A569" i="5"/>
  <c r="A690" i="4"/>
  <c r="G689" i="4"/>
  <c r="H565" i="3"/>
  <c r="I565" i="3" s="1"/>
  <c r="E566" i="3" s="1"/>
  <c r="G566" i="3" s="1"/>
  <c r="H567" i="2"/>
  <c r="I567" i="2" s="1"/>
  <c r="E568" i="2" s="1"/>
  <c r="G568" i="2" s="1"/>
  <c r="H566" i="8" l="1"/>
  <c r="I566" i="8" s="1"/>
  <c r="E567" i="8" s="1"/>
  <c r="G567" i="8" s="1"/>
  <c r="A570" i="5"/>
  <c r="A691" i="4"/>
  <c r="G690" i="4"/>
  <c r="F691" i="4"/>
  <c r="F692" i="4" s="1"/>
  <c r="H566" i="3"/>
  <c r="I566" i="3" s="1"/>
  <c r="E567" i="3" s="1"/>
  <c r="G567" i="3" s="1"/>
  <c r="H568" i="2"/>
  <c r="I568" i="2" s="1"/>
  <c r="E569" i="2" s="1"/>
  <c r="G569" i="2" s="1"/>
  <c r="H567" i="8" l="1"/>
  <c r="I567" i="8"/>
  <c r="E568" i="8" s="1"/>
  <c r="G568" i="8" s="1"/>
  <c r="A571" i="5"/>
  <c r="A692" i="4"/>
  <c r="G691" i="4"/>
  <c r="H567" i="3"/>
  <c r="I567" i="3" s="1"/>
  <c r="E568" i="3" s="1"/>
  <c r="G568" i="3" s="1"/>
  <c r="H569" i="2"/>
  <c r="I569" i="2" s="1"/>
  <c r="E570" i="2" s="1"/>
  <c r="G570" i="2" s="1"/>
  <c r="H568" i="8" l="1"/>
  <c r="I568" i="8"/>
  <c r="E569" i="8" s="1"/>
  <c r="G569" i="8" s="1"/>
  <c r="A572" i="5"/>
  <c r="A693" i="4"/>
  <c r="G692" i="4"/>
  <c r="F693" i="4"/>
  <c r="F694" i="4" s="1"/>
  <c r="H568" i="3"/>
  <c r="I568" i="3" s="1"/>
  <c r="E569" i="3" s="1"/>
  <c r="G569" i="3" s="1"/>
  <c r="H570" i="2"/>
  <c r="I570" i="2" s="1"/>
  <c r="E571" i="2" s="1"/>
  <c r="G571" i="2" s="1"/>
  <c r="H569" i="8" l="1"/>
  <c r="I569" i="8" s="1"/>
  <c r="E570" i="8" s="1"/>
  <c r="G570" i="8" s="1"/>
  <c r="A573" i="5"/>
  <c r="A694" i="4"/>
  <c r="G693" i="4"/>
  <c r="H569" i="3"/>
  <c r="I569" i="3"/>
  <c r="E570" i="3" s="1"/>
  <c r="G570" i="3" s="1"/>
  <c r="H571" i="2"/>
  <c r="I571" i="2" s="1"/>
  <c r="E572" i="2" s="1"/>
  <c r="G572" i="2" s="1"/>
  <c r="H570" i="8" l="1"/>
  <c r="I570" i="8" s="1"/>
  <c r="E571" i="8" s="1"/>
  <c r="G571" i="8" s="1"/>
  <c r="A574" i="5"/>
  <c r="A695" i="4"/>
  <c r="G694" i="4"/>
  <c r="F695" i="4"/>
  <c r="F696" i="4" s="1"/>
  <c r="H570" i="3"/>
  <c r="I570" i="3" s="1"/>
  <c r="E571" i="3" s="1"/>
  <c r="G571" i="3" s="1"/>
  <c r="H572" i="2"/>
  <c r="I572" i="2" s="1"/>
  <c r="E573" i="2" s="1"/>
  <c r="G573" i="2" s="1"/>
  <c r="H571" i="8" l="1"/>
  <c r="I571" i="8" s="1"/>
  <c r="E572" i="8" s="1"/>
  <c r="G572" i="8" s="1"/>
  <c r="A575" i="5"/>
  <c r="A696" i="4"/>
  <c r="G695" i="4"/>
  <c r="H571" i="3"/>
  <c r="I571" i="3" s="1"/>
  <c r="E572" i="3" s="1"/>
  <c r="G572" i="3" s="1"/>
  <c r="H573" i="2"/>
  <c r="I573" i="2" s="1"/>
  <c r="E574" i="2" s="1"/>
  <c r="G574" i="2" s="1"/>
  <c r="H572" i="8" l="1"/>
  <c r="I572" i="8" s="1"/>
  <c r="E573" i="8" s="1"/>
  <c r="G573" i="8" s="1"/>
  <c r="A576" i="5"/>
  <c r="A697" i="4"/>
  <c r="G696" i="4"/>
  <c r="F697" i="4"/>
  <c r="F698" i="4" s="1"/>
  <c r="H572" i="3"/>
  <c r="I572" i="3"/>
  <c r="E573" i="3" s="1"/>
  <c r="G573" i="3" s="1"/>
  <c r="H574" i="2"/>
  <c r="I574" i="2" s="1"/>
  <c r="E575" i="2" s="1"/>
  <c r="G575" i="2" s="1"/>
  <c r="H573" i="8" l="1"/>
  <c r="I573" i="8"/>
  <c r="E574" i="8" s="1"/>
  <c r="G574" i="8" s="1"/>
  <c r="A577" i="5"/>
  <c r="A698" i="4"/>
  <c r="G697" i="4"/>
  <c r="H573" i="3"/>
  <c r="I573" i="3" s="1"/>
  <c r="E574" i="3" s="1"/>
  <c r="G574" i="3" s="1"/>
  <c r="H575" i="2"/>
  <c r="I575" i="2" s="1"/>
  <c r="E576" i="2" s="1"/>
  <c r="G576" i="2" s="1"/>
  <c r="H574" i="8" l="1"/>
  <c r="I574" i="8" s="1"/>
  <c r="E575" i="8" s="1"/>
  <c r="G575" i="8" s="1"/>
  <c r="A578" i="5"/>
  <c r="A699" i="4"/>
  <c r="G698" i="4"/>
  <c r="F699" i="4"/>
  <c r="F700" i="4" s="1"/>
  <c r="H574" i="3"/>
  <c r="I574" i="3" s="1"/>
  <c r="E575" i="3" s="1"/>
  <c r="G575" i="3" s="1"/>
  <c r="H576" i="2"/>
  <c r="I576" i="2" s="1"/>
  <c r="E577" i="2" s="1"/>
  <c r="G577" i="2" s="1"/>
  <c r="H575" i="8" l="1"/>
  <c r="I575" i="8" s="1"/>
  <c r="E576" i="8" s="1"/>
  <c r="G576" i="8" s="1"/>
  <c r="A579" i="5"/>
  <c r="A700" i="4"/>
  <c r="G699" i="4"/>
  <c r="H575" i="3"/>
  <c r="I575" i="3"/>
  <c r="E576" i="3" s="1"/>
  <c r="G576" i="3" s="1"/>
  <c r="H577" i="2"/>
  <c r="I577" i="2" s="1"/>
  <c r="E578" i="2" s="1"/>
  <c r="G578" i="2" s="1"/>
  <c r="H576" i="8" l="1"/>
  <c r="I576" i="8" s="1"/>
  <c r="E577" i="8" s="1"/>
  <c r="G577" i="8" s="1"/>
  <c r="A580" i="5"/>
  <c r="A701" i="4"/>
  <c r="G700" i="4"/>
  <c r="F701" i="4"/>
  <c r="F702" i="4" s="1"/>
  <c r="H576" i="3"/>
  <c r="I576" i="3" s="1"/>
  <c r="E577" i="3" s="1"/>
  <c r="G577" i="3" s="1"/>
  <c r="H578" i="2"/>
  <c r="I578" i="2" s="1"/>
  <c r="E579" i="2" s="1"/>
  <c r="G579" i="2" s="1"/>
  <c r="H577" i="8" l="1"/>
  <c r="I577" i="8" s="1"/>
  <c r="E578" i="8" s="1"/>
  <c r="G578" i="8" s="1"/>
  <c r="A581" i="5"/>
  <c r="A702" i="4"/>
  <c r="G701" i="4"/>
  <c r="H577" i="3"/>
  <c r="I577" i="3" s="1"/>
  <c r="E578" i="3" s="1"/>
  <c r="G578" i="3" s="1"/>
  <c r="H579" i="2"/>
  <c r="I579" i="2" s="1"/>
  <c r="E580" i="2" s="1"/>
  <c r="G580" i="2" s="1"/>
  <c r="H578" i="8" l="1"/>
  <c r="I578" i="8" s="1"/>
  <c r="E579" i="8" s="1"/>
  <c r="G579" i="8" s="1"/>
  <c r="A582" i="5"/>
  <c r="A703" i="4"/>
  <c r="G702" i="4"/>
  <c r="F703" i="4"/>
  <c r="F704" i="4" s="1"/>
  <c r="H578" i="3"/>
  <c r="I578" i="3" s="1"/>
  <c r="E579" i="3" s="1"/>
  <c r="G579" i="3" s="1"/>
  <c r="H580" i="2"/>
  <c r="I580" i="2" s="1"/>
  <c r="E581" i="2" s="1"/>
  <c r="G581" i="2" s="1"/>
  <c r="H579" i="8" l="1"/>
  <c r="I579" i="8" s="1"/>
  <c r="E580" i="8" s="1"/>
  <c r="G580" i="8" s="1"/>
  <c r="A583" i="5"/>
  <c r="A704" i="4"/>
  <c r="G703" i="4"/>
  <c r="H579" i="3"/>
  <c r="I579" i="3" s="1"/>
  <c r="E580" i="3" s="1"/>
  <c r="G580" i="3" s="1"/>
  <c r="H581" i="2"/>
  <c r="I581" i="2" s="1"/>
  <c r="E582" i="2" s="1"/>
  <c r="G582" i="2" s="1"/>
  <c r="H580" i="8" l="1"/>
  <c r="I580" i="8"/>
  <c r="E581" i="8" s="1"/>
  <c r="G581" i="8" s="1"/>
  <c r="A584" i="5"/>
  <c r="A705" i="4"/>
  <c r="G704" i="4"/>
  <c r="F705" i="4"/>
  <c r="F706" i="4" s="1"/>
  <c r="H580" i="3"/>
  <c r="I580" i="3" s="1"/>
  <c r="E581" i="3" s="1"/>
  <c r="G581" i="3" s="1"/>
  <c r="H582" i="2"/>
  <c r="I582" i="2" s="1"/>
  <c r="E583" i="2" s="1"/>
  <c r="G583" i="2" s="1"/>
  <c r="H581" i="8" l="1"/>
  <c r="I581" i="8" s="1"/>
  <c r="E582" i="8" s="1"/>
  <c r="G582" i="8" s="1"/>
  <c r="A585" i="5"/>
  <c r="A706" i="4"/>
  <c r="G705" i="4"/>
  <c r="H581" i="3"/>
  <c r="I581" i="3"/>
  <c r="E582" i="3" s="1"/>
  <c r="G582" i="3" s="1"/>
  <c r="H583" i="2"/>
  <c r="I583" i="2" s="1"/>
  <c r="E584" i="2" s="1"/>
  <c r="G584" i="2" s="1"/>
  <c r="H582" i="8" l="1"/>
  <c r="I582" i="8" s="1"/>
  <c r="E583" i="8" s="1"/>
  <c r="G583" i="8" s="1"/>
  <c r="A586" i="5"/>
  <c r="A707" i="4"/>
  <c r="G706" i="4"/>
  <c r="F707" i="4"/>
  <c r="F708" i="4" s="1"/>
  <c r="H582" i="3"/>
  <c r="I582" i="3" s="1"/>
  <c r="E583" i="3" s="1"/>
  <c r="G583" i="3" s="1"/>
  <c r="H584" i="2"/>
  <c r="I584" i="2" s="1"/>
  <c r="E585" i="2" s="1"/>
  <c r="G585" i="2" s="1"/>
  <c r="H583" i="8" l="1"/>
  <c r="I583" i="8" s="1"/>
  <c r="E584" i="8" s="1"/>
  <c r="G584" i="8" s="1"/>
  <c r="A587" i="5"/>
  <c r="A708" i="4"/>
  <c r="G707" i="4"/>
  <c r="H583" i="3"/>
  <c r="I583" i="3" s="1"/>
  <c r="E584" i="3" s="1"/>
  <c r="G584" i="3" s="1"/>
  <c r="H585" i="2"/>
  <c r="I585" i="2" s="1"/>
  <c r="E586" i="2" s="1"/>
  <c r="G586" i="2" s="1"/>
  <c r="H584" i="8" l="1"/>
  <c r="I584" i="8" s="1"/>
  <c r="E585" i="8" s="1"/>
  <c r="G585" i="8" s="1"/>
  <c r="A588" i="5"/>
  <c r="A709" i="4"/>
  <c r="G708" i="4"/>
  <c r="F709" i="4"/>
  <c r="F710" i="4" s="1"/>
  <c r="H584" i="3"/>
  <c r="I584" i="3"/>
  <c r="E585" i="3" s="1"/>
  <c r="G585" i="3" s="1"/>
  <c r="H586" i="2"/>
  <c r="I586" i="2" s="1"/>
  <c r="E587" i="2" s="1"/>
  <c r="G587" i="2" s="1"/>
  <c r="H585" i="8" l="1"/>
  <c r="I585" i="8"/>
  <c r="E586" i="8" s="1"/>
  <c r="G586" i="8" s="1"/>
  <c r="A589" i="5"/>
  <c r="A710" i="4"/>
  <c r="G709" i="4"/>
  <c r="H585" i="3"/>
  <c r="I585" i="3" s="1"/>
  <c r="E586" i="3" s="1"/>
  <c r="G586" i="3" s="1"/>
  <c r="H587" i="2"/>
  <c r="I587" i="2" s="1"/>
  <c r="E588" i="2" s="1"/>
  <c r="G588" i="2" s="1"/>
  <c r="H586" i="8" l="1"/>
  <c r="I586" i="8" s="1"/>
  <c r="E587" i="8" s="1"/>
  <c r="G587" i="8" s="1"/>
  <c r="A590" i="5"/>
  <c r="A711" i="4"/>
  <c r="G710" i="4"/>
  <c r="F711" i="4"/>
  <c r="F712" i="4" s="1"/>
  <c r="H586" i="3"/>
  <c r="I586" i="3" s="1"/>
  <c r="E587" i="3" s="1"/>
  <c r="G587" i="3" s="1"/>
  <c r="H588" i="2"/>
  <c r="I588" i="2" s="1"/>
  <c r="E589" i="2" s="1"/>
  <c r="G589" i="2" s="1"/>
  <c r="H587" i="8" l="1"/>
  <c r="I587" i="8" s="1"/>
  <c r="E588" i="8" s="1"/>
  <c r="G588" i="8" s="1"/>
  <c r="A591" i="5"/>
  <c r="A712" i="4"/>
  <c r="G711" i="4"/>
  <c r="H587" i="3"/>
  <c r="I587" i="3" s="1"/>
  <c r="E588" i="3" s="1"/>
  <c r="G588" i="3" s="1"/>
  <c r="H589" i="2"/>
  <c r="I589" i="2" s="1"/>
  <c r="E590" i="2" s="1"/>
  <c r="G590" i="2" s="1"/>
  <c r="H588" i="8" l="1"/>
  <c r="I588" i="8" s="1"/>
  <c r="E589" i="8" s="1"/>
  <c r="G589" i="8" s="1"/>
  <c r="A592" i="5"/>
  <c r="A713" i="4"/>
  <c r="G712" i="4"/>
  <c r="F713" i="4"/>
  <c r="F714" i="4" s="1"/>
  <c r="H588" i="3"/>
  <c r="I588" i="3" s="1"/>
  <c r="E589" i="3" s="1"/>
  <c r="G589" i="3" s="1"/>
  <c r="H590" i="2"/>
  <c r="I590" i="2" s="1"/>
  <c r="E591" i="2" s="1"/>
  <c r="G591" i="2" s="1"/>
  <c r="H589" i="8" l="1"/>
  <c r="I589" i="8" s="1"/>
  <c r="E590" i="8" s="1"/>
  <c r="G590" i="8" s="1"/>
  <c r="A593" i="5"/>
  <c r="A714" i="4"/>
  <c r="G713" i="4"/>
  <c r="H589" i="3"/>
  <c r="I589" i="3" s="1"/>
  <c r="E590" i="3" s="1"/>
  <c r="G590" i="3" s="1"/>
  <c r="H591" i="2"/>
  <c r="I591" i="2" s="1"/>
  <c r="E592" i="2" s="1"/>
  <c r="G592" i="2" s="1"/>
  <c r="H590" i="8" l="1"/>
  <c r="I590" i="8" s="1"/>
  <c r="E591" i="8" s="1"/>
  <c r="G591" i="8" s="1"/>
  <c r="A594" i="5"/>
  <c r="A715" i="4"/>
  <c r="G714" i="4"/>
  <c r="F715" i="4"/>
  <c r="F716" i="4" s="1"/>
  <c r="H590" i="3"/>
  <c r="I590" i="3" s="1"/>
  <c r="E591" i="3" s="1"/>
  <c r="G591" i="3" s="1"/>
  <c r="H592" i="2"/>
  <c r="I592" i="2" s="1"/>
  <c r="E593" i="2" s="1"/>
  <c r="G593" i="2" s="1"/>
  <c r="H591" i="8" l="1"/>
  <c r="I591" i="8" s="1"/>
  <c r="E592" i="8" s="1"/>
  <c r="G592" i="8" s="1"/>
  <c r="A595" i="5"/>
  <c r="A716" i="4"/>
  <c r="G715" i="4"/>
  <c r="H591" i="3"/>
  <c r="I591" i="3" s="1"/>
  <c r="E592" i="3" s="1"/>
  <c r="G592" i="3" s="1"/>
  <c r="H593" i="2"/>
  <c r="I593" i="2" s="1"/>
  <c r="E594" i="2" s="1"/>
  <c r="G594" i="2" s="1"/>
  <c r="H592" i="8" l="1"/>
  <c r="I592" i="8"/>
  <c r="E593" i="8" s="1"/>
  <c r="G593" i="8" s="1"/>
  <c r="A596" i="5"/>
  <c r="A717" i="4"/>
  <c r="G716" i="4"/>
  <c r="F717" i="4"/>
  <c r="F718" i="4" s="1"/>
  <c r="H592" i="3"/>
  <c r="I592" i="3" s="1"/>
  <c r="E593" i="3" s="1"/>
  <c r="G593" i="3" s="1"/>
  <c r="H594" i="2"/>
  <c r="I594" i="2" s="1"/>
  <c r="E595" i="2" s="1"/>
  <c r="G595" i="2" s="1"/>
  <c r="H593" i="8" l="1"/>
  <c r="I593" i="8" s="1"/>
  <c r="E594" i="8" s="1"/>
  <c r="G594" i="8" s="1"/>
  <c r="A597" i="5"/>
  <c r="A718" i="4"/>
  <c r="G717" i="4"/>
  <c r="H593" i="3"/>
  <c r="I593" i="3"/>
  <c r="E594" i="3" s="1"/>
  <c r="G594" i="3" s="1"/>
  <c r="H595" i="2"/>
  <c r="I595" i="2" s="1"/>
  <c r="E596" i="2" s="1"/>
  <c r="G596" i="2" s="1"/>
  <c r="H594" i="8" l="1"/>
  <c r="I594" i="8" s="1"/>
  <c r="E595" i="8" s="1"/>
  <c r="G595" i="8" s="1"/>
  <c r="A598" i="5"/>
  <c r="A719" i="4"/>
  <c r="G718" i="4"/>
  <c r="F719" i="4"/>
  <c r="F720" i="4" s="1"/>
  <c r="H594" i="3"/>
  <c r="I594" i="3" s="1"/>
  <c r="E595" i="3" s="1"/>
  <c r="G595" i="3" s="1"/>
  <c r="H596" i="2"/>
  <c r="I596" i="2" s="1"/>
  <c r="E597" i="2" s="1"/>
  <c r="G597" i="2" s="1"/>
  <c r="H595" i="8" l="1"/>
  <c r="I595" i="8" s="1"/>
  <c r="E596" i="8" s="1"/>
  <c r="G596" i="8" s="1"/>
  <c r="A599" i="5"/>
  <c r="A720" i="4"/>
  <c r="G719" i="4"/>
  <c r="H595" i="3"/>
  <c r="I595" i="3" s="1"/>
  <c r="E596" i="3" s="1"/>
  <c r="G596" i="3" s="1"/>
  <c r="H597" i="2"/>
  <c r="I597" i="2" s="1"/>
  <c r="E598" i="2" s="1"/>
  <c r="G598" i="2" s="1"/>
  <c r="H596" i="8" l="1"/>
  <c r="I596" i="8" s="1"/>
  <c r="E597" i="8" s="1"/>
  <c r="G597" i="8" s="1"/>
  <c r="A600" i="5"/>
  <c r="A721" i="4"/>
  <c r="G720" i="4"/>
  <c r="F721" i="4"/>
  <c r="F722" i="4" s="1"/>
  <c r="H596" i="3"/>
  <c r="I596" i="3" s="1"/>
  <c r="E597" i="3" s="1"/>
  <c r="G597" i="3" s="1"/>
  <c r="H598" i="2"/>
  <c r="I598" i="2" s="1"/>
  <c r="E599" i="2" s="1"/>
  <c r="G599" i="2" s="1"/>
  <c r="H597" i="8" l="1"/>
  <c r="I597" i="8"/>
  <c r="E598" i="8" s="1"/>
  <c r="G598" i="8" s="1"/>
  <c r="A601" i="5"/>
  <c r="A722" i="4"/>
  <c r="G721" i="4"/>
  <c r="H597" i="3"/>
  <c r="I597" i="3" s="1"/>
  <c r="E598" i="3" s="1"/>
  <c r="G598" i="3" s="1"/>
  <c r="H599" i="2"/>
  <c r="I599" i="2" s="1"/>
  <c r="E600" i="2" s="1"/>
  <c r="G600" i="2" s="1"/>
  <c r="H598" i="8" l="1"/>
  <c r="I598" i="8" s="1"/>
  <c r="E599" i="8" s="1"/>
  <c r="G599" i="8" s="1"/>
  <c r="A602" i="5"/>
  <c r="A723" i="4"/>
  <c r="G722" i="4"/>
  <c r="F723" i="4"/>
  <c r="F724" i="4" s="1"/>
  <c r="H598" i="3"/>
  <c r="I598" i="3" s="1"/>
  <c r="E599" i="3" s="1"/>
  <c r="G599" i="3" s="1"/>
  <c r="H600" i="2"/>
  <c r="I600" i="2" s="1"/>
  <c r="E601" i="2" s="1"/>
  <c r="G601" i="2" s="1"/>
  <c r="H599" i="8" l="1"/>
  <c r="I599" i="8" s="1"/>
  <c r="E600" i="8" s="1"/>
  <c r="G600" i="8" s="1"/>
  <c r="A603" i="5"/>
  <c r="A724" i="4"/>
  <c r="G723" i="4"/>
  <c r="H599" i="3"/>
  <c r="I599" i="3" s="1"/>
  <c r="E600" i="3" s="1"/>
  <c r="G600" i="3" s="1"/>
  <c r="H601" i="2"/>
  <c r="I601" i="2" s="1"/>
  <c r="E602" i="2" s="1"/>
  <c r="G602" i="2" s="1"/>
  <c r="H600" i="8" l="1"/>
  <c r="I600" i="8" s="1"/>
  <c r="E601" i="8" s="1"/>
  <c r="G601" i="8" s="1"/>
  <c r="A604" i="5"/>
  <c r="A725" i="4"/>
  <c r="G724" i="4"/>
  <c r="F725" i="4"/>
  <c r="F726" i="4" s="1"/>
  <c r="H600" i="3"/>
  <c r="I600" i="3" s="1"/>
  <c r="E601" i="3" s="1"/>
  <c r="G601" i="3" s="1"/>
  <c r="I602" i="2"/>
  <c r="E603" i="2" s="1"/>
  <c r="G603" i="2" s="1"/>
  <c r="H602" i="2"/>
  <c r="H601" i="8" l="1"/>
  <c r="I601" i="8" s="1"/>
  <c r="E602" i="8" s="1"/>
  <c r="G602" i="8" s="1"/>
  <c r="A605" i="5"/>
  <c r="A726" i="4"/>
  <c r="G725" i="4"/>
  <c r="H601" i="3"/>
  <c r="I601" i="3" s="1"/>
  <c r="E602" i="3" s="1"/>
  <c r="G602" i="3" s="1"/>
  <c r="H603" i="2"/>
  <c r="I603" i="2" s="1"/>
  <c r="E604" i="2" s="1"/>
  <c r="G604" i="2" s="1"/>
  <c r="I602" i="8" l="1"/>
  <c r="E603" i="8" s="1"/>
  <c r="G603" i="8" s="1"/>
  <c r="H602" i="8"/>
  <c r="A606" i="5"/>
  <c r="A727" i="4"/>
  <c r="G726" i="4"/>
  <c r="F727" i="4"/>
  <c r="F728" i="4" s="1"/>
  <c r="H602" i="3"/>
  <c r="I602" i="3" s="1"/>
  <c r="E603" i="3" s="1"/>
  <c r="G603" i="3" s="1"/>
  <c r="H604" i="2"/>
  <c r="I604" i="2" s="1"/>
  <c r="E605" i="2" s="1"/>
  <c r="G605" i="2" s="1"/>
  <c r="H603" i="8" l="1"/>
  <c r="I603" i="8" s="1"/>
  <c r="E604" i="8" s="1"/>
  <c r="G604" i="8" s="1"/>
  <c r="A607" i="5"/>
  <c r="A728" i="4"/>
  <c r="G727" i="4"/>
  <c r="H603" i="3"/>
  <c r="I603" i="3" s="1"/>
  <c r="E604" i="3" s="1"/>
  <c r="G604" i="3" s="1"/>
  <c r="H605" i="2"/>
  <c r="I605" i="2" s="1"/>
  <c r="E606" i="2" s="1"/>
  <c r="G606" i="2" s="1"/>
  <c r="H604" i="8" l="1"/>
  <c r="I604" i="8"/>
  <c r="E605" i="8" s="1"/>
  <c r="G605" i="8" s="1"/>
  <c r="A608" i="5"/>
  <c r="A729" i="4"/>
  <c r="G728" i="4"/>
  <c r="F729" i="4"/>
  <c r="F730" i="4" s="1"/>
  <c r="H604" i="3"/>
  <c r="I604" i="3" s="1"/>
  <c r="E605" i="3" s="1"/>
  <c r="G605" i="3" s="1"/>
  <c r="H606" i="2"/>
  <c r="I606" i="2" s="1"/>
  <c r="E607" i="2" s="1"/>
  <c r="G607" i="2" s="1"/>
  <c r="H605" i="8" l="1"/>
  <c r="I605" i="8" s="1"/>
  <c r="E606" i="8" s="1"/>
  <c r="G606" i="8" s="1"/>
  <c r="A609" i="5"/>
  <c r="A730" i="4"/>
  <c r="G729" i="4"/>
  <c r="H605" i="3"/>
  <c r="I605" i="3"/>
  <c r="E606" i="3" s="1"/>
  <c r="G606" i="3" s="1"/>
  <c r="H607" i="2"/>
  <c r="I607" i="2" s="1"/>
  <c r="E608" i="2" s="1"/>
  <c r="G608" i="2" s="1"/>
  <c r="H606" i="8" l="1"/>
  <c r="I606" i="8" s="1"/>
  <c r="E607" i="8" s="1"/>
  <c r="G607" i="8" s="1"/>
  <c r="A610" i="5"/>
  <c r="A731" i="4"/>
  <c r="G730" i="4"/>
  <c r="F731" i="4"/>
  <c r="F732" i="4" s="1"/>
  <c r="H606" i="3"/>
  <c r="I606" i="3" s="1"/>
  <c r="E607" i="3" s="1"/>
  <c r="G607" i="3" s="1"/>
  <c r="H608" i="2"/>
  <c r="I608" i="2" s="1"/>
  <c r="E609" i="2" s="1"/>
  <c r="G609" i="2" s="1"/>
  <c r="H607" i="8" l="1"/>
  <c r="I607" i="8" s="1"/>
  <c r="E608" i="8" s="1"/>
  <c r="G608" i="8" s="1"/>
  <c r="A611" i="5"/>
  <c r="A732" i="4"/>
  <c r="G731" i="4"/>
  <c r="H607" i="3"/>
  <c r="I607" i="3" s="1"/>
  <c r="E608" i="3" s="1"/>
  <c r="G608" i="3" s="1"/>
  <c r="H609" i="2"/>
  <c r="I609" i="2" s="1"/>
  <c r="E610" i="2" s="1"/>
  <c r="G610" i="2" s="1"/>
  <c r="H608" i="8" l="1"/>
  <c r="I608" i="8" s="1"/>
  <c r="E609" i="8" s="1"/>
  <c r="G609" i="8" s="1"/>
  <c r="A612" i="5"/>
  <c r="A733" i="4"/>
  <c r="G732" i="4"/>
  <c r="F733" i="4"/>
  <c r="F734" i="4" s="1"/>
  <c r="H608" i="3"/>
  <c r="I608" i="3" s="1"/>
  <c r="E609" i="3" s="1"/>
  <c r="G609" i="3" s="1"/>
  <c r="H610" i="2"/>
  <c r="I610" i="2" s="1"/>
  <c r="E611" i="2" s="1"/>
  <c r="G611" i="2" s="1"/>
  <c r="H609" i="8" l="1"/>
  <c r="I609" i="8"/>
  <c r="E610" i="8" s="1"/>
  <c r="G610" i="8" s="1"/>
  <c r="A613" i="5"/>
  <c r="A734" i="4"/>
  <c r="G733" i="4"/>
  <c r="H609" i="3"/>
  <c r="I609" i="3" s="1"/>
  <c r="E610" i="3" s="1"/>
  <c r="G610" i="3" s="1"/>
  <c r="H611" i="2"/>
  <c r="I611" i="2" s="1"/>
  <c r="E612" i="2" s="1"/>
  <c r="G612" i="2" s="1"/>
  <c r="H610" i="8" l="1"/>
  <c r="I610" i="8" s="1"/>
  <c r="E611" i="8" s="1"/>
  <c r="G611" i="8" s="1"/>
  <c r="A614" i="5"/>
  <c r="A735" i="4"/>
  <c r="G734" i="4"/>
  <c r="F735" i="4"/>
  <c r="F736" i="4" s="1"/>
  <c r="H610" i="3"/>
  <c r="I610" i="3" s="1"/>
  <c r="E611" i="3" s="1"/>
  <c r="G611" i="3" s="1"/>
  <c r="H612" i="2"/>
  <c r="I612" i="2" s="1"/>
  <c r="E613" i="2" s="1"/>
  <c r="G613" i="2" s="1"/>
  <c r="H611" i="8" l="1"/>
  <c r="I611" i="8" s="1"/>
  <c r="E612" i="8" s="1"/>
  <c r="G612" i="8" s="1"/>
  <c r="A615" i="5"/>
  <c r="A736" i="4"/>
  <c r="G735" i="4"/>
  <c r="H611" i="3"/>
  <c r="I611" i="3"/>
  <c r="E612" i="3" s="1"/>
  <c r="G612" i="3" s="1"/>
  <c r="H613" i="2"/>
  <c r="I613" i="2" s="1"/>
  <c r="E614" i="2" s="1"/>
  <c r="G614" i="2" s="1"/>
  <c r="H612" i="8" l="1"/>
  <c r="I612" i="8" s="1"/>
  <c r="E613" i="8" s="1"/>
  <c r="G613" i="8" s="1"/>
  <c r="A616" i="5"/>
  <c r="A737" i="4"/>
  <c r="G736" i="4"/>
  <c r="F737" i="4"/>
  <c r="F738" i="4" s="1"/>
  <c r="H612" i="3"/>
  <c r="I612" i="3" s="1"/>
  <c r="E613" i="3" s="1"/>
  <c r="G613" i="3" s="1"/>
  <c r="H614" i="2"/>
  <c r="I614" i="2" s="1"/>
  <c r="E615" i="2" s="1"/>
  <c r="G615" i="2" s="1"/>
  <c r="H613" i="8" l="1"/>
  <c r="I613" i="8" s="1"/>
  <c r="E614" i="8" s="1"/>
  <c r="G614" i="8" s="1"/>
  <c r="A617" i="5"/>
  <c r="A738" i="4"/>
  <c r="G737" i="4"/>
  <c r="H613" i="3"/>
  <c r="I613" i="3" s="1"/>
  <c r="E614" i="3" s="1"/>
  <c r="G614" i="3" s="1"/>
  <c r="H615" i="2"/>
  <c r="I615" i="2" s="1"/>
  <c r="E616" i="2" s="1"/>
  <c r="G616" i="2" s="1"/>
  <c r="H614" i="8" l="1"/>
  <c r="I614" i="8" s="1"/>
  <c r="E615" i="8" s="1"/>
  <c r="G615" i="8" s="1"/>
  <c r="A618" i="5"/>
  <c r="A739" i="4"/>
  <c r="G738" i="4"/>
  <c r="F739" i="4"/>
  <c r="F740" i="4" s="1"/>
  <c r="H614" i="3"/>
  <c r="I614" i="3" s="1"/>
  <c r="E615" i="3" s="1"/>
  <c r="G615" i="3" s="1"/>
  <c r="H616" i="2"/>
  <c r="I616" i="2" s="1"/>
  <c r="E617" i="2" s="1"/>
  <c r="G617" i="2" s="1"/>
  <c r="H615" i="8" l="1"/>
  <c r="I615" i="8" s="1"/>
  <c r="E616" i="8" s="1"/>
  <c r="G616" i="8" s="1"/>
  <c r="A619" i="5"/>
  <c r="A740" i="4"/>
  <c r="G739" i="4"/>
  <c r="H615" i="3"/>
  <c r="I615" i="3" s="1"/>
  <c r="E616" i="3" s="1"/>
  <c r="G616" i="3" s="1"/>
  <c r="H617" i="2"/>
  <c r="I617" i="2" s="1"/>
  <c r="E618" i="2" s="1"/>
  <c r="G618" i="2" s="1"/>
  <c r="H616" i="8" l="1"/>
  <c r="I616" i="8"/>
  <c r="E617" i="8" s="1"/>
  <c r="G617" i="8" s="1"/>
  <c r="A620" i="5"/>
  <c r="A741" i="4"/>
  <c r="G740" i="4"/>
  <c r="F741" i="4"/>
  <c r="F742" i="4" s="1"/>
  <c r="H616" i="3"/>
  <c r="I616" i="3" s="1"/>
  <c r="E617" i="3" s="1"/>
  <c r="G617" i="3" s="1"/>
  <c r="H618" i="2"/>
  <c r="I618" i="2" s="1"/>
  <c r="E619" i="2" s="1"/>
  <c r="G619" i="2" s="1"/>
  <c r="H617" i="8" l="1"/>
  <c r="I617" i="8" s="1"/>
  <c r="E618" i="8" s="1"/>
  <c r="G618" i="8" s="1"/>
  <c r="A621" i="5"/>
  <c r="A742" i="4"/>
  <c r="G741" i="4"/>
  <c r="H617" i="3"/>
  <c r="I617" i="3"/>
  <c r="E618" i="3" s="1"/>
  <c r="G618" i="3" s="1"/>
  <c r="H619" i="2"/>
  <c r="I619" i="2" s="1"/>
  <c r="E620" i="2" s="1"/>
  <c r="G620" i="2" s="1"/>
  <c r="H618" i="8" l="1"/>
  <c r="I618" i="8" s="1"/>
  <c r="E619" i="8" s="1"/>
  <c r="G619" i="8" s="1"/>
  <c r="A622" i="5"/>
  <c r="A743" i="4"/>
  <c r="G742" i="4"/>
  <c r="F743" i="4"/>
  <c r="F744" i="4" s="1"/>
  <c r="H618" i="3"/>
  <c r="I618" i="3" s="1"/>
  <c r="E619" i="3" s="1"/>
  <c r="G619" i="3" s="1"/>
  <c r="H620" i="2"/>
  <c r="I620" i="2" s="1"/>
  <c r="E621" i="2" s="1"/>
  <c r="G621" i="2" s="1"/>
  <c r="I619" i="8" l="1"/>
  <c r="E620" i="8" s="1"/>
  <c r="G620" i="8" s="1"/>
  <c r="H619" i="8"/>
  <c r="A623" i="5"/>
  <c r="A744" i="4"/>
  <c r="G743" i="4"/>
  <c r="H619" i="3"/>
  <c r="I619" i="3" s="1"/>
  <c r="E620" i="3" s="1"/>
  <c r="G620" i="3" s="1"/>
  <c r="H621" i="2"/>
  <c r="I621" i="2" s="1"/>
  <c r="E622" i="2" s="1"/>
  <c r="G622" i="2" s="1"/>
  <c r="H620" i="8" l="1"/>
  <c r="I620" i="8" s="1"/>
  <c r="E621" i="8" s="1"/>
  <c r="G621" i="8" s="1"/>
  <c r="A624" i="5"/>
  <c r="A745" i="4"/>
  <c r="G744" i="4"/>
  <c r="F745" i="4"/>
  <c r="F746" i="4" s="1"/>
  <c r="H620" i="3"/>
  <c r="I620" i="3" s="1"/>
  <c r="E621" i="3" s="1"/>
  <c r="G621" i="3" s="1"/>
  <c r="H622" i="2"/>
  <c r="I622" i="2" s="1"/>
  <c r="E623" i="2" s="1"/>
  <c r="G623" i="2" s="1"/>
  <c r="H621" i="8" l="1"/>
  <c r="I621" i="8"/>
  <c r="E622" i="8" s="1"/>
  <c r="G622" i="8" s="1"/>
  <c r="A625" i="5"/>
  <c r="A746" i="4"/>
  <c r="G745" i="4"/>
  <c r="H621" i="3"/>
  <c r="I621" i="3" s="1"/>
  <c r="E622" i="3" s="1"/>
  <c r="G622" i="3" s="1"/>
  <c r="H623" i="2"/>
  <c r="I623" i="2" s="1"/>
  <c r="E624" i="2" s="1"/>
  <c r="G624" i="2" s="1"/>
  <c r="H622" i="8" l="1"/>
  <c r="I622" i="8" s="1"/>
  <c r="E623" i="8" s="1"/>
  <c r="G623" i="8" s="1"/>
  <c r="A626" i="5"/>
  <c r="A747" i="4"/>
  <c r="G746" i="4"/>
  <c r="F747" i="4"/>
  <c r="F748" i="4" s="1"/>
  <c r="H622" i="3"/>
  <c r="I622" i="3" s="1"/>
  <c r="E623" i="3" s="1"/>
  <c r="G623" i="3" s="1"/>
  <c r="H624" i="2"/>
  <c r="I624" i="2" s="1"/>
  <c r="E625" i="2" s="1"/>
  <c r="G625" i="2" s="1"/>
  <c r="I623" i="8" l="1"/>
  <c r="E624" i="8" s="1"/>
  <c r="G624" i="8" s="1"/>
  <c r="H623" i="8"/>
  <c r="A627" i="5"/>
  <c r="A748" i="4"/>
  <c r="G747" i="4"/>
  <c r="H623" i="3"/>
  <c r="I623" i="3"/>
  <c r="E624" i="3" s="1"/>
  <c r="G624" i="3" s="1"/>
  <c r="H625" i="2"/>
  <c r="I625" i="2" s="1"/>
  <c r="E626" i="2" s="1"/>
  <c r="G626" i="2" s="1"/>
  <c r="I624" i="8" l="1"/>
  <c r="E625" i="8" s="1"/>
  <c r="G625" i="8" s="1"/>
  <c r="H624" i="8"/>
  <c r="A628" i="5"/>
  <c r="A749" i="4"/>
  <c r="G748" i="4"/>
  <c r="F749" i="4"/>
  <c r="F750" i="4" s="1"/>
  <c r="H624" i="3"/>
  <c r="I624" i="3" s="1"/>
  <c r="E625" i="3" s="1"/>
  <c r="G625" i="3" s="1"/>
  <c r="H626" i="2"/>
  <c r="I626" i="2" s="1"/>
  <c r="E627" i="2" s="1"/>
  <c r="G627" i="2" s="1"/>
  <c r="I625" i="8" l="1"/>
  <c r="E626" i="8" s="1"/>
  <c r="G626" i="8" s="1"/>
  <c r="H625" i="8"/>
  <c r="A629" i="5"/>
  <c r="A750" i="4"/>
  <c r="G749" i="4"/>
  <c r="H625" i="3"/>
  <c r="I625" i="3" s="1"/>
  <c r="E626" i="3" s="1"/>
  <c r="G626" i="3" s="1"/>
  <c r="H627" i="2"/>
  <c r="I627" i="2" s="1"/>
  <c r="E628" i="2" s="1"/>
  <c r="G628" i="2" s="1"/>
  <c r="I626" i="8" l="1"/>
  <c r="E627" i="8" s="1"/>
  <c r="G627" i="8" s="1"/>
  <c r="H626" i="8"/>
  <c r="A630" i="5"/>
  <c r="A751" i="4"/>
  <c r="G750" i="4"/>
  <c r="F751" i="4"/>
  <c r="F752" i="4" s="1"/>
  <c r="H626" i="3"/>
  <c r="I626" i="3" s="1"/>
  <c r="E627" i="3" s="1"/>
  <c r="G627" i="3" s="1"/>
  <c r="H628" i="2"/>
  <c r="I628" i="2" s="1"/>
  <c r="E629" i="2" s="1"/>
  <c r="G629" i="2" s="1"/>
  <c r="I627" i="8" l="1"/>
  <c r="E628" i="8" s="1"/>
  <c r="G628" i="8" s="1"/>
  <c r="H627" i="8"/>
  <c r="A631" i="5"/>
  <c r="A752" i="4"/>
  <c r="G751" i="4"/>
  <c r="H627" i="3"/>
  <c r="I627" i="3" s="1"/>
  <c r="E628" i="3" s="1"/>
  <c r="G628" i="3" s="1"/>
  <c r="H629" i="2"/>
  <c r="I629" i="2" s="1"/>
  <c r="E630" i="2" s="1"/>
  <c r="G630" i="2" s="1"/>
  <c r="H628" i="8" l="1"/>
  <c r="I628" i="8" s="1"/>
  <c r="E629" i="8" s="1"/>
  <c r="G629" i="8" s="1"/>
  <c r="A632" i="5"/>
  <c r="A753" i="4"/>
  <c r="G752" i="4"/>
  <c r="F753" i="4"/>
  <c r="F754" i="4" s="1"/>
  <c r="H628" i="3"/>
  <c r="I628" i="3" s="1"/>
  <c r="E629" i="3" s="1"/>
  <c r="G629" i="3" s="1"/>
  <c r="H630" i="2"/>
  <c r="I630" i="2" s="1"/>
  <c r="E631" i="2" s="1"/>
  <c r="G631" i="2" s="1"/>
  <c r="I629" i="8" l="1"/>
  <c r="E630" i="8" s="1"/>
  <c r="G630" i="8" s="1"/>
  <c r="H629" i="8"/>
  <c r="A633" i="5"/>
  <c r="A754" i="4"/>
  <c r="G753" i="4"/>
  <c r="H629" i="3"/>
  <c r="I629" i="3"/>
  <c r="E630" i="3" s="1"/>
  <c r="G630" i="3" s="1"/>
  <c r="H631" i="2"/>
  <c r="I631" i="2" s="1"/>
  <c r="E632" i="2" s="1"/>
  <c r="G632" i="2" s="1"/>
  <c r="H630" i="8" l="1"/>
  <c r="I630" i="8" s="1"/>
  <c r="E631" i="8" s="1"/>
  <c r="G631" i="8" s="1"/>
  <c r="A634" i="5"/>
  <c r="A755" i="4"/>
  <c r="G754" i="4"/>
  <c r="F755" i="4"/>
  <c r="F756" i="4" s="1"/>
  <c r="H630" i="3"/>
  <c r="I630" i="3" s="1"/>
  <c r="E631" i="3" s="1"/>
  <c r="G631" i="3" s="1"/>
  <c r="H632" i="2"/>
  <c r="I632" i="2" s="1"/>
  <c r="E633" i="2" s="1"/>
  <c r="G633" i="2" s="1"/>
  <c r="I631" i="8" l="1"/>
  <c r="E632" i="8" s="1"/>
  <c r="G632" i="8" s="1"/>
  <c r="H631" i="8"/>
  <c r="A635" i="5"/>
  <c r="A756" i="4"/>
  <c r="G755" i="4"/>
  <c r="H631" i="3"/>
  <c r="I631" i="3" s="1"/>
  <c r="E632" i="3" s="1"/>
  <c r="G632" i="3" s="1"/>
  <c r="H633" i="2"/>
  <c r="I633" i="2" s="1"/>
  <c r="E634" i="2" s="1"/>
  <c r="G634" i="2" s="1"/>
  <c r="H632" i="8" l="1"/>
  <c r="I632" i="8" s="1"/>
  <c r="E633" i="8" s="1"/>
  <c r="G633" i="8" s="1"/>
  <c r="A636" i="5"/>
  <c r="A757" i="4"/>
  <c r="G756" i="4"/>
  <c r="F757" i="4"/>
  <c r="F758" i="4" s="1"/>
  <c r="H632" i="3"/>
  <c r="I632" i="3" s="1"/>
  <c r="E633" i="3" s="1"/>
  <c r="G633" i="3" s="1"/>
  <c r="H634" i="2"/>
  <c r="I634" i="2" s="1"/>
  <c r="E635" i="2" s="1"/>
  <c r="G635" i="2" s="1"/>
  <c r="H633" i="8" l="1"/>
  <c r="I633" i="8"/>
  <c r="E634" i="8" s="1"/>
  <c r="G634" i="8" s="1"/>
  <c r="A637" i="5"/>
  <c r="A758" i="4"/>
  <c r="G757" i="4"/>
  <c r="H633" i="3"/>
  <c r="I633" i="3" s="1"/>
  <c r="E634" i="3" s="1"/>
  <c r="G634" i="3" s="1"/>
  <c r="H635" i="2"/>
  <c r="I635" i="2" s="1"/>
  <c r="E636" i="2" s="1"/>
  <c r="G636" i="2" s="1"/>
  <c r="H634" i="8" l="1"/>
  <c r="I634" i="8" s="1"/>
  <c r="E635" i="8" s="1"/>
  <c r="G635" i="8" s="1"/>
  <c r="A638" i="5"/>
  <c r="A759" i="4"/>
  <c r="G758" i="4"/>
  <c r="F759" i="4"/>
  <c r="F760" i="4" s="1"/>
  <c r="H634" i="3"/>
  <c r="I634" i="3" s="1"/>
  <c r="E635" i="3" s="1"/>
  <c r="G635" i="3" s="1"/>
  <c r="H636" i="2"/>
  <c r="I636" i="2" s="1"/>
  <c r="E637" i="2" s="1"/>
  <c r="G637" i="2" s="1"/>
  <c r="H635" i="8" l="1"/>
  <c r="I635" i="8" s="1"/>
  <c r="E636" i="8" s="1"/>
  <c r="G636" i="8" s="1"/>
  <c r="A639" i="5"/>
  <c r="A760" i="4"/>
  <c r="G759" i="4"/>
  <c r="H635" i="3"/>
  <c r="I635" i="3"/>
  <c r="E636" i="3" s="1"/>
  <c r="G636" i="3" s="1"/>
  <c r="H637" i="2"/>
  <c r="I637" i="2" s="1"/>
  <c r="E638" i="2" s="1"/>
  <c r="G638" i="2" s="1"/>
  <c r="H636" i="8" l="1"/>
  <c r="I636" i="8" s="1"/>
  <c r="E637" i="8" s="1"/>
  <c r="G637" i="8" s="1"/>
  <c r="A640" i="5"/>
  <c r="A761" i="4"/>
  <c r="G760" i="4"/>
  <c r="F761" i="4"/>
  <c r="F762" i="4" s="1"/>
  <c r="H636" i="3"/>
  <c r="I636" i="3" s="1"/>
  <c r="E637" i="3" s="1"/>
  <c r="G637" i="3" s="1"/>
  <c r="H638" i="2"/>
  <c r="I638" i="2" s="1"/>
  <c r="E639" i="2" s="1"/>
  <c r="G639" i="2" s="1"/>
  <c r="H637" i="8" l="1"/>
  <c r="I637" i="8" s="1"/>
  <c r="E638" i="8" s="1"/>
  <c r="G638" i="8" s="1"/>
  <c r="A641" i="5"/>
  <c r="A762" i="4"/>
  <c r="G761" i="4"/>
  <c r="H637" i="3"/>
  <c r="I637" i="3" s="1"/>
  <c r="E638" i="3" s="1"/>
  <c r="G638" i="3" s="1"/>
  <c r="H639" i="2"/>
  <c r="I639" i="2" s="1"/>
  <c r="E640" i="2" s="1"/>
  <c r="G640" i="2" s="1"/>
  <c r="H638" i="8" l="1"/>
  <c r="I638" i="8" s="1"/>
  <c r="E639" i="8" s="1"/>
  <c r="G639" i="8" s="1"/>
  <c r="A642" i="5"/>
  <c r="A763" i="4"/>
  <c r="G762" i="4"/>
  <c r="F763" i="4"/>
  <c r="F764" i="4" s="1"/>
  <c r="H638" i="3"/>
  <c r="I638" i="3" s="1"/>
  <c r="E639" i="3" s="1"/>
  <c r="G639" i="3" s="1"/>
  <c r="H640" i="2"/>
  <c r="I640" i="2" s="1"/>
  <c r="E641" i="2" s="1"/>
  <c r="G641" i="2" s="1"/>
  <c r="H639" i="8" l="1"/>
  <c r="I639" i="8" s="1"/>
  <c r="E640" i="8" s="1"/>
  <c r="G640" i="8" s="1"/>
  <c r="A643" i="5"/>
  <c r="A764" i="4"/>
  <c r="G763" i="4"/>
  <c r="H639" i="3"/>
  <c r="I639" i="3" s="1"/>
  <c r="E640" i="3" s="1"/>
  <c r="G640" i="3" s="1"/>
  <c r="H641" i="2"/>
  <c r="I641" i="2" s="1"/>
  <c r="E642" i="2" s="1"/>
  <c r="G642" i="2" s="1"/>
  <c r="H640" i="8" l="1"/>
  <c r="I640" i="8"/>
  <c r="E641" i="8" s="1"/>
  <c r="G641" i="8" s="1"/>
  <c r="A644" i="5"/>
  <c r="A765" i="4"/>
  <c r="G764" i="4"/>
  <c r="F765" i="4"/>
  <c r="F766" i="4" s="1"/>
  <c r="H640" i="3"/>
  <c r="I640" i="3" s="1"/>
  <c r="E641" i="3" s="1"/>
  <c r="G641" i="3" s="1"/>
  <c r="H642" i="2"/>
  <c r="I642" i="2" s="1"/>
  <c r="E643" i="2" s="1"/>
  <c r="G643" i="2" s="1"/>
  <c r="H641" i="8" l="1"/>
  <c r="I641" i="8" s="1"/>
  <c r="E642" i="8" s="1"/>
  <c r="G642" i="8" s="1"/>
  <c r="A645" i="5"/>
  <c r="A766" i="4"/>
  <c r="G765" i="4"/>
  <c r="H641" i="3"/>
  <c r="I641" i="3" s="1"/>
  <c r="E642" i="3" s="1"/>
  <c r="G642" i="3" s="1"/>
  <c r="H643" i="2"/>
  <c r="I643" i="2" s="1"/>
  <c r="E644" i="2" s="1"/>
  <c r="G644" i="2" s="1"/>
  <c r="H642" i="8" l="1"/>
  <c r="I642" i="8" s="1"/>
  <c r="E643" i="8" s="1"/>
  <c r="G643" i="8" s="1"/>
  <c r="A646" i="5"/>
  <c r="A767" i="4"/>
  <c r="G766" i="4"/>
  <c r="F767" i="4"/>
  <c r="F768" i="4" s="1"/>
  <c r="H642" i="3"/>
  <c r="I642" i="3" s="1"/>
  <c r="E643" i="3" s="1"/>
  <c r="G643" i="3" s="1"/>
  <c r="H644" i="2"/>
  <c r="I644" i="2" s="1"/>
  <c r="E645" i="2" s="1"/>
  <c r="G645" i="2" s="1"/>
  <c r="H643" i="8" l="1"/>
  <c r="I643" i="8" s="1"/>
  <c r="E644" i="8" s="1"/>
  <c r="G644" i="8" s="1"/>
  <c r="A647" i="5"/>
  <c r="A768" i="4"/>
  <c r="G767" i="4"/>
  <c r="H643" i="3"/>
  <c r="I643" i="3" s="1"/>
  <c r="E644" i="3" s="1"/>
  <c r="G644" i="3" s="1"/>
  <c r="H645" i="2"/>
  <c r="I645" i="2" s="1"/>
  <c r="E646" i="2" s="1"/>
  <c r="G646" i="2" s="1"/>
  <c r="I644" i="8" l="1"/>
  <c r="E645" i="8" s="1"/>
  <c r="G645" i="8" s="1"/>
  <c r="H644" i="8"/>
  <c r="A648" i="5"/>
  <c r="A769" i="4"/>
  <c r="G768" i="4"/>
  <c r="F769" i="4"/>
  <c r="F770" i="4" s="1"/>
  <c r="H644" i="3"/>
  <c r="I644" i="3" s="1"/>
  <c r="E645" i="3" s="1"/>
  <c r="G645" i="3" s="1"/>
  <c r="H646" i="2"/>
  <c r="I646" i="2" s="1"/>
  <c r="E647" i="2" s="1"/>
  <c r="G647" i="2" s="1"/>
  <c r="H645" i="8" l="1"/>
  <c r="I645" i="8" s="1"/>
  <c r="E646" i="8" s="1"/>
  <c r="G646" i="8" s="1"/>
  <c r="A649" i="5"/>
  <c r="A770" i="4"/>
  <c r="G769" i="4"/>
  <c r="H645" i="3"/>
  <c r="I645" i="3"/>
  <c r="E646" i="3" s="1"/>
  <c r="G646" i="3" s="1"/>
  <c r="H647" i="2"/>
  <c r="I647" i="2" s="1"/>
  <c r="E648" i="2" s="1"/>
  <c r="G648" i="2" s="1"/>
  <c r="H646" i="8" l="1"/>
  <c r="I646" i="8" s="1"/>
  <c r="E647" i="8" s="1"/>
  <c r="G647" i="8" s="1"/>
  <c r="A650" i="5"/>
  <c r="A771" i="4"/>
  <c r="G770" i="4"/>
  <c r="F771" i="4"/>
  <c r="F772" i="4" s="1"/>
  <c r="H646" i="3"/>
  <c r="I646" i="3" s="1"/>
  <c r="E647" i="3" s="1"/>
  <c r="G647" i="3" s="1"/>
  <c r="H648" i="2"/>
  <c r="I648" i="2" s="1"/>
  <c r="E649" i="2" s="1"/>
  <c r="G649" i="2" s="1"/>
  <c r="H647" i="8" l="1"/>
  <c r="I647" i="8" s="1"/>
  <c r="E648" i="8" s="1"/>
  <c r="G648" i="8" s="1"/>
  <c r="A651" i="5"/>
  <c r="A772" i="4"/>
  <c r="G771" i="4"/>
  <c r="H647" i="3"/>
  <c r="I647" i="3" s="1"/>
  <c r="E648" i="3" s="1"/>
  <c r="G648" i="3" s="1"/>
  <c r="H649" i="2"/>
  <c r="I649" i="2" s="1"/>
  <c r="E650" i="2" s="1"/>
  <c r="G650" i="2" s="1"/>
  <c r="H648" i="8" l="1"/>
  <c r="I648" i="8" s="1"/>
  <c r="E649" i="8" s="1"/>
  <c r="G649" i="8" s="1"/>
  <c r="A652" i="5"/>
  <c r="A773" i="4"/>
  <c r="G772" i="4"/>
  <c r="F773" i="4"/>
  <c r="F774" i="4" s="1"/>
  <c r="H648" i="3"/>
  <c r="I648" i="3" s="1"/>
  <c r="E649" i="3" s="1"/>
  <c r="G649" i="3" s="1"/>
  <c r="H650" i="2"/>
  <c r="I650" i="2" s="1"/>
  <c r="E651" i="2" s="1"/>
  <c r="G651" i="2" s="1"/>
  <c r="H649" i="8" l="1"/>
  <c r="I649" i="8" s="1"/>
  <c r="E650" i="8" s="1"/>
  <c r="G650" i="8" s="1"/>
  <c r="A653" i="5"/>
  <c r="A774" i="4"/>
  <c r="G773" i="4"/>
  <c r="H649" i="3"/>
  <c r="I649" i="3" s="1"/>
  <c r="E650" i="3" s="1"/>
  <c r="G650" i="3" s="1"/>
  <c r="H651" i="2"/>
  <c r="I651" i="2" s="1"/>
  <c r="E652" i="2" s="1"/>
  <c r="G652" i="2" s="1"/>
  <c r="H650" i="8" l="1"/>
  <c r="I650" i="8" s="1"/>
  <c r="E651" i="8" s="1"/>
  <c r="G651" i="8" s="1"/>
  <c r="A654" i="5"/>
  <c r="A775" i="4"/>
  <c r="G774" i="4"/>
  <c r="F775" i="4"/>
  <c r="F776" i="4" s="1"/>
  <c r="H650" i="3"/>
  <c r="I650" i="3"/>
  <c r="E651" i="3" s="1"/>
  <c r="G651" i="3" s="1"/>
  <c r="H652" i="2"/>
  <c r="I652" i="2" s="1"/>
  <c r="E653" i="2" s="1"/>
  <c r="G653" i="2" s="1"/>
  <c r="H651" i="8" l="1"/>
  <c r="I651" i="8" s="1"/>
  <c r="E652" i="8" s="1"/>
  <c r="G652" i="8" s="1"/>
  <c r="A655" i="5"/>
  <c r="A776" i="4"/>
  <c r="G775" i="4"/>
  <c r="H651" i="3"/>
  <c r="I651" i="3" s="1"/>
  <c r="E652" i="3" s="1"/>
  <c r="G652" i="3" s="1"/>
  <c r="H653" i="2"/>
  <c r="I653" i="2" s="1"/>
  <c r="E654" i="2" s="1"/>
  <c r="G654" i="2" s="1"/>
  <c r="H652" i="8" l="1"/>
  <c r="I652" i="8"/>
  <c r="E653" i="8" s="1"/>
  <c r="G653" i="8" s="1"/>
  <c r="A656" i="5"/>
  <c r="A777" i="4"/>
  <c r="G776" i="4"/>
  <c r="F777" i="4"/>
  <c r="F778" i="4" s="1"/>
  <c r="H652" i="3"/>
  <c r="I652" i="3" s="1"/>
  <c r="E653" i="3" s="1"/>
  <c r="G653" i="3" s="1"/>
  <c r="H654" i="2"/>
  <c r="I654" i="2" s="1"/>
  <c r="E655" i="2" s="1"/>
  <c r="G655" i="2" s="1"/>
  <c r="H653" i="8" l="1"/>
  <c r="I653" i="8" s="1"/>
  <c r="E654" i="8" s="1"/>
  <c r="G654" i="8" s="1"/>
  <c r="A657" i="5"/>
  <c r="A778" i="4"/>
  <c r="G777" i="4"/>
  <c r="H653" i="3"/>
  <c r="I653" i="3" s="1"/>
  <c r="E654" i="3" s="1"/>
  <c r="G654" i="3" s="1"/>
  <c r="H655" i="2"/>
  <c r="I655" i="2" s="1"/>
  <c r="E656" i="2" s="1"/>
  <c r="G656" i="2" s="1"/>
  <c r="H654" i="8" l="1"/>
  <c r="I654" i="8" s="1"/>
  <c r="E655" i="8" s="1"/>
  <c r="G655" i="8" s="1"/>
  <c r="A658" i="5"/>
  <c r="A779" i="4"/>
  <c r="G778" i="4"/>
  <c r="F779" i="4"/>
  <c r="F780" i="4" s="1"/>
  <c r="H654" i="3"/>
  <c r="I654" i="3" s="1"/>
  <c r="E655" i="3" s="1"/>
  <c r="G655" i="3" s="1"/>
  <c r="H656" i="2"/>
  <c r="I656" i="2" s="1"/>
  <c r="E657" i="2" s="1"/>
  <c r="G657" i="2" s="1"/>
  <c r="H655" i="8" l="1"/>
  <c r="I655" i="8" s="1"/>
  <c r="E656" i="8" s="1"/>
  <c r="G656" i="8" s="1"/>
  <c r="A659" i="5"/>
  <c r="A780" i="4"/>
  <c r="G779" i="4"/>
  <c r="H655" i="3"/>
  <c r="I655" i="3" s="1"/>
  <c r="E656" i="3" s="1"/>
  <c r="G656" i="3" s="1"/>
  <c r="H657" i="2"/>
  <c r="I657" i="2" s="1"/>
  <c r="E658" i="2" s="1"/>
  <c r="G658" i="2" s="1"/>
  <c r="H656" i="8" l="1"/>
  <c r="I656" i="8" s="1"/>
  <c r="E657" i="8" s="1"/>
  <c r="G657" i="8" s="1"/>
  <c r="A660" i="5"/>
  <c r="A781" i="4"/>
  <c r="G780" i="4"/>
  <c r="F781" i="4"/>
  <c r="H656" i="3"/>
  <c r="I656" i="3" s="1"/>
  <c r="E657" i="3" s="1"/>
  <c r="G657" i="3" s="1"/>
  <c r="H658" i="2"/>
  <c r="I658" i="2" s="1"/>
  <c r="E659" i="2" s="1"/>
  <c r="G659" i="2" s="1"/>
  <c r="H657" i="8" l="1"/>
  <c r="I657" i="8"/>
  <c r="E658" i="8" s="1"/>
  <c r="G658" i="8" s="1"/>
  <c r="A661" i="5"/>
  <c r="F782" i="4"/>
  <c r="A782" i="4"/>
  <c r="G781" i="4"/>
  <c r="H657" i="3"/>
  <c r="I657" i="3" s="1"/>
  <c r="E658" i="3" s="1"/>
  <c r="G658" i="3" s="1"/>
  <c r="H659" i="2"/>
  <c r="I659" i="2" s="1"/>
  <c r="E660" i="2" s="1"/>
  <c r="G660" i="2" s="1"/>
  <c r="H658" i="8" l="1"/>
  <c r="I658" i="8" s="1"/>
  <c r="E659" i="8" s="1"/>
  <c r="G659" i="8" s="1"/>
  <c r="A662" i="5"/>
  <c r="A783" i="4"/>
  <c r="G782" i="4"/>
  <c r="F783" i="4"/>
  <c r="F784" i="4" s="1"/>
  <c r="H658" i="3"/>
  <c r="I658" i="3"/>
  <c r="E659" i="3" s="1"/>
  <c r="G659" i="3" s="1"/>
  <c r="H660" i="2"/>
  <c r="I660" i="2" s="1"/>
  <c r="E661" i="2" s="1"/>
  <c r="G661" i="2" s="1"/>
  <c r="H659" i="8" l="1"/>
  <c r="I659" i="8" s="1"/>
  <c r="E660" i="8" s="1"/>
  <c r="G660" i="8" s="1"/>
  <c r="A663" i="5"/>
  <c r="A784" i="4"/>
  <c r="G783" i="4"/>
  <c r="H659" i="3"/>
  <c r="I659" i="3" s="1"/>
  <c r="E660" i="3" s="1"/>
  <c r="G660" i="3" s="1"/>
  <c r="H661" i="2"/>
  <c r="I661" i="2" s="1"/>
  <c r="E662" i="2" s="1"/>
  <c r="G662" i="2" s="1"/>
  <c r="H660" i="8" l="1"/>
  <c r="I660" i="8" s="1"/>
  <c r="E661" i="8" s="1"/>
  <c r="G661" i="8" s="1"/>
  <c r="A664" i="5"/>
  <c r="A785" i="4"/>
  <c r="G784" i="4"/>
  <c r="F785" i="4"/>
  <c r="F786" i="4" s="1"/>
  <c r="H660" i="3"/>
  <c r="I660" i="3" s="1"/>
  <c r="E661" i="3" s="1"/>
  <c r="G661" i="3" s="1"/>
  <c r="H662" i="2"/>
  <c r="I662" i="2" s="1"/>
  <c r="E663" i="2" s="1"/>
  <c r="G663" i="2" s="1"/>
  <c r="H661" i="8" l="1"/>
  <c r="I661" i="8" s="1"/>
  <c r="E662" i="8" s="1"/>
  <c r="G662" i="8" s="1"/>
  <c r="A665" i="5"/>
  <c r="A786" i="4"/>
  <c r="G785" i="4"/>
  <c r="H661" i="3"/>
  <c r="I661" i="3" s="1"/>
  <c r="E662" i="3" s="1"/>
  <c r="G662" i="3" s="1"/>
  <c r="H663" i="2"/>
  <c r="I663" i="2" s="1"/>
  <c r="E664" i="2" s="1"/>
  <c r="G664" i="2" s="1"/>
  <c r="I662" i="8" l="1"/>
  <c r="E663" i="8" s="1"/>
  <c r="G663" i="8" s="1"/>
  <c r="H662" i="8"/>
  <c r="A666" i="5"/>
  <c r="A787" i="4"/>
  <c r="G786" i="4"/>
  <c r="F787" i="4"/>
  <c r="F788" i="4" s="1"/>
  <c r="H662" i="3"/>
  <c r="I662" i="3"/>
  <c r="E663" i="3" s="1"/>
  <c r="G663" i="3" s="1"/>
  <c r="H664" i="2"/>
  <c r="I664" i="2" s="1"/>
  <c r="E665" i="2" s="1"/>
  <c r="G665" i="2" s="1"/>
  <c r="I663" i="8" l="1"/>
  <c r="E664" i="8" s="1"/>
  <c r="G664" i="8" s="1"/>
  <c r="H663" i="8"/>
  <c r="A667" i="5"/>
  <c r="A788" i="4"/>
  <c r="G787" i="4"/>
  <c r="H663" i="3"/>
  <c r="I663" i="3" s="1"/>
  <c r="E664" i="3" s="1"/>
  <c r="G664" i="3" s="1"/>
  <c r="H665" i="2"/>
  <c r="I665" i="2" s="1"/>
  <c r="E666" i="2" s="1"/>
  <c r="G666" i="2" s="1"/>
  <c r="H664" i="8" l="1"/>
  <c r="I664" i="8" s="1"/>
  <c r="E665" i="8" s="1"/>
  <c r="G665" i="8" s="1"/>
  <c r="A668" i="5"/>
  <c r="A789" i="4"/>
  <c r="G788" i="4"/>
  <c r="F789" i="4"/>
  <c r="F790" i="4" s="1"/>
  <c r="H664" i="3"/>
  <c r="I664" i="3" s="1"/>
  <c r="E665" i="3" s="1"/>
  <c r="G665" i="3" s="1"/>
  <c r="H666" i="2"/>
  <c r="I666" i="2" s="1"/>
  <c r="E667" i="2" s="1"/>
  <c r="G667" i="2" s="1"/>
  <c r="H665" i="8" l="1"/>
  <c r="I665" i="8" s="1"/>
  <c r="E666" i="8" s="1"/>
  <c r="G666" i="8" s="1"/>
  <c r="A669" i="5"/>
  <c r="A790" i="4"/>
  <c r="G789" i="4"/>
  <c r="H665" i="3"/>
  <c r="I665" i="3" s="1"/>
  <c r="E666" i="3" s="1"/>
  <c r="G666" i="3" s="1"/>
  <c r="H667" i="2"/>
  <c r="I667" i="2" s="1"/>
  <c r="E668" i="2" s="1"/>
  <c r="G668" i="2" s="1"/>
  <c r="I666" i="8" l="1"/>
  <c r="E667" i="8" s="1"/>
  <c r="G667" i="8" s="1"/>
  <c r="H666" i="8"/>
  <c r="A670" i="5"/>
  <c r="A791" i="4"/>
  <c r="G790" i="4"/>
  <c r="F791" i="4"/>
  <c r="F792" i="4" s="1"/>
  <c r="H666" i="3"/>
  <c r="I666" i="3"/>
  <c r="E667" i="3" s="1"/>
  <c r="G667" i="3" s="1"/>
  <c r="H668" i="2"/>
  <c r="I668" i="2" s="1"/>
  <c r="E669" i="2" s="1"/>
  <c r="G669" i="2" s="1"/>
  <c r="I667" i="8" l="1"/>
  <c r="E668" i="8" s="1"/>
  <c r="G668" i="8" s="1"/>
  <c r="H667" i="8"/>
  <c r="A671" i="5"/>
  <c r="A792" i="4"/>
  <c r="G791" i="4"/>
  <c r="H667" i="3"/>
  <c r="I667" i="3" s="1"/>
  <c r="E668" i="3" s="1"/>
  <c r="G668" i="3" s="1"/>
  <c r="H669" i="2"/>
  <c r="I669" i="2" s="1"/>
  <c r="E670" i="2" s="1"/>
  <c r="G670" i="2" s="1"/>
  <c r="I668" i="8" l="1"/>
  <c r="E669" i="8" s="1"/>
  <c r="G669" i="8" s="1"/>
  <c r="H668" i="8"/>
  <c r="A672" i="5"/>
  <c r="A793" i="4"/>
  <c r="G792" i="4"/>
  <c r="F793" i="4"/>
  <c r="F794" i="4" s="1"/>
  <c r="H668" i="3"/>
  <c r="I668" i="3" s="1"/>
  <c r="E669" i="3" s="1"/>
  <c r="G669" i="3" s="1"/>
  <c r="H670" i="2"/>
  <c r="I670" i="2" s="1"/>
  <c r="E671" i="2" s="1"/>
  <c r="G671" i="2" s="1"/>
  <c r="H669" i="8" l="1"/>
  <c r="I669" i="8" s="1"/>
  <c r="E670" i="8" s="1"/>
  <c r="G670" i="8" s="1"/>
  <c r="A673" i="5"/>
  <c r="A794" i="4"/>
  <c r="G793" i="4"/>
  <c r="H669" i="3"/>
  <c r="I669" i="3" s="1"/>
  <c r="E670" i="3" s="1"/>
  <c r="G670" i="3" s="1"/>
  <c r="H671" i="2"/>
  <c r="I671" i="2" s="1"/>
  <c r="E672" i="2" s="1"/>
  <c r="G672" i="2" s="1"/>
  <c r="I670" i="8" l="1"/>
  <c r="E671" i="8" s="1"/>
  <c r="G671" i="8" s="1"/>
  <c r="H670" i="8"/>
  <c r="A674" i="5"/>
  <c r="A795" i="4"/>
  <c r="G794" i="4"/>
  <c r="F795" i="4"/>
  <c r="F796" i="4" s="1"/>
  <c r="H670" i="3"/>
  <c r="I670" i="3" s="1"/>
  <c r="E671" i="3" s="1"/>
  <c r="G671" i="3" s="1"/>
  <c r="H672" i="2"/>
  <c r="I672" i="2" s="1"/>
  <c r="E673" i="2" s="1"/>
  <c r="G673" i="2" s="1"/>
  <c r="I671" i="8" l="1"/>
  <c r="E672" i="8" s="1"/>
  <c r="G672" i="8" s="1"/>
  <c r="H671" i="8"/>
  <c r="A675" i="5"/>
  <c r="A796" i="4"/>
  <c r="G795" i="4"/>
  <c r="H671" i="3"/>
  <c r="I671" i="3" s="1"/>
  <c r="E672" i="3" s="1"/>
  <c r="G672" i="3" s="1"/>
  <c r="H673" i="2"/>
  <c r="I673" i="2" s="1"/>
  <c r="E674" i="2" s="1"/>
  <c r="G674" i="2" s="1"/>
  <c r="I672" i="8" l="1"/>
  <c r="E673" i="8" s="1"/>
  <c r="G673" i="8" s="1"/>
  <c r="H672" i="8"/>
  <c r="A676" i="5"/>
  <c r="A797" i="4"/>
  <c r="G796" i="4"/>
  <c r="F797" i="4"/>
  <c r="F798" i="4" s="1"/>
  <c r="H672" i="3"/>
  <c r="I672" i="3" s="1"/>
  <c r="E673" i="3" s="1"/>
  <c r="G673" i="3" s="1"/>
  <c r="H674" i="2"/>
  <c r="I674" i="2" s="1"/>
  <c r="E675" i="2" s="1"/>
  <c r="G675" i="2" s="1"/>
  <c r="I673" i="8" l="1"/>
  <c r="E674" i="8" s="1"/>
  <c r="G674" i="8" s="1"/>
  <c r="H673" i="8"/>
  <c r="A677" i="5"/>
  <c r="A798" i="4"/>
  <c r="G797" i="4"/>
  <c r="H673" i="3"/>
  <c r="I673" i="3" s="1"/>
  <c r="E674" i="3" s="1"/>
  <c r="G674" i="3" s="1"/>
  <c r="H675" i="2"/>
  <c r="I675" i="2" s="1"/>
  <c r="E676" i="2" s="1"/>
  <c r="G676" i="2" s="1"/>
  <c r="I674" i="8" l="1"/>
  <c r="E675" i="8" s="1"/>
  <c r="G675" i="8" s="1"/>
  <c r="H674" i="8"/>
  <c r="A678" i="5"/>
  <c r="A799" i="4"/>
  <c r="G798" i="4"/>
  <c r="F799" i="4"/>
  <c r="F800" i="4" s="1"/>
  <c r="H674" i="3"/>
  <c r="I674" i="3"/>
  <c r="E675" i="3" s="1"/>
  <c r="G675" i="3" s="1"/>
  <c r="H676" i="2"/>
  <c r="I676" i="2" s="1"/>
  <c r="E677" i="2" s="1"/>
  <c r="G677" i="2" s="1"/>
  <c r="I675" i="8" l="1"/>
  <c r="E676" i="8" s="1"/>
  <c r="G676" i="8" s="1"/>
  <c r="H675" i="8"/>
  <c r="A679" i="5"/>
  <c r="A800" i="4"/>
  <c r="G799" i="4"/>
  <c r="H675" i="3"/>
  <c r="I675" i="3" s="1"/>
  <c r="E676" i="3" s="1"/>
  <c r="G676" i="3" s="1"/>
  <c r="H677" i="2"/>
  <c r="I677" i="2" s="1"/>
  <c r="E678" i="2" s="1"/>
  <c r="G678" i="2" s="1"/>
  <c r="H676" i="8" l="1"/>
  <c r="I676" i="8" s="1"/>
  <c r="E677" i="8" s="1"/>
  <c r="G677" i="8" s="1"/>
  <c r="A680" i="5"/>
  <c r="A801" i="4"/>
  <c r="G800" i="4"/>
  <c r="F801" i="4"/>
  <c r="F802" i="4" s="1"/>
  <c r="H676" i="3"/>
  <c r="I676" i="3" s="1"/>
  <c r="E677" i="3" s="1"/>
  <c r="G677" i="3" s="1"/>
  <c r="H678" i="2"/>
  <c r="I678" i="2" s="1"/>
  <c r="E679" i="2" s="1"/>
  <c r="G679" i="2" s="1"/>
  <c r="H677" i="8" l="1"/>
  <c r="I677" i="8" s="1"/>
  <c r="E678" i="8" s="1"/>
  <c r="G678" i="8" s="1"/>
  <c r="A681" i="5"/>
  <c r="A802" i="4"/>
  <c r="G801" i="4"/>
  <c r="H677" i="3"/>
  <c r="I677" i="3" s="1"/>
  <c r="E678" i="3" s="1"/>
  <c r="G678" i="3" s="1"/>
  <c r="H679" i="2"/>
  <c r="I679" i="2" s="1"/>
  <c r="E680" i="2" s="1"/>
  <c r="G680" i="2" s="1"/>
  <c r="H678" i="8" l="1"/>
  <c r="I678" i="8" s="1"/>
  <c r="E679" i="8" s="1"/>
  <c r="G679" i="8" s="1"/>
  <c r="A682" i="5"/>
  <c r="A803" i="4"/>
  <c r="G802" i="4"/>
  <c r="F803" i="4"/>
  <c r="F804" i="4" s="1"/>
  <c r="H678" i="3"/>
  <c r="I678" i="3"/>
  <c r="E679" i="3" s="1"/>
  <c r="G679" i="3" s="1"/>
  <c r="H680" i="2"/>
  <c r="I680" i="2"/>
  <c r="E681" i="2" s="1"/>
  <c r="G681" i="2" s="1"/>
  <c r="H679" i="8" l="1"/>
  <c r="I679" i="8" s="1"/>
  <c r="E680" i="8" s="1"/>
  <c r="G680" i="8" s="1"/>
  <c r="A683" i="5"/>
  <c r="A804" i="4"/>
  <c r="G803" i="4"/>
  <c r="H679" i="3"/>
  <c r="I679" i="3"/>
  <c r="E680" i="3" s="1"/>
  <c r="G680" i="3" s="1"/>
  <c r="H681" i="2"/>
  <c r="I681" i="2" s="1"/>
  <c r="E682" i="2" s="1"/>
  <c r="G682" i="2" s="1"/>
  <c r="H680" i="8" l="1"/>
  <c r="I680" i="8" s="1"/>
  <c r="E681" i="8" s="1"/>
  <c r="G681" i="8" s="1"/>
  <c r="A684" i="5"/>
  <c r="A805" i="4"/>
  <c r="G804" i="4"/>
  <c r="F805" i="4"/>
  <c r="F806" i="4" s="1"/>
  <c r="H680" i="3"/>
  <c r="I680" i="3" s="1"/>
  <c r="E681" i="3" s="1"/>
  <c r="G681" i="3" s="1"/>
  <c r="H682" i="2"/>
  <c r="I682" i="2" s="1"/>
  <c r="E683" i="2" s="1"/>
  <c r="G683" i="2" s="1"/>
  <c r="H681" i="8" l="1"/>
  <c r="I681" i="8"/>
  <c r="E682" i="8" s="1"/>
  <c r="G682" i="8" s="1"/>
  <c r="A685" i="5"/>
  <c r="A806" i="4"/>
  <c r="G805" i="4"/>
  <c r="H681" i="3"/>
  <c r="I681" i="3" s="1"/>
  <c r="E682" i="3" s="1"/>
  <c r="G682" i="3" s="1"/>
  <c r="H683" i="2"/>
  <c r="I683" i="2" s="1"/>
  <c r="E684" i="2" s="1"/>
  <c r="G684" i="2" s="1"/>
  <c r="H682" i="8" l="1"/>
  <c r="I682" i="8" s="1"/>
  <c r="E683" i="8" s="1"/>
  <c r="G683" i="8" s="1"/>
  <c r="A686" i="5"/>
  <c r="A807" i="4"/>
  <c r="G806" i="4"/>
  <c r="F807" i="4"/>
  <c r="F808" i="4" s="1"/>
  <c r="H682" i="3"/>
  <c r="I682" i="3" s="1"/>
  <c r="E683" i="3" s="1"/>
  <c r="G683" i="3" s="1"/>
  <c r="H684" i="2"/>
  <c r="I684" i="2" s="1"/>
  <c r="E685" i="2" s="1"/>
  <c r="G685" i="2" s="1"/>
  <c r="H683" i="8" l="1"/>
  <c r="I683" i="8" s="1"/>
  <c r="E684" i="8" s="1"/>
  <c r="G684" i="8" s="1"/>
  <c r="A687" i="5"/>
  <c r="A808" i="4"/>
  <c r="G807" i="4"/>
  <c r="H683" i="3"/>
  <c r="I683" i="3" s="1"/>
  <c r="E684" i="3" s="1"/>
  <c r="G684" i="3" s="1"/>
  <c r="H685" i="2"/>
  <c r="I685" i="2" s="1"/>
  <c r="E686" i="2" s="1"/>
  <c r="G686" i="2" s="1"/>
  <c r="H684" i="8" l="1"/>
  <c r="I684" i="8" s="1"/>
  <c r="E685" i="8" s="1"/>
  <c r="G685" i="8" s="1"/>
  <c r="A688" i="5"/>
  <c r="A809" i="4"/>
  <c r="G808" i="4"/>
  <c r="F809" i="4"/>
  <c r="H684" i="3"/>
  <c r="I684" i="3" s="1"/>
  <c r="E685" i="3" s="1"/>
  <c r="G685" i="3" s="1"/>
  <c r="H686" i="2"/>
  <c r="I686" i="2" s="1"/>
  <c r="E687" i="2" s="1"/>
  <c r="G687" i="2" s="1"/>
  <c r="H685" i="8" l="1"/>
  <c r="I685" i="8" s="1"/>
  <c r="E686" i="8" s="1"/>
  <c r="G686" i="8" s="1"/>
  <c r="A689" i="5"/>
  <c r="F810" i="4"/>
  <c r="A810" i="4"/>
  <c r="G809" i="4"/>
  <c r="H685" i="3"/>
  <c r="I685" i="3" s="1"/>
  <c r="E686" i="3" s="1"/>
  <c r="G686" i="3" s="1"/>
  <c r="H687" i="2"/>
  <c r="I687" i="2" s="1"/>
  <c r="E688" i="2" s="1"/>
  <c r="G688" i="2" s="1"/>
  <c r="H686" i="8" l="1"/>
  <c r="I686" i="8" s="1"/>
  <c r="E687" i="8" s="1"/>
  <c r="G687" i="8" s="1"/>
  <c r="A690" i="5"/>
  <c r="A811" i="4"/>
  <c r="G810" i="4"/>
  <c r="F811" i="4"/>
  <c r="F812" i="4" s="1"/>
  <c r="H686" i="3"/>
  <c r="I686" i="3"/>
  <c r="E687" i="3" s="1"/>
  <c r="G687" i="3" s="1"/>
  <c r="H688" i="2"/>
  <c r="I688" i="2" s="1"/>
  <c r="E689" i="2" s="1"/>
  <c r="G689" i="2" s="1"/>
  <c r="H687" i="8" l="1"/>
  <c r="I687" i="8" s="1"/>
  <c r="E688" i="8" s="1"/>
  <c r="G688" i="8" s="1"/>
  <c r="A691" i="5"/>
  <c r="A812" i="4"/>
  <c r="G811" i="4"/>
  <c r="H687" i="3"/>
  <c r="I687" i="3" s="1"/>
  <c r="E688" i="3" s="1"/>
  <c r="G688" i="3" s="1"/>
  <c r="H689" i="2"/>
  <c r="I689" i="2" s="1"/>
  <c r="E690" i="2" s="1"/>
  <c r="G690" i="2" s="1"/>
  <c r="H688" i="8" l="1"/>
  <c r="I688" i="8"/>
  <c r="E689" i="8" s="1"/>
  <c r="G689" i="8" s="1"/>
  <c r="A692" i="5"/>
  <c r="A813" i="4"/>
  <c r="G812" i="4"/>
  <c r="F813" i="4"/>
  <c r="F814" i="4" s="1"/>
  <c r="H688" i="3"/>
  <c r="I688" i="3" s="1"/>
  <c r="E689" i="3" s="1"/>
  <c r="G689" i="3" s="1"/>
  <c r="H690" i="2"/>
  <c r="I690" i="2" s="1"/>
  <c r="E691" i="2" s="1"/>
  <c r="G691" i="2" s="1"/>
  <c r="H689" i="8" l="1"/>
  <c r="I689" i="8" s="1"/>
  <c r="E690" i="8" s="1"/>
  <c r="G690" i="8" s="1"/>
  <c r="A693" i="5"/>
  <c r="A814" i="4"/>
  <c r="G813" i="4"/>
  <c r="H689" i="3"/>
  <c r="I689" i="3" s="1"/>
  <c r="E690" i="3" s="1"/>
  <c r="G690" i="3" s="1"/>
  <c r="H691" i="2"/>
  <c r="I691" i="2" s="1"/>
  <c r="E692" i="2" s="1"/>
  <c r="G692" i="2" s="1"/>
  <c r="H690" i="8" l="1"/>
  <c r="I690" i="8" s="1"/>
  <c r="E691" i="8" s="1"/>
  <c r="G691" i="8" s="1"/>
  <c r="A694" i="5"/>
  <c r="A815" i="4"/>
  <c r="G814" i="4"/>
  <c r="F815" i="4"/>
  <c r="F816" i="4" s="1"/>
  <c r="H690" i="3"/>
  <c r="I690" i="3"/>
  <c r="E691" i="3" s="1"/>
  <c r="G691" i="3" s="1"/>
  <c r="H692" i="2"/>
  <c r="I692" i="2"/>
  <c r="E693" i="2" s="1"/>
  <c r="G693" i="2" s="1"/>
  <c r="H691" i="8" l="1"/>
  <c r="I691" i="8" s="1"/>
  <c r="E692" i="8" s="1"/>
  <c r="G692" i="8" s="1"/>
  <c r="A695" i="5"/>
  <c r="A816" i="4"/>
  <c r="G815" i="4"/>
  <c r="H691" i="3"/>
  <c r="I691" i="3"/>
  <c r="E692" i="3" s="1"/>
  <c r="G692" i="3" s="1"/>
  <c r="H693" i="2"/>
  <c r="I693" i="2" s="1"/>
  <c r="E694" i="2" s="1"/>
  <c r="G694" i="2" s="1"/>
  <c r="H692" i="8" l="1"/>
  <c r="I692" i="8" s="1"/>
  <c r="E693" i="8" s="1"/>
  <c r="G693" i="8" s="1"/>
  <c r="A696" i="5"/>
  <c r="A817" i="4"/>
  <c r="G816" i="4"/>
  <c r="F817" i="4"/>
  <c r="F818" i="4" s="1"/>
  <c r="H692" i="3"/>
  <c r="I692" i="3" s="1"/>
  <c r="E693" i="3" s="1"/>
  <c r="G693" i="3" s="1"/>
  <c r="H694" i="2"/>
  <c r="I694" i="2" s="1"/>
  <c r="E695" i="2" s="1"/>
  <c r="G695" i="2" s="1"/>
  <c r="H693" i="8" l="1"/>
  <c r="I693" i="8"/>
  <c r="E694" i="8" s="1"/>
  <c r="G694" i="8" s="1"/>
  <c r="A697" i="5"/>
  <c r="A818" i="4"/>
  <c r="G817" i="4"/>
  <c r="H693" i="3"/>
  <c r="I693" i="3" s="1"/>
  <c r="E694" i="3" s="1"/>
  <c r="G694" i="3" s="1"/>
  <c r="H695" i="2"/>
  <c r="I695" i="2" s="1"/>
  <c r="E696" i="2" s="1"/>
  <c r="G696" i="2" s="1"/>
  <c r="H694" i="8" l="1"/>
  <c r="I694" i="8" s="1"/>
  <c r="E695" i="8" s="1"/>
  <c r="G695" i="8" s="1"/>
  <c r="A698" i="5"/>
  <c r="A819" i="4"/>
  <c r="G818" i="4"/>
  <c r="F819" i="4"/>
  <c r="F820" i="4" s="1"/>
  <c r="H694" i="3"/>
  <c r="I694" i="3" s="1"/>
  <c r="E695" i="3" s="1"/>
  <c r="G695" i="3" s="1"/>
  <c r="H696" i="2"/>
  <c r="I696" i="2" s="1"/>
  <c r="E697" i="2" s="1"/>
  <c r="G697" i="2" s="1"/>
  <c r="H695" i="8" l="1"/>
  <c r="I695" i="8" s="1"/>
  <c r="E696" i="8" s="1"/>
  <c r="G696" i="8" s="1"/>
  <c r="A699" i="5"/>
  <c r="A820" i="4"/>
  <c r="G819" i="4"/>
  <c r="H695" i="3"/>
  <c r="I695" i="3" s="1"/>
  <c r="E696" i="3" s="1"/>
  <c r="G696" i="3" s="1"/>
  <c r="H697" i="2"/>
  <c r="I697" i="2" s="1"/>
  <c r="E698" i="2" s="1"/>
  <c r="G698" i="2" s="1"/>
  <c r="H696" i="8" l="1"/>
  <c r="I696" i="8" s="1"/>
  <c r="E697" i="8" s="1"/>
  <c r="G697" i="8" s="1"/>
  <c r="A700" i="5"/>
  <c r="A821" i="4"/>
  <c r="G820" i="4"/>
  <c r="F821" i="4"/>
  <c r="F822" i="4" s="1"/>
  <c r="H696" i="3"/>
  <c r="I696" i="3" s="1"/>
  <c r="E697" i="3" s="1"/>
  <c r="G697" i="3" s="1"/>
  <c r="H698" i="2"/>
  <c r="I698" i="2" s="1"/>
  <c r="E699" i="2" s="1"/>
  <c r="G699" i="2" s="1"/>
  <c r="H697" i="8" l="1"/>
  <c r="I697" i="8" s="1"/>
  <c r="E698" i="8" s="1"/>
  <c r="G698" i="8" s="1"/>
  <c r="A701" i="5"/>
  <c r="A822" i="4"/>
  <c r="G821" i="4"/>
  <c r="H697" i="3"/>
  <c r="I697" i="3" s="1"/>
  <c r="E698" i="3" s="1"/>
  <c r="G698" i="3" s="1"/>
  <c r="H699" i="2"/>
  <c r="I699" i="2" s="1"/>
  <c r="E700" i="2" s="1"/>
  <c r="G700" i="2" s="1"/>
  <c r="H698" i="8" l="1"/>
  <c r="I698" i="8" s="1"/>
  <c r="E699" i="8" s="1"/>
  <c r="G699" i="8" s="1"/>
  <c r="A702" i="5"/>
  <c r="A823" i="4"/>
  <c r="G822" i="4"/>
  <c r="F823" i="4"/>
  <c r="F824" i="4" s="1"/>
  <c r="H698" i="3"/>
  <c r="I698" i="3"/>
  <c r="E699" i="3" s="1"/>
  <c r="G699" i="3" s="1"/>
  <c r="H700" i="2"/>
  <c r="I700" i="2" s="1"/>
  <c r="E701" i="2" s="1"/>
  <c r="G701" i="2" s="1"/>
  <c r="H699" i="8" l="1"/>
  <c r="I699" i="8" s="1"/>
  <c r="E700" i="8" s="1"/>
  <c r="G700" i="8" s="1"/>
  <c r="A703" i="5"/>
  <c r="A824" i="4"/>
  <c r="G823" i="4"/>
  <c r="H699" i="3"/>
  <c r="I699" i="3"/>
  <c r="E700" i="3" s="1"/>
  <c r="G700" i="3" s="1"/>
  <c r="H701" i="2"/>
  <c r="I701" i="2" s="1"/>
  <c r="E702" i="2" s="1"/>
  <c r="G702" i="2" s="1"/>
  <c r="H700" i="8" l="1"/>
  <c r="I700" i="8"/>
  <c r="E701" i="8" s="1"/>
  <c r="G701" i="8" s="1"/>
  <c r="A704" i="5"/>
  <c r="A825" i="4"/>
  <c r="G824" i="4"/>
  <c r="F825" i="4"/>
  <c r="F826" i="4" s="1"/>
  <c r="H700" i="3"/>
  <c r="I700" i="3" s="1"/>
  <c r="E701" i="3" s="1"/>
  <c r="G701" i="3" s="1"/>
  <c r="H702" i="2"/>
  <c r="I702" i="2" s="1"/>
  <c r="E703" i="2" s="1"/>
  <c r="G703" i="2" s="1"/>
  <c r="H701" i="8" l="1"/>
  <c r="I701" i="8" s="1"/>
  <c r="E702" i="8" s="1"/>
  <c r="G702" i="8" s="1"/>
  <c r="A705" i="5"/>
  <c r="A826" i="4"/>
  <c r="G825" i="4"/>
  <c r="H701" i="3"/>
  <c r="I701" i="3" s="1"/>
  <c r="E702" i="3" s="1"/>
  <c r="G702" i="3" s="1"/>
  <c r="H703" i="2"/>
  <c r="I703" i="2" s="1"/>
  <c r="E704" i="2" s="1"/>
  <c r="G704" i="2" s="1"/>
  <c r="H702" i="8" l="1"/>
  <c r="I702" i="8" s="1"/>
  <c r="E703" i="8" s="1"/>
  <c r="G703" i="8" s="1"/>
  <c r="A706" i="5"/>
  <c r="A827" i="4"/>
  <c r="G826" i="4"/>
  <c r="F827" i="4"/>
  <c r="F828" i="4" s="1"/>
  <c r="H702" i="3"/>
  <c r="I702" i="3"/>
  <c r="E703" i="3" s="1"/>
  <c r="G703" i="3" s="1"/>
  <c r="H704" i="2"/>
  <c r="I704" i="2" s="1"/>
  <c r="E705" i="2" s="1"/>
  <c r="G705" i="2" s="1"/>
  <c r="H703" i="8" l="1"/>
  <c r="I703" i="8" s="1"/>
  <c r="E704" i="8" s="1"/>
  <c r="G704" i="8" s="1"/>
  <c r="A707" i="5"/>
  <c r="A828" i="4"/>
  <c r="G827" i="4"/>
  <c r="H703" i="3"/>
  <c r="I703" i="3"/>
  <c r="E704" i="3" s="1"/>
  <c r="G704" i="3" s="1"/>
  <c r="H705" i="2"/>
  <c r="I705" i="2" s="1"/>
  <c r="E706" i="2" s="1"/>
  <c r="G706" i="2" s="1"/>
  <c r="H704" i="8" l="1"/>
  <c r="I704" i="8" s="1"/>
  <c r="E705" i="8" s="1"/>
  <c r="G705" i="8" s="1"/>
  <c r="A708" i="5"/>
  <c r="A829" i="4"/>
  <c r="G828" i="4"/>
  <c r="F829" i="4"/>
  <c r="F830" i="4" s="1"/>
  <c r="H704" i="3"/>
  <c r="I704" i="3" s="1"/>
  <c r="E705" i="3" s="1"/>
  <c r="G705" i="3" s="1"/>
  <c r="H706" i="2"/>
  <c r="I706" i="2" s="1"/>
  <c r="E707" i="2" s="1"/>
  <c r="G707" i="2" s="1"/>
  <c r="H705" i="8" l="1"/>
  <c r="I705" i="8"/>
  <c r="E706" i="8" s="1"/>
  <c r="G706" i="8" s="1"/>
  <c r="A709" i="5"/>
  <c r="A830" i="4"/>
  <c r="G829" i="4"/>
  <c r="H705" i="3"/>
  <c r="I705" i="3" s="1"/>
  <c r="E706" i="3" s="1"/>
  <c r="G706" i="3" s="1"/>
  <c r="H707" i="2"/>
  <c r="I707" i="2" s="1"/>
  <c r="E708" i="2" s="1"/>
  <c r="G708" i="2" s="1"/>
  <c r="H706" i="8" l="1"/>
  <c r="I706" i="8" s="1"/>
  <c r="E707" i="8" s="1"/>
  <c r="G707" i="8" s="1"/>
  <c r="A710" i="5"/>
  <c r="A831" i="4"/>
  <c r="G830" i="4"/>
  <c r="F831" i="4"/>
  <c r="F832" i="4" s="1"/>
  <c r="H706" i="3"/>
  <c r="I706" i="3" s="1"/>
  <c r="E707" i="3" s="1"/>
  <c r="G707" i="3" s="1"/>
  <c r="H708" i="2"/>
  <c r="I708" i="2" s="1"/>
  <c r="E709" i="2" s="1"/>
  <c r="G709" i="2" s="1"/>
  <c r="H707" i="8" l="1"/>
  <c r="I707" i="8" s="1"/>
  <c r="E708" i="8" s="1"/>
  <c r="G708" i="8" s="1"/>
  <c r="A711" i="5"/>
  <c r="A832" i="4"/>
  <c r="G831" i="4"/>
  <c r="H707" i="3"/>
  <c r="I707" i="3" s="1"/>
  <c r="E708" i="3" s="1"/>
  <c r="G708" i="3" s="1"/>
  <c r="H709" i="2"/>
  <c r="I709" i="2" s="1"/>
  <c r="E710" i="2" s="1"/>
  <c r="G710" i="2" s="1"/>
  <c r="H708" i="8" l="1"/>
  <c r="I708" i="8" s="1"/>
  <c r="E709" i="8" s="1"/>
  <c r="G709" i="8" s="1"/>
  <c r="A712" i="5"/>
  <c r="A833" i="4"/>
  <c r="G832" i="4"/>
  <c r="F833" i="4"/>
  <c r="F834" i="4" s="1"/>
  <c r="H708" i="3"/>
  <c r="I708" i="3" s="1"/>
  <c r="E709" i="3" s="1"/>
  <c r="G709" i="3" s="1"/>
  <c r="H710" i="2"/>
  <c r="I710" i="2" s="1"/>
  <c r="E711" i="2" s="1"/>
  <c r="G711" i="2" s="1"/>
  <c r="H709" i="8" l="1"/>
  <c r="I709" i="8" s="1"/>
  <c r="E710" i="8" s="1"/>
  <c r="G710" i="8" s="1"/>
  <c r="A713" i="5"/>
  <c r="A834" i="4"/>
  <c r="G833" i="4"/>
  <c r="H709" i="3"/>
  <c r="I709" i="3" s="1"/>
  <c r="E710" i="3" s="1"/>
  <c r="G710" i="3" s="1"/>
  <c r="H711" i="2"/>
  <c r="I711" i="2" s="1"/>
  <c r="E712" i="2" s="1"/>
  <c r="G712" i="2" s="1"/>
  <c r="H710" i="8" l="1"/>
  <c r="I710" i="8" s="1"/>
  <c r="E711" i="8" s="1"/>
  <c r="G711" i="8" s="1"/>
  <c r="A714" i="5"/>
  <c r="A835" i="4"/>
  <c r="G834" i="4"/>
  <c r="F835" i="4"/>
  <c r="F836" i="4" s="1"/>
  <c r="H710" i="3"/>
  <c r="I710" i="3"/>
  <c r="E711" i="3" s="1"/>
  <c r="G711" i="3" s="1"/>
  <c r="H712" i="2"/>
  <c r="I712" i="2" s="1"/>
  <c r="E713" i="2" s="1"/>
  <c r="G713" i="2" s="1"/>
  <c r="H711" i="8" l="1"/>
  <c r="I711" i="8" s="1"/>
  <c r="E712" i="8" s="1"/>
  <c r="G712" i="8" s="1"/>
  <c r="A715" i="5"/>
  <c r="A836" i="4"/>
  <c r="G835" i="4"/>
  <c r="H711" i="3"/>
  <c r="I711" i="3"/>
  <c r="E712" i="3" s="1"/>
  <c r="G712" i="3" s="1"/>
  <c r="H713" i="2"/>
  <c r="I713" i="2" s="1"/>
  <c r="E714" i="2" s="1"/>
  <c r="G714" i="2" s="1"/>
  <c r="H712" i="8" l="1"/>
  <c r="I712" i="8"/>
  <c r="E713" i="8" s="1"/>
  <c r="G713" i="8" s="1"/>
  <c r="A716" i="5"/>
  <c r="A837" i="4"/>
  <c r="G836" i="4"/>
  <c r="F837" i="4"/>
  <c r="F838" i="4" s="1"/>
  <c r="H712" i="3"/>
  <c r="I712" i="3" s="1"/>
  <c r="E713" i="3" s="1"/>
  <c r="G713" i="3" s="1"/>
  <c r="H714" i="2"/>
  <c r="I714" i="2" s="1"/>
  <c r="E715" i="2" s="1"/>
  <c r="G715" i="2" s="1"/>
  <c r="H713" i="8" l="1"/>
  <c r="I713" i="8" s="1"/>
  <c r="E714" i="8" s="1"/>
  <c r="G714" i="8" s="1"/>
  <c r="A717" i="5"/>
  <c r="A838" i="4"/>
  <c r="G837" i="4"/>
  <c r="H713" i="3"/>
  <c r="I713" i="3"/>
  <c r="E714" i="3" s="1"/>
  <c r="G714" i="3" s="1"/>
  <c r="H715" i="2"/>
  <c r="I715" i="2" s="1"/>
  <c r="E716" i="2" s="1"/>
  <c r="G716" i="2" s="1"/>
  <c r="H714" i="8" l="1"/>
  <c r="I714" i="8" s="1"/>
  <c r="E715" i="8" s="1"/>
  <c r="G715" i="8" s="1"/>
  <c r="A718" i="5"/>
  <c r="A839" i="4"/>
  <c r="G838" i="4"/>
  <c r="F839" i="4"/>
  <c r="F840" i="4" s="1"/>
  <c r="H714" i="3"/>
  <c r="I714" i="3"/>
  <c r="E715" i="3" s="1"/>
  <c r="G715" i="3" s="1"/>
  <c r="H716" i="2"/>
  <c r="I716" i="2" s="1"/>
  <c r="E717" i="2" s="1"/>
  <c r="G717" i="2" s="1"/>
  <c r="H715" i="8" l="1"/>
  <c r="I715" i="8" s="1"/>
  <c r="E716" i="8" s="1"/>
  <c r="G716" i="8" s="1"/>
  <c r="A719" i="5"/>
  <c r="A840" i="4"/>
  <c r="G839" i="4"/>
  <c r="H715" i="3"/>
  <c r="I715" i="3"/>
  <c r="E716" i="3" s="1"/>
  <c r="G716" i="3" s="1"/>
  <c r="H717" i="2"/>
  <c r="I717" i="2" s="1"/>
  <c r="E718" i="2" s="1"/>
  <c r="G718" i="2" s="1"/>
  <c r="H716" i="8" l="1"/>
  <c r="I716" i="8" s="1"/>
  <c r="E717" i="8" s="1"/>
  <c r="G717" i="8" s="1"/>
  <c r="A720" i="5"/>
  <c r="A841" i="4"/>
  <c r="G840" i="4"/>
  <c r="F841" i="4"/>
  <c r="F842" i="4" s="1"/>
  <c r="H716" i="3"/>
  <c r="I716" i="3" s="1"/>
  <c r="E717" i="3" s="1"/>
  <c r="G717" i="3" s="1"/>
  <c r="H718" i="2"/>
  <c r="I718" i="2" s="1"/>
  <c r="E719" i="2" s="1"/>
  <c r="G719" i="2" s="1"/>
  <c r="H717" i="8" l="1"/>
  <c r="I717" i="8"/>
  <c r="E718" i="8" s="1"/>
  <c r="G718" i="8" s="1"/>
  <c r="A721" i="5"/>
  <c r="A842" i="4"/>
  <c r="G841" i="4"/>
  <c r="H717" i="3"/>
  <c r="I717" i="3" s="1"/>
  <c r="E718" i="3" s="1"/>
  <c r="G718" i="3" s="1"/>
  <c r="H719" i="2"/>
  <c r="I719" i="2" s="1"/>
  <c r="E720" i="2" s="1"/>
  <c r="G720" i="2" s="1"/>
  <c r="I718" i="8" l="1"/>
  <c r="E719" i="8" s="1"/>
  <c r="G719" i="8" s="1"/>
  <c r="H718" i="8"/>
  <c r="A722" i="5"/>
  <c r="A843" i="4"/>
  <c r="G842" i="4"/>
  <c r="F843" i="4"/>
  <c r="F844" i="4" s="1"/>
  <c r="H718" i="3"/>
  <c r="I718" i="3" s="1"/>
  <c r="E719" i="3" s="1"/>
  <c r="G719" i="3" s="1"/>
  <c r="H720" i="2"/>
  <c r="I720" i="2" s="1"/>
  <c r="E721" i="2" s="1"/>
  <c r="G721" i="2" s="1"/>
  <c r="H719" i="8" l="1"/>
  <c r="I719" i="8" s="1"/>
  <c r="E720" i="8" s="1"/>
  <c r="G720" i="8" s="1"/>
  <c r="A723" i="5"/>
  <c r="A844" i="4"/>
  <c r="G843" i="4"/>
  <c r="H719" i="3"/>
  <c r="I719" i="3"/>
  <c r="E720" i="3" s="1"/>
  <c r="G720" i="3" s="1"/>
  <c r="H721" i="2"/>
  <c r="I721" i="2" s="1"/>
  <c r="E722" i="2" s="1"/>
  <c r="G722" i="2" s="1"/>
  <c r="H720" i="8" l="1"/>
  <c r="I720" i="8" s="1"/>
  <c r="E721" i="8" s="1"/>
  <c r="G721" i="8" s="1"/>
  <c r="A724" i="5"/>
  <c r="A845" i="4"/>
  <c r="G844" i="4"/>
  <c r="F845" i="4"/>
  <c r="F846" i="4" s="1"/>
  <c r="H720" i="3"/>
  <c r="I720" i="3"/>
  <c r="E721" i="3" s="1"/>
  <c r="G721" i="3" s="1"/>
  <c r="H722" i="2"/>
  <c r="I722" i="2" s="1"/>
  <c r="E723" i="2" s="1"/>
  <c r="G723" i="2" s="1"/>
  <c r="H721" i="8" l="1"/>
  <c r="I721" i="8" s="1"/>
  <c r="E722" i="8" s="1"/>
  <c r="G722" i="8" s="1"/>
  <c r="A725" i="5"/>
  <c r="A846" i="4"/>
  <c r="G845" i="4"/>
  <c r="I721" i="3"/>
  <c r="E722" i="3" s="1"/>
  <c r="G722" i="3" s="1"/>
  <c r="H721" i="3"/>
  <c r="H723" i="2"/>
  <c r="I723" i="2" s="1"/>
  <c r="E724" i="2" s="1"/>
  <c r="G724" i="2" s="1"/>
  <c r="H722" i="8" l="1"/>
  <c r="I722" i="8" s="1"/>
  <c r="E723" i="8" s="1"/>
  <c r="G723" i="8" s="1"/>
  <c r="A726" i="5"/>
  <c r="A847" i="4"/>
  <c r="G846" i="4"/>
  <c r="F847" i="4"/>
  <c r="F848" i="4" s="1"/>
  <c r="H722" i="3"/>
  <c r="I722" i="3" s="1"/>
  <c r="E723" i="3" s="1"/>
  <c r="G723" i="3" s="1"/>
  <c r="H724" i="2"/>
  <c r="I724" i="2" s="1"/>
  <c r="E725" i="2" s="1"/>
  <c r="G725" i="2" s="1"/>
  <c r="H723" i="8" l="1"/>
  <c r="I723" i="8" s="1"/>
  <c r="E724" i="8" s="1"/>
  <c r="G724" i="8" s="1"/>
  <c r="A727" i="5"/>
  <c r="A848" i="4"/>
  <c r="G847" i="4"/>
  <c r="H723" i="3"/>
  <c r="I723" i="3" s="1"/>
  <c r="E724" i="3" s="1"/>
  <c r="G724" i="3" s="1"/>
  <c r="H725" i="2"/>
  <c r="I725" i="2" s="1"/>
  <c r="E726" i="2" s="1"/>
  <c r="G726" i="2" s="1"/>
  <c r="H724" i="8" l="1"/>
  <c r="I724" i="8"/>
  <c r="E725" i="8" s="1"/>
  <c r="G725" i="8" s="1"/>
  <c r="A728" i="5"/>
  <c r="A849" i="4"/>
  <c r="G848" i="4"/>
  <c r="F849" i="4"/>
  <c r="F850" i="4" s="1"/>
  <c r="H724" i="3"/>
  <c r="I724" i="3" s="1"/>
  <c r="E725" i="3" s="1"/>
  <c r="G725" i="3" s="1"/>
  <c r="H726" i="2"/>
  <c r="I726" i="2" s="1"/>
  <c r="E727" i="2" s="1"/>
  <c r="G727" i="2" s="1"/>
  <c r="H725" i="8" l="1"/>
  <c r="I725" i="8" s="1"/>
  <c r="E726" i="8" s="1"/>
  <c r="G726" i="8" s="1"/>
  <c r="A729" i="5"/>
  <c r="A850" i="4"/>
  <c r="G849" i="4"/>
  <c r="H725" i="3"/>
  <c r="I725" i="3"/>
  <c r="E726" i="3" s="1"/>
  <c r="G726" i="3" s="1"/>
  <c r="H727" i="2"/>
  <c r="I727" i="2" s="1"/>
  <c r="E728" i="2" s="1"/>
  <c r="G728" i="2" s="1"/>
  <c r="H726" i="8" l="1"/>
  <c r="I726" i="8" s="1"/>
  <c r="E727" i="8" s="1"/>
  <c r="G727" i="8" s="1"/>
  <c r="A730" i="5"/>
  <c r="A851" i="4"/>
  <c r="G850" i="4"/>
  <c r="F851" i="4"/>
  <c r="F852" i="4" s="1"/>
  <c r="H726" i="3"/>
  <c r="I726" i="3" s="1"/>
  <c r="E727" i="3" s="1"/>
  <c r="G727" i="3" s="1"/>
  <c r="H728" i="2"/>
  <c r="I728" i="2" s="1"/>
  <c r="E729" i="2" s="1"/>
  <c r="G729" i="2" s="1"/>
  <c r="H727" i="8" l="1"/>
  <c r="I727" i="8" s="1"/>
  <c r="E728" i="8" s="1"/>
  <c r="G728" i="8" s="1"/>
  <c r="A731" i="5"/>
  <c r="A852" i="4"/>
  <c r="G851" i="4"/>
  <c r="H727" i="3"/>
  <c r="I727" i="3" s="1"/>
  <c r="E728" i="3" s="1"/>
  <c r="G728" i="3" s="1"/>
  <c r="H729" i="2"/>
  <c r="I729" i="2" s="1"/>
  <c r="E730" i="2" s="1"/>
  <c r="G730" i="2" s="1"/>
  <c r="H728" i="8" l="1"/>
  <c r="I728" i="8" s="1"/>
  <c r="E729" i="8" s="1"/>
  <c r="G729" i="8" s="1"/>
  <c r="A732" i="5"/>
  <c r="A853" i="4"/>
  <c r="G852" i="4"/>
  <c r="F853" i="4"/>
  <c r="F854" i="4" s="1"/>
  <c r="H728" i="3"/>
  <c r="I728" i="3" s="1"/>
  <c r="E729" i="3" s="1"/>
  <c r="G729" i="3" s="1"/>
  <c r="H730" i="2"/>
  <c r="I730" i="2" s="1"/>
  <c r="E731" i="2" s="1"/>
  <c r="G731" i="2" s="1"/>
  <c r="H729" i="8" l="1"/>
  <c r="I729" i="8"/>
  <c r="E730" i="8" s="1"/>
  <c r="G730" i="8" s="1"/>
  <c r="A733" i="5"/>
  <c r="A854" i="4"/>
  <c r="G853" i="4"/>
  <c r="H729" i="3"/>
  <c r="I729" i="3"/>
  <c r="E730" i="3" s="1"/>
  <c r="G730" i="3" s="1"/>
  <c r="H731" i="2"/>
  <c r="I731" i="2" s="1"/>
  <c r="E732" i="2" s="1"/>
  <c r="G732" i="2" s="1"/>
  <c r="H730" i="8" l="1"/>
  <c r="I730" i="8" s="1"/>
  <c r="E731" i="8" s="1"/>
  <c r="G731" i="8" s="1"/>
  <c r="A734" i="5"/>
  <c r="A855" i="4"/>
  <c r="G854" i="4"/>
  <c r="F855" i="4"/>
  <c r="F856" i="4" s="1"/>
  <c r="H730" i="3"/>
  <c r="I730" i="3" s="1"/>
  <c r="E731" i="3" s="1"/>
  <c r="G731" i="3" s="1"/>
  <c r="H732" i="2"/>
  <c r="I732" i="2" s="1"/>
  <c r="E733" i="2" s="1"/>
  <c r="G733" i="2" s="1"/>
  <c r="H731" i="8" l="1"/>
  <c r="I731" i="8" s="1"/>
  <c r="E732" i="8" s="1"/>
  <c r="G732" i="8" s="1"/>
  <c r="A735" i="5"/>
  <c r="A856" i="4"/>
  <c r="G855" i="4"/>
  <c r="H731" i="3"/>
  <c r="I731" i="3"/>
  <c r="E732" i="3" s="1"/>
  <c r="G732" i="3" s="1"/>
  <c r="H733" i="2"/>
  <c r="I733" i="2" s="1"/>
  <c r="E734" i="2" s="1"/>
  <c r="G734" i="2" s="1"/>
  <c r="H732" i="8" l="1"/>
  <c r="I732" i="8" s="1"/>
  <c r="E733" i="8" s="1"/>
  <c r="G733" i="8" s="1"/>
  <c r="A736" i="5"/>
  <c r="A857" i="4"/>
  <c r="G856" i="4"/>
  <c r="F857" i="4"/>
  <c r="F858" i="4" s="1"/>
  <c r="H732" i="3"/>
  <c r="I732" i="3" s="1"/>
  <c r="E733" i="3" s="1"/>
  <c r="G733" i="3" s="1"/>
  <c r="H734" i="2"/>
  <c r="I734" i="2" s="1"/>
  <c r="E735" i="2" s="1"/>
  <c r="G735" i="2" s="1"/>
  <c r="H733" i="8" l="1"/>
  <c r="I733" i="8" s="1"/>
  <c r="E734" i="8" s="1"/>
  <c r="G734" i="8" s="1"/>
  <c r="A737" i="5"/>
  <c r="A858" i="4"/>
  <c r="G857" i="4"/>
  <c r="H733" i="3"/>
  <c r="I733" i="3" s="1"/>
  <c r="E734" i="3" s="1"/>
  <c r="G734" i="3" s="1"/>
  <c r="H735" i="2"/>
  <c r="I735" i="2" s="1"/>
  <c r="E736" i="2" s="1"/>
  <c r="G736" i="2" s="1"/>
  <c r="H734" i="8" l="1"/>
  <c r="I734" i="8" s="1"/>
  <c r="E735" i="8" s="1"/>
  <c r="G735" i="8" s="1"/>
  <c r="A738" i="5"/>
  <c r="A859" i="4"/>
  <c r="G858" i="4"/>
  <c r="F859" i="4"/>
  <c r="F860" i="4" s="1"/>
  <c r="H734" i="3"/>
  <c r="I734" i="3" s="1"/>
  <c r="E735" i="3" s="1"/>
  <c r="G735" i="3" s="1"/>
  <c r="H736" i="2"/>
  <c r="I736" i="2" s="1"/>
  <c r="E737" i="2" s="1"/>
  <c r="G737" i="2" s="1"/>
  <c r="H735" i="8" l="1"/>
  <c r="I735" i="8" s="1"/>
  <c r="E736" i="8" s="1"/>
  <c r="G736" i="8" s="1"/>
  <c r="A739" i="5"/>
  <c r="A860" i="4"/>
  <c r="G859" i="4"/>
  <c r="H735" i="3"/>
  <c r="I735" i="3" s="1"/>
  <c r="E736" i="3" s="1"/>
  <c r="G736" i="3" s="1"/>
  <c r="H737" i="2"/>
  <c r="I737" i="2" s="1"/>
  <c r="E738" i="2" s="1"/>
  <c r="G738" i="2" s="1"/>
  <c r="H736" i="8" l="1"/>
  <c r="I736" i="8"/>
  <c r="E737" i="8" s="1"/>
  <c r="G737" i="8" s="1"/>
  <c r="A740" i="5"/>
  <c r="A861" i="4"/>
  <c r="G860" i="4"/>
  <c r="F861" i="4"/>
  <c r="F862" i="4" s="1"/>
  <c r="H736" i="3"/>
  <c r="I736" i="3" s="1"/>
  <c r="E737" i="3" s="1"/>
  <c r="G737" i="3" s="1"/>
  <c r="H738" i="2"/>
  <c r="I738" i="2" s="1"/>
  <c r="E739" i="2" s="1"/>
  <c r="G739" i="2" s="1"/>
  <c r="H737" i="8" l="1"/>
  <c r="I737" i="8" s="1"/>
  <c r="E738" i="8" s="1"/>
  <c r="G738" i="8" s="1"/>
  <c r="A741" i="5"/>
  <c r="A862" i="4"/>
  <c r="G861" i="4"/>
  <c r="H737" i="3"/>
  <c r="I737" i="3"/>
  <c r="E738" i="3" s="1"/>
  <c r="G738" i="3" s="1"/>
  <c r="H739" i="2"/>
  <c r="I739" i="2" s="1"/>
  <c r="E740" i="2" s="1"/>
  <c r="G740" i="2" s="1"/>
  <c r="H738" i="8" l="1"/>
  <c r="I738" i="8" s="1"/>
  <c r="E739" i="8" s="1"/>
  <c r="G739" i="8" s="1"/>
  <c r="A742" i="5"/>
  <c r="A863" i="4"/>
  <c r="G862" i="4"/>
  <c r="F863" i="4"/>
  <c r="F864" i="4" s="1"/>
  <c r="H738" i="3"/>
  <c r="I738" i="3" s="1"/>
  <c r="E739" i="3" s="1"/>
  <c r="G739" i="3" s="1"/>
  <c r="H740" i="2"/>
  <c r="I740" i="2" s="1"/>
  <c r="E741" i="2" s="1"/>
  <c r="G741" i="2" s="1"/>
  <c r="H739" i="8" l="1"/>
  <c r="I739" i="8" s="1"/>
  <c r="E740" i="8" s="1"/>
  <c r="G740" i="8" s="1"/>
  <c r="A743" i="5"/>
  <c r="A864" i="4"/>
  <c r="G863" i="4"/>
  <c r="H739" i="3"/>
  <c r="I739" i="3"/>
  <c r="E740" i="3" s="1"/>
  <c r="G740" i="3" s="1"/>
  <c r="H741" i="2"/>
  <c r="I741" i="2" s="1"/>
  <c r="E742" i="2" s="1"/>
  <c r="G742" i="2" s="1"/>
  <c r="H740" i="8" l="1"/>
  <c r="I740" i="8" s="1"/>
  <c r="E741" i="8" s="1"/>
  <c r="G741" i="8" s="1"/>
  <c r="A744" i="5"/>
  <c r="A865" i="4"/>
  <c r="G864" i="4"/>
  <c r="F865" i="4"/>
  <c r="F866" i="4" s="1"/>
  <c r="H740" i="3"/>
  <c r="I740" i="3" s="1"/>
  <c r="E741" i="3" s="1"/>
  <c r="G741" i="3" s="1"/>
  <c r="H742" i="2"/>
  <c r="I742" i="2" s="1"/>
  <c r="E743" i="2" s="1"/>
  <c r="G743" i="2" s="1"/>
  <c r="H741" i="8" l="1"/>
  <c r="I741" i="8"/>
  <c r="E742" i="8" s="1"/>
  <c r="G742" i="8" s="1"/>
  <c r="A745" i="5"/>
  <c r="A866" i="4"/>
  <c r="G865" i="4"/>
  <c r="H741" i="3"/>
  <c r="I741" i="3"/>
  <c r="E742" i="3" s="1"/>
  <c r="G742" i="3" s="1"/>
  <c r="H743" i="2"/>
  <c r="I743" i="2" s="1"/>
  <c r="E744" i="2" s="1"/>
  <c r="G744" i="2" s="1"/>
  <c r="I742" i="8" l="1"/>
  <c r="E743" i="8" s="1"/>
  <c r="G743" i="8" s="1"/>
  <c r="H742" i="8"/>
  <c r="A746" i="5"/>
  <c r="A867" i="4"/>
  <c r="G866" i="4"/>
  <c r="F867" i="4"/>
  <c r="F868" i="4" s="1"/>
  <c r="H742" i="3"/>
  <c r="I742" i="3"/>
  <c r="E743" i="3" s="1"/>
  <c r="G743" i="3" s="1"/>
  <c r="H744" i="2"/>
  <c r="I744" i="2" s="1"/>
  <c r="E745" i="2" s="1"/>
  <c r="G745" i="2" s="1"/>
  <c r="H743" i="8" l="1"/>
  <c r="I743" i="8" s="1"/>
  <c r="E744" i="8" s="1"/>
  <c r="G744" i="8" s="1"/>
  <c r="A747" i="5"/>
  <c r="A868" i="4"/>
  <c r="G867" i="4"/>
  <c r="H743" i="3"/>
  <c r="I743" i="3"/>
  <c r="E744" i="3" s="1"/>
  <c r="G744" i="3" s="1"/>
  <c r="H745" i="2"/>
  <c r="I745" i="2" s="1"/>
  <c r="E746" i="2" s="1"/>
  <c r="G746" i="2" s="1"/>
  <c r="H744" i="8" l="1"/>
  <c r="I744" i="8" s="1"/>
  <c r="E745" i="8" s="1"/>
  <c r="G745" i="8" s="1"/>
  <c r="A748" i="5"/>
  <c r="A869" i="4"/>
  <c r="G868" i="4"/>
  <c r="F869" i="4"/>
  <c r="F870" i="4" s="1"/>
  <c r="H744" i="3"/>
  <c r="I744" i="3" s="1"/>
  <c r="E745" i="3" s="1"/>
  <c r="G745" i="3" s="1"/>
  <c r="H746" i="2"/>
  <c r="I746" i="2" s="1"/>
  <c r="E747" i="2" s="1"/>
  <c r="G747" i="2" s="1"/>
  <c r="H745" i="8" l="1"/>
  <c r="I745" i="8" s="1"/>
  <c r="E746" i="8" s="1"/>
  <c r="G746" i="8" s="1"/>
  <c r="A749" i="5"/>
  <c r="A870" i="4"/>
  <c r="G869" i="4"/>
  <c r="H745" i="3"/>
  <c r="I745" i="3"/>
  <c r="E746" i="3" s="1"/>
  <c r="G746" i="3" s="1"/>
  <c r="H747" i="2"/>
  <c r="I747" i="2" s="1"/>
  <c r="E748" i="2" s="1"/>
  <c r="G748" i="2" s="1"/>
  <c r="H746" i="8" l="1"/>
  <c r="I746" i="8" s="1"/>
  <c r="E747" i="8" s="1"/>
  <c r="G747" i="8" s="1"/>
  <c r="A750" i="5"/>
  <c r="A871" i="4"/>
  <c r="G870" i="4"/>
  <c r="F871" i="4"/>
  <c r="F872" i="4" s="1"/>
  <c r="H746" i="3"/>
  <c r="I746" i="3" s="1"/>
  <c r="E747" i="3" s="1"/>
  <c r="G747" i="3" s="1"/>
  <c r="H748" i="2"/>
  <c r="I748" i="2" s="1"/>
  <c r="E749" i="2" s="1"/>
  <c r="G749" i="2" s="1"/>
  <c r="H747" i="8" l="1"/>
  <c r="I747" i="8" s="1"/>
  <c r="E748" i="8" s="1"/>
  <c r="G748" i="8" s="1"/>
  <c r="A751" i="5"/>
  <c r="A872" i="4"/>
  <c r="G871" i="4"/>
  <c r="H747" i="3"/>
  <c r="I747" i="3"/>
  <c r="E748" i="3" s="1"/>
  <c r="G748" i="3" s="1"/>
  <c r="H749" i="2"/>
  <c r="I749" i="2" s="1"/>
  <c r="E750" i="2" s="1"/>
  <c r="G750" i="2" s="1"/>
  <c r="H748" i="8" l="1"/>
  <c r="I748" i="8"/>
  <c r="E749" i="8" s="1"/>
  <c r="G749" i="8" s="1"/>
  <c r="A752" i="5"/>
  <c r="A873" i="4"/>
  <c r="G872" i="4"/>
  <c r="F873" i="4"/>
  <c r="F874" i="4" s="1"/>
  <c r="H748" i="3"/>
  <c r="I748" i="3" s="1"/>
  <c r="E749" i="3" s="1"/>
  <c r="G749" i="3" s="1"/>
  <c r="H750" i="2"/>
  <c r="I750" i="2" s="1"/>
  <c r="E751" i="2" s="1"/>
  <c r="G751" i="2" s="1"/>
  <c r="H749" i="8" l="1"/>
  <c r="I749" i="8" s="1"/>
  <c r="E750" i="8" s="1"/>
  <c r="G750" i="8" s="1"/>
  <c r="A753" i="5"/>
  <c r="A874" i="4"/>
  <c r="G873" i="4"/>
  <c r="H749" i="3"/>
  <c r="I749" i="3"/>
  <c r="E750" i="3" s="1"/>
  <c r="G750" i="3" s="1"/>
  <c r="H751" i="2"/>
  <c r="I751" i="2" s="1"/>
  <c r="E752" i="2" s="1"/>
  <c r="G752" i="2" s="1"/>
  <c r="H750" i="8" l="1"/>
  <c r="I750" i="8" s="1"/>
  <c r="E751" i="8" s="1"/>
  <c r="G751" i="8" s="1"/>
  <c r="A754" i="5"/>
  <c r="A875" i="4"/>
  <c r="G874" i="4"/>
  <c r="F875" i="4"/>
  <c r="F876" i="4" s="1"/>
  <c r="H750" i="3"/>
  <c r="I750" i="3" s="1"/>
  <c r="E751" i="3" s="1"/>
  <c r="G751" i="3" s="1"/>
  <c r="H752" i="2"/>
  <c r="I752" i="2" s="1"/>
  <c r="E753" i="2" s="1"/>
  <c r="G753" i="2" s="1"/>
  <c r="H751" i="8" l="1"/>
  <c r="I751" i="8" s="1"/>
  <c r="E752" i="8" s="1"/>
  <c r="G752" i="8" s="1"/>
  <c r="A755" i="5"/>
  <c r="A876" i="4"/>
  <c r="G875" i="4"/>
  <c r="H751" i="3"/>
  <c r="I751" i="3" s="1"/>
  <c r="E752" i="3" s="1"/>
  <c r="G752" i="3" s="1"/>
  <c r="H753" i="2"/>
  <c r="I753" i="2" s="1"/>
  <c r="E754" i="2" s="1"/>
  <c r="G754" i="2" s="1"/>
  <c r="H752" i="8" l="1"/>
  <c r="I752" i="8" s="1"/>
  <c r="E753" i="8" s="1"/>
  <c r="G753" i="8" s="1"/>
  <c r="A756" i="5"/>
  <c r="A877" i="4"/>
  <c r="G876" i="4"/>
  <c r="F877" i="4"/>
  <c r="F878" i="4" s="1"/>
  <c r="H752" i="3"/>
  <c r="I752" i="3" s="1"/>
  <c r="E753" i="3" s="1"/>
  <c r="G753" i="3" s="1"/>
  <c r="H754" i="2"/>
  <c r="I754" i="2" s="1"/>
  <c r="E755" i="2" s="1"/>
  <c r="G755" i="2" s="1"/>
  <c r="H753" i="8" l="1"/>
  <c r="I753" i="8"/>
  <c r="E754" i="8" s="1"/>
  <c r="G754" i="8" s="1"/>
  <c r="A757" i="5"/>
  <c r="A878" i="4"/>
  <c r="G877" i="4"/>
  <c r="H753" i="3"/>
  <c r="I753" i="3"/>
  <c r="E754" i="3" s="1"/>
  <c r="G754" i="3" s="1"/>
  <c r="H755" i="2"/>
  <c r="I755" i="2" s="1"/>
  <c r="E756" i="2" s="1"/>
  <c r="G756" i="2" s="1"/>
  <c r="H754" i="8" l="1"/>
  <c r="I754" i="8" s="1"/>
  <c r="E755" i="8" s="1"/>
  <c r="G755" i="8" s="1"/>
  <c r="A758" i="5"/>
  <c r="A879" i="4"/>
  <c r="G878" i="4"/>
  <c r="F879" i="4"/>
  <c r="F880" i="4" s="1"/>
  <c r="H754" i="3"/>
  <c r="I754" i="3" s="1"/>
  <c r="E755" i="3" s="1"/>
  <c r="G755" i="3" s="1"/>
  <c r="H756" i="2"/>
  <c r="I756" i="2" s="1"/>
  <c r="E757" i="2" s="1"/>
  <c r="G757" i="2" s="1"/>
  <c r="H755" i="8" l="1"/>
  <c r="I755" i="8" s="1"/>
  <c r="E756" i="8" s="1"/>
  <c r="G756" i="8" s="1"/>
  <c r="A759" i="5"/>
  <c r="A880" i="4"/>
  <c r="G879" i="4"/>
  <c r="H755" i="3"/>
  <c r="I755" i="3"/>
  <c r="E756" i="3" s="1"/>
  <c r="G756" i="3" s="1"/>
  <c r="H757" i="2"/>
  <c r="I757" i="2" s="1"/>
  <c r="E758" i="2" s="1"/>
  <c r="G758" i="2" s="1"/>
  <c r="H756" i="8" l="1"/>
  <c r="I756" i="8" s="1"/>
  <c r="E757" i="8" s="1"/>
  <c r="G757" i="8" s="1"/>
  <c r="A760" i="5"/>
  <c r="A881" i="4"/>
  <c r="G880" i="4"/>
  <c r="F881" i="4"/>
  <c r="F882" i="4" s="1"/>
  <c r="H756" i="3"/>
  <c r="I756" i="3" s="1"/>
  <c r="E757" i="3" s="1"/>
  <c r="G757" i="3" s="1"/>
  <c r="H758" i="2"/>
  <c r="I758" i="2" s="1"/>
  <c r="E759" i="2" s="1"/>
  <c r="G759" i="2" s="1"/>
  <c r="H757" i="8" l="1"/>
  <c r="I757" i="8" s="1"/>
  <c r="E758" i="8" s="1"/>
  <c r="G758" i="8" s="1"/>
  <c r="A761" i="5"/>
  <c r="A882" i="4"/>
  <c r="G881" i="4"/>
  <c r="H757" i="3"/>
  <c r="I757" i="3" s="1"/>
  <c r="E758" i="3" s="1"/>
  <c r="G758" i="3" s="1"/>
  <c r="H759" i="2"/>
  <c r="I759" i="2" s="1"/>
  <c r="E760" i="2" s="1"/>
  <c r="G760" i="2" s="1"/>
  <c r="H758" i="8" l="1"/>
  <c r="I758" i="8"/>
  <c r="E759" i="8" s="1"/>
  <c r="G759" i="8" s="1"/>
  <c r="A762" i="5"/>
  <c r="A883" i="4"/>
  <c r="G882" i="4"/>
  <c r="F883" i="4"/>
  <c r="F884" i="4" s="1"/>
  <c r="H758" i="3"/>
  <c r="I758" i="3" s="1"/>
  <c r="E759" i="3" s="1"/>
  <c r="G759" i="3" s="1"/>
  <c r="H760" i="2"/>
  <c r="I760" i="2" s="1"/>
  <c r="E761" i="2" s="1"/>
  <c r="G761" i="2" s="1"/>
  <c r="H759" i="8" l="1"/>
  <c r="I759" i="8" s="1"/>
  <c r="E760" i="8" s="1"/>
  <c r="G760" i="8" s="1"/>
  <c r="A763" i="5"/>
  <c r="A884" i="4"/>
  <c r="G883" i="4"/>
  <c r="H759" i="3"/>
  <c r="I759" i="3" s="1"/>
  <c r="E760" i="3" s="1"/>
  <c r="G760" i="3" s="1"/>
  <c r="H761" i="2"/>
  <c r="I761" i="2" s="1"/>
  <c r="E762" i="2" s="1"/>
  <c r="G762" i="2" s="1"/>
  <c r="H760" i="8" l="1"/>
  <c r="I760" i="8" s="1"/>
  <c r="E761" i="8" s="1"/>
  <c r="G761" i="8" s="1"/>
  <c r="A764" i="5"/>
  <c r="A885" i="4"/>
  <c r="G884" i="4"/>
  <c r="F885" i="4"/>
  <c r="F886" i="4" s="1"/>
  <c r="H760" i="3"/>
  <c r="I760" i="3" s="1"/>
  <c r="E761" i="3" s="1"/>
  <c r="G761" i="3" s="1"/>
  <c r="H762" i="2"/>
  <c r="I762" i="2" s="1"/>
  <c r="E763" i="2" s="1"/>
  <c r="G763" i="2" s="1"/>
  <c r="H761" i="8" l="1"/>
  <c r="I761" i="8" s="1"/>
  <c r="E762" i="8" s="1"/>
  <c r="G762" i="8" s="1"/>
  <c r="A765" i="5"/>
  <c r="A886" i="4"/>
  <c r="G885" i="4"/>
  <c r="H761" i="3"/>
  <c r="I761" i="3"/>
  <c r="E762" i="3" s="1"/>
  <c r="G762" i="3" s="1"/>
  <c r="H763" i="2"/>
  <c r="I763" i="2" s="1"/>
  <c r="E764" i="2" s="1"/>
  <c r="G764" i="2" s="1"/>
  <c r="H762" i="8" l="1"/>
  <c r="I762" i="8" s="1"/>
  <c r="E763" i="8" s="1"/>
  <c r="G763" i="8" s="1"/>
  <c r="A766" i="5"/>
  <c r="A887" i="4"/>
  <c r="G886" i="4"/>
  <c r="F887" i="4"/>
  <c r="F888" i="4" s="1"/>
  <c r="H762" i="3"/>
  <c r="I762" i="3" s="1"/>
  <c r="E763" i="3" s="1"/>
  <c r="G763" i="3" s="1"/>
  <c r="H764" i="2"/>
  <c r="I764" i="2" s="1"/>
  <c r="E765" i="2" s="1"/>
  <c r="G765" i="2" s="1"/>
  <c r="H763" i="8" l="1"/>
  <c r="I763" i="8" s="1"/>
  <c r="E764" i="8" s="1"/>
  <c r="G764" i="8" s="1"/>
  <c r="A767" i="5"/>
  <c r="A888" i="4"/>
  <c r="G887" i="4"/>
  <c r="H763" i="3"/>
  <c r="I763" i="3" s="1"/>
  <c r="E764" i="3" s="1"/>
  <c r="G764" i="3" s="1"/>
  <c r="H765" i="2"/>
  <c r="I765" i="2" s="1"/>
  <c r="E766" i="2" s="1"/>
  <c r="G766" i="2" s="1"/>
  <c r="H764" i="8" l="1"/>
  <c r="I764" i="8"/>
  <c r="E765" i="8" s="1"/>
  <c r="G765" i="8" s="1"/>
  <c r="A768" i="5"/>
  <c r="A889" i="4"/>
  <c r="G888" i="4"/>
  <c r="F889" i="4"/>
  <c r="F890" i="4" s="1"/>
  <c r="H764" i="3"/>
  <c r="I764" i="3" s="1"/>
  <c r="E765" i="3" s="1"/>
  <c r="G765" i="3" s="1"/>
  <c r="H766" i="2"/>
  <c r="I766" i="2" s="1"/>
  <c r="E767" i="2" s="1"/>
  <c r="G767" i="2" s="1"/>
  <c r="H765" i="8" l="1"/>
  <c r="I765" i="8"/>
  <c r="E766" i="8" s="1"/>
  <c r="G766" i="8" s="1"/>
  <c r="A769" i="5"/>
  <c r="A890" i="4"/>
  <c r="G889" i="4"/>
  <c r="H765" i="3"/>
  <c r="I765" i="3"/>
  <c r="E766" i="3" s="1"/>
  <c r="G766" i="3" s="1"/>
  <c r="H767" i="2"/>
  <c r="I767" i="2" s="1"/>
  <c r="E768" i="2" s="1"/>
  <c r="G768" i="2" s="1"/>
  <c r="H766" i="8" l="1"/>
  <c r="I766" i="8" s="1"/>
  <c r="E767" i="8" s="1"/>
  <c r="G767" i="8" s="1"/>
  <c r="A770" i="5"/>
  <c r="A891" i="4"/>
  <c r="G890" i="4"/>
  <c r="F891" i="4"/>
  <c r="F892" i="4" s="1"/>
  <c r="H766" i="3"/>
  <c r="I766" i="3" s="1"/>
  <c r="E767" i="3" s="1"/>
  <c r="G767" i="3" s="1"/>
  <c r="H768" i="2"/>
  <c r="I768" i="2"/>
  <c r="E769" i="2" s="1"/>
  <c r="G769" i="2" s="1"/>
  <c r="H767" i="8" l="1"/>
  <c r="I767" i="8" s="1"/>
  <c r="E768" i="8" s="1"/>
  <c r="G768" i="8" s="1"/>
  <c r="A771" i="5"/>
  <c r="A892" i="4"/>
  <c r="G891" i="4"/>
  <c r="H767" i="3"/>
  <c r="I767" i="3"/>
  <c r="E768" i="3" s="1"/>
  <c r="G768" i="3" s="1"/>
  <c r="H769" i="2"/>
  <c r="I769" i="2"/>
  <c r="E770" i="2" s="1"/>
  <c r="G770" i="2" s="1"/>
  <c r="H768" i="8" l="1"/>
  <c r="I768" i="8" s="1"/>
  <c r="E769" i="8" s="1"/>
  <c r="G769" i="8" s="1"/>
  <c r="A772" i="5"/>
  <c r="A893" i="4"/>
  <c r="G892" i="4"/>
  <c r="F893" i="4"/>
  <c r="F894" i="4" s="1"/>
  <c r="H768" i="3"/>
  <c r="I768" i="3" s="1"/>
  <c r="E769" i="3" s="1"/>
  <c r="G769" i="3" s="1"/>
  <c r="I770" i="2"/>
  <c r="E771" i="2" s="1"/>
  <c r="G771" i="2" s="1"/>
  <c r="H770" i="2"/>
  <c r="H769" i="8" l="1"/>
  <c r="I769" i="8" s="1"/>
  <c r="E770" i="8" s="1"/>
  <c r="G770" i="8" s="1"/>
  <c r="A773" i="5"/>
  <c r="A894" i="4"/>
  <c r="G893" i="4"/>
  <c r="H769" i="3"/>
  <c r="I769" i="3" s="1"/>
  <c r="E770" i="3" s="1"/>
  <c r="G770" i="3" s="1"/>
  <c r="H771" i="2"/>
  <c r="I771" i="2" s="1"/>
  <c r="E772" i="2" s="1"/>
  <c r="G772" i="2" s="1"/>
  <c r="H770" i="8" l="1"/>
  <c r="I770" i="8" s="1"/>
  <c r="E771" i="8" s="1"/>
  <c r="G771" i="8" s="1"/>
  <c r="A774" i="5"/>
  <c r="A895" i="4"/>
  <c r="G894" i="4"/>
  <c r="F895" i="4"/>
  <c r="F896" i="4" s="1"/>
  <c r="H770" i="3"/>
  <c r="I770" i="3" s="1"/>
  <c r="E771" i="3" s="1"/>
  <c r="G771" i="3" s="1"/>
  <c r="H772" i="2"/>
  <c r="I772" i="2" s="1"/>
  <c r="E773" i="2" s="1"/>
  <c r="G773" i="2" s="1"/>
  <c r="H771" i="8" l="1"/>
  <c r="I771" i="8" s="1"/>
  <c r="E772" i="8" s="1"/>
  <c r="G772" i="8" s="1"/>
  <c r="A775" i="5"/>
  <c r="A896" i="4"/>
  <c r="G895" i="4"/>
  <c r="H771" i="3"/>
  <c r="I771" i="3"/>
  <c r="E772" i="3" s="1"/>
  <c r="G772" i="3" s="1"/>
  <c r="H773" i="2"/>
  <c r="I773" i="2" s="1"/>
  <c r="E774" i="2" s="1"/>
  <c r="G774" i="2" s="1"/>
  <c r="H772" i="8" l="1"/>
  <c r="I772" i="8" s="1"/>
  <c r="E773" i="8" s="1"/>
  <c r="G773" i="8" s="1"/>
  <c r="A776" i="5"/>
  <c r="A897" i="4"/>
  <c r="G896" i="4"/>
  <c r="F897" i="4"/>
  <c r="F898" i="4" s="1"/>
  <c r="H772" i="3"/>
  <c r="I772" i="3" s="1"/>
  <c r="E773" i="3" s="1"/>
  <c r="G773" i="3" s="1"/>
  <c r="H774" i="2"/>
  <c r="I774" i="2" s="1"/>
  <c r="E775" i="2" s="1"/>
  <c r="G775" i="2" s="1"/>
  <c r="H773" i="8" l="1"/>
  <c r="I773" i="8" s="1"/>
  <c r="E774" i="8" s="1"/>
  <c r="G774" i="8" s="1"/>
  <c r="A777" i="5"/>
  <c r="A898" i="4"/>
  <c r="G897" i="4"/>
  <c r="H773" i="3"/>
  <c r="I773" i="3"/>
  <c r="E774" i="3" s="1"/>
  <c r="G774" i="3" s="1"/>
  <c r="H775" i="2"/>
  <c r="I775" i="2" s="1"/>
  <c r="E776" i="2" s="1"/>
  <c r="G776" i="2" s="1"/>
  <c r="H774" i="8" l="1"/>
  <c r="I774" i="8" s="1"/>
  <c r="E775" i="8" s="1"/>
  <c r="G775" i="8" s="1"/>
  <c r="A778" i="5"/>
  <c r="A899" i="4"/>
  <c r="G898" i="4"/>
  <c r="F899" i="4"/>
  <c r="F900" i="4" s="1"/>
  <c r="H774" i="3"/>
  <c r="I774" i="3" s="1"/>
  <c r="E775" i="3" s="1"/>
  <c r="G775" i="3" s="1"/>
  <c r="H776" i="2"/>
  <c r="I776" i="2" s="1"/>
  <c r="E777" i="2" s="1"/>
  <c r="G777" i="2" s="1"/>
  <c r="H775" i="8" l="1"/>
  <c r="I775" i="8" s="1"/>
  <c r="E776" i="8" s="1"/>
  <c r="G776" i="8" s="1"/>
  <c r="A779" i="5"/>
  <c r="A900" i="4"/>
  <c r="G899" i="4"/>
  <c r="H775" i="3"/>
  <c r="I775" i="3" s="1"/>
  <c r="E776" i="3" s="1"/>
  <c r="G776" i="3" s="1"/>
  <c r="H777" i="2"/>
  <c r="I777" i="2" s="1"/>
  <c r="E778" i="2" s="1"/>
  <c r="G778" i="2" s="1"/>
  <c r="H776" i="8" l="1"/>
  <c r="I776" i="8" s="1"/>
  <c r="E777" i="8" s="1"/>
  <c r="G777" i="8" s="1"/>
  <c r="A780" i="5"/>
  <c r="A901" i="4"/>
  <c r="G900" i="4"/>
  <c r="F901" i="4"/>
  <c r="F902" i="4" s="1"/>
  <c r="H776" i="3"/>
  <c r="I776" i="3" s="1"/>
  <c r="E777" i="3" s="1"/>
  <c r="G777" i="3" s="1"/>
  <c r="H778" i="2"/>
  <c r="I778" i="2" s="1"/>
  <c r="E779" i="2" s="1"/>
  <c r="G779" i="2" s="1"/>
  <c r="H777" i="8" l="1"/>
  <c r="I777" i="8" s="1"/>
  <c r="E778" i="8" s="1"/>
  <c r="G778" i="8" s="1"/>
  <c r="A781" i="5"/>
  <c r="A902" i="4"/>
  <c r="G901" i="4"/>
  <c r="H777" i="3"/>
  <c r="I777" i="3"/>
  <c r="E778" i="3" s="1"/>
  <c r="G778" i="3" s="1"/>
  <c r="H779" i="2"/>
  <c r="I779" i="2" s="1"/>
  <c r="E780" i="2" s="1"/>
  <c r="G780" i="2" s="1"/>
  <c r="I778" i="8" l="1"/>
  <c r="E779" i="8" s="1"/>
  <c r="G779" i="8" s="1"/>
  <c r="H778" i="8"/>
  <c r="A782" i="5"/>
  <c r="A903" i="4"/>
  <c r="G902" i="4"/>
  <c r="F903" i="4"/>
  <c r="F904" i="4" s="1"/>
  <c r="H778" i="3"/>
  <c r="I778" i="3" s="1"/>
  <c r="E779" i="3" s="1"/>
  <c r="G779" i="3" s="1"/>
  <c r="H780" i="2"/>
  <c r="I780" i="2" s="1"/>
  <c r="E781" i="2" s="1"/>
  <c r="G781" i="2" s="1"/>
  <c r="I779" i="8" l="1"/>
  <c r="E780" i="8" s="1"/>
  <c r="G780" i="8" s="1"/>
  <c r="H779" i="8"/>
  <c r="A783" i="5"/>
  <c r="A904" i="4"/>
  <c r="G903" i="4"/>
  <c r="H779" i="3"/>
  <c r="I779" i="3"/>
  <c r="E780" i="3" s="1"/>
  <c r="G780" i="3" s="1"/>
  <c r="H781" i="2"/>
  <c r="I781" i="2" s="1"/>
  <c r="E782" i="2" s="1"/>
  <c r="G782" i="2" s="1"/>
  <c r="I780" i="8" l="1"/>
  <c r="E781" i="8" s="1"/>
  <c r="G781" i="8" s="1"/>
  <c r="H780" i="8"/>
  <c r="A784" i="5"/>
  <c r="A905" i="4"/>
  <c r="G904" i="4"/>
  <c r="F905" i="4"/>
  <c r="F906" i="4" s="1"/>
  <c r="H780" i="3"/>
  <c r="I780" i="3" s="1"/>
  <c r="E781" i="3" s="1"/>
  <c r="G781" i="3" s="1"/>
  <c r="H782" i="2"/>
  <c r="I782" i="2" s="1"/>
  <c r="E783" i="2" s="1"/>
  <c r="G783" i="2" s="1"/>
  <c r="H781" i="8" l="1"/>
  <c r="I781" i="8" s="1"/>
  <c r="E782" i="8" s="1"/>
  <c r="G782" i="8" s="1"/>
  <c r="A785" i="5"/>
  <c r="A906" i="4"/>
  <c r="G905" i="4"/>
  <c r="H781" i="3"/>
  <c r="I781" i="3" s="1"/>
  <c r="E782" i="3" s="1"/>
  <c r="G782" i="3" s="1"/>
  <c r="H783" i="2"/>
  <c r="I783" i="2" s="1"/>
  <c r="E784" i="2" s="1"/>
  <c r="G784" i="2" s="1"/>
  <c r="H782" i="8" l="1"/>
  <c r="I782" i="8"/>
  <c r="E783" i="8" s="1"/>
  <c r="G783" i="8" s="1"/>
  <c r="A786" i="5"/>
  <c r="A907" i="4"/>
  <c r="G906" i="4"/>
  <c r="F907" i="4"/>
  <c r="F908" i="4" s="1"/>
  <c r="H782" i="3"/>
  <c r="I782" i="3" s="1"/>
  <c r="E783" i="3" s="1"/>
  <c r="G783" i="3" s="1"/>
  <c r="H784" i="2"/>
  <c r="I784" i="2" s="1"/>
  <c r="E785" i="2" s="1"/>
  <c r="G785" i="2" s="1"/>
  <c r="H783" i="8" l="1"/>
  <c r="I783" i="8" s="1"/>
  <c r="E784" i="8" s="1"/>
  <c r="G784" i="8" s="1"/>
  <c r="A787" i="5"/>
  <c r="A908" i="4"/>
  <c r="G907" i="4"/>
  <c r="H783" i="3"/>
  <c r="I783" i="3"/>
  <c r="E784" i="3" s="1"/>
  <c r="G784" i="3" s="1"/>
  <c r="H785" i="2"/>
  <c r="I785" i="2" s="1"/>
  <c r="E786" i="2" s="1"/>
  <c r="G786" i="2" s="1"/>
  <c r="H784" i="8" l="1"/>
  <c r="I784" i="8" s="1"/>
  <c r="E785" i="8" s="1"/>
  <c r="G785" i="8" s="1"/>
  <c r="A788" i="5"/>
  <c r="A909" i="4"/>
  <c r="G908" i="4"/>
  <c r="F909" i="4"/>
  <c r="F910" i="4" s="1"/>
  <c r="H784" i="3"/>
  <c r="I784" i="3" s="1"/>
  <c r="E785" i="3" s="1"/>
  <c r="G785" i="3" s="1"/>
  <c r="H786" i="2"/>
  <c r="I786" i="2" s="1"/>
  <c r="E787" i="2" s="1"/>
  <c r="G787" i="2" s="1"/>
  <c r="H785" i="8" l="1"/>
  <c r="I785" i="8" s="1"/>
  <c r="E786" i="8" s="1"/>
  <c r="G786" i="8" s="1"/>
  <c r="A789" i="5"/>
  <c r="A910" i="4"/>
  <c r="G909" i="4"/>
  <c r="H785" i="3"/>
  <c r="I785" i="3"/>
  <c r="E786" i="3" s="1"/>
  <c r="G786" i="3" s="1"/>
  <c r="H787" i="2"/>
  <c r="I787" i="2" s="1"/>
  <c r="E788" i="2" s="1"/>
  <c r="G788" i="2" s="1"/>
  <c r="H786" i="8" l="1"/>
  <c r="I786" i="8" s="1"/>
  <c r="E787" i="8" s="1"/>
  <c r="G787" i="8" s="1"/>
  <c r="A790" i="5"/>
  <c r="A911" i="4"/>
  <c r="G910" i="4"/>
  <c r="F911" i="4"/>
  <c r="F912" i="4" s="1"/>
  <c r="H786" i="3"/>
  <c r="I786" i="3" s="1"/>
  <c r="E787" i="3" s="1"/>
  <c r="G787" i="3" s="1"/>
  <c r="H788" i="2"/>
  <c r="I788" i="2" s="1"/>
  <c r="E789" i="2" s="1"/>
  <c r="G789" i="2" s="1"/>
  <c r="H787" i="8" l="1"/>
  <c r="I787" i="8" s="1"/>
  <c r="E788" i="8" s="1"/>
  <c r="G788" i="8" s="1"/>
  <c r="A791" i="5"/>
  <c r="A912" i="4"/>
  <c r="G911" i="4"/>
  <c r="H787" i="3"/>
  <c r="I787" i="3" s="1"/>
  <c r="E788" i="3" s="1"/>
  <c r="G788" i="3" s="1"/>
  <c r="H789" i="2"/>
  <c r="I789" i="2" s="1"/>
  <c r="E790" i="2" s="1"/>
  <c r="G790" i="2" s="1"/>
  <c r="H788" i="8" l="1"/>
  <c r="I788" i="8"/>
  <c r="E789" i="8" s="1"/>
  <c r="G789" i="8" s="1"/>
  <c r="A792" i="5"/>
  <c r="A913" i="4"/>
  <c r="G912" i="4"/>
  <c r="F913" i="4"/>
  <c r="F914" i="4" s="1"/>
  <c r="H788" i="3"/>
  <c r="I788" i="3" s="1"/>
  <c r="E789" i="3" s="1"/>
  <c r="G789" i="3" s="1"/>
  <c r="H790" i="2"/>
  <c r="I790" i="2" s="1"/>
  <c r="E791" i="2" s="1"/>
  <c r="G791" i="2" s="1"/>
  <c r="H789" i="8" l="1"/>
  <c r="I789" i="8"/>
  <c r="E790" i="8" s="1"/>
  <c r="G790" i="8" s="1"/>
  <c r="A793" i="5"/>
  <c r="A914" i="4"/>
  <c r="G913" i="4"/>
  <c r="H789" i="3"/>
  <c r="I789" i="3"/>
  <c r="E790" i="3" s="1"/>
  <c r="G790" i="3" s="1"/>
  <c r="H791" i="2"/>
  <c r="I791" i="2" s="1"/>
  <c r="E792" i="2" s="1"/>
  <c r="G792" i="2" s="1"/>
  <c r="H790" i="8" l="1"/>
  <c r="I790" i="8" s="1"/>
  <c r="E791" i="8" s="1"/>
  <c r="G791" i="8" s="1"/>
  <c r="A794" i="5"/>
  <c r="A915" i="4"/>
  <c r="G914" i="4"/>
  <c r="F915" i="4"/>
  <c r="F916" i="4" s="1"/>
  <c r="H790" i="3"/>
  <c r="I790" i="3" s="1"/>
  <c r="E791" i="3" s="1"/>
  <c r="G791" i="3" s="1"/>
  <c r="H792" i="2"/>
  <c r="I792" i="2" s="1"/>
  <c r="E793" i="2" s="1"/>
  <c r="G793" i="2" s="1"/>
  <c r="H791" i="8" l="1"/>
  <c r="I791" i="8" s="1"/>
  <c r="E792" i="8" s="1"/>
  <c r="G792" i="8" s="1"/>
  <c r="A795" i="5"/>
  <c r="A916" i="4"/>
  <c r="G915" i="4"/>
  <c r="H791" i="3"/>
  <c r="I791" i="3"/>
  <c r="E792" i="3" s="1"/>
  <c r="G792" i="3" s="1"/>
  <c r="H793" i="2"/>
  <c r="I793" i="2" s="1"/>
  <c r="E794" i="2" s="1"/>
  <c r="G794" i="2" s="1"/>
  <c r="H792" i="8" l="1"/>
  <c r="I792" i="8" s="1"/>
  <c r="E793" i="8" s="1"/>
  <c r="G793" i="8" s="1"/>
  <c r="A796" i="5"/>
  <c r="A917" i="4"/>
  <c r="G916" i="4"/>
  <c r="F917" i="4"/>
  <c r="F918" i="4" s="1"/>
  <c r="I792" i="3"/>
  <c r="E793" i="3" s="1"/>
  <c r="G793" i="3" s="1"/>
  <c r="H792" i="3"/>
  <c r="H794" i="2"/>
  <c r="I794" i="2" s="1"/>
  <c r="E795" i="2" s="1"/>
  <c r="G795" i="2" s="1"/>
  <c r="H793" i="8" l="1"/>
  <c r="I793" i="8" s="1"/>
  <c r="E794" i="8" s="1"/>
  <c r="G794" i="8" s="1"/>
  <c r="A797" i="5"/>
  <c r="A918" i="4"/>
  <c r="G917" i="4"/>
  <c r="I793" i="3"/>
  <c r="E794" i="3" s="1"/>
  <c r="G794" i="3" s="1"/>
  <c r="H793" i="3"/>
  <c r="H795" i="2"/>
  <c r="I795" i="2" s="1"/>
  <c r="E796" i="2" s="1"/>
  <c r="G796" i="2" s="1"/>
  <c r="H794" i="8" l="1"/>
  <c r="I794" i="8"/>
  <c r="E795" i="8" s="1"/>
  <c r="G795" i="8" s="1"/>
  <c r="A798" i="5"/>
  <c r="A919" i="4"/>
  <c r="G918" i="4"/>
  <c r="F919" i="4"/>
  <c r="F920" i="4" s="1"/>
  <c r="H794" i="3"/>
  <c r="I794" i="3" s="1"/>
  <c r="E795" i="3" s="1"/>
  <c r="G795" i="3" s="1"/>
  <c r="H796" i="2"/>
  <c r="I796" i="2" s="1"/>
  <c r="E797" i="2" s="1"/>
  <c r="G797" i="2" s="1"/>
  <c r="H795" i="8" l="1"/>
  <c r="I795" i="8" s="1"/>
  <c r="E796" i="8" s="1"/>
  <c r="G796" i="8" s="1"/>
  <c r="A799" i="5"/>
  <c r="A920" i="4"/>
  <c r="G919" i="4"/>
  <c r="H795" i="3"/>
  <c r="I795" i="3" s="1"/>
  <c r="E796" i="3" s="1"/>
  <c r="G796" i="3" s="1"/>
  <c r="H797" i="2"/>
  <c r="I797" i="2" s="1"/>
  <c r="E798" i="2" s="1"/>
  <c r="G798" i="2" s="1"/>
  <c r="H796" i="8" l="1"/>
  <c r="I796" i="8" s="1"/>
  <c r="E797" i="8" s="1"/>
  <c r="G797" i="8" s="1"/>
  <c r="A800" i="5"/>
  <c r="A921" i="4"/>
  <c r="G920" i="4"/>
  <c r="F921" i="4"/>
  <c r="F922" i="4" s="1"/>
  <c r="H796" i="3"/>
  <c r="I796" i="3" s="1"/>
  <c r="E797" i="3" s="1"/>
  <c r="G797" i="3" s="1"/>
  <c r="H798" i="2"/>
  <c r="I798" i="2" s="1"/>
  <c r="E799" i="2" s="1"/>
  <c r="G799" i="2" s="1"/>
  <c r="H797" i="8" l="1"/>
  <c r="I797" i="8" s="1"/>
  <c r="E798" i="8" s="1"/>
  <c r="G798" i="8" s="1"/>
  <c r="A801" i="5"/>
  <c r="A922" i="4"/>
  <c r="G921" i="4"/>
  <c r="H797" i="3"/>
  <c r="I797" i="3"/>
  <c r="E798" i="3" s="1"/>
  <c r="G798" i="3" s="1"/>
  <c r="H799" i="2"/>
  <c r="I799" i="2" s="1"/>
  <c r="E800" i="2" s="1"/>
  <c r="G800" i="2" s="1"/>
  <c r="H798" i="8" l="1"/>
  <c r="I798" i="8" s="1"/>
  <c r="E799" i="8" s="1"/>
  <c r="G799" i="8" s="1"/>
  <c r="A802" i="5"/>
  <c r="A923" i="4"/>
  <c r="G922" i="4"/>
  <c r="F923" i="4"/>
  <c r="F924" i="4" s="1"/>
  <c r="H798" i="3"/>
  <c r="I798" i="3" s="1"/>
  <c r="E799" i="3" s="1"/>
  <c r="G799" i="3" s="1"/>
  <c r="H800" i="2"/>
  <c r="I800" i="2" s="1"/>
  <c r="E801" i="2" s="1"/>
  <c r="G801" i="2" s="1"/>
  <c r="H799" i="8" l="1"/>
  <c r="I799" i="8" s="1"/>
  <c r="E800" i="8" s="1"/>
  <c r="G800" i="8" s="1"/>
  <c r="A803" i="5"/>
  <c r="A924" i="4"/>
  <c r="G923" i="4"/>
  <c r="H799" i="3"/>
  <c r="I799" i="3" s="1"/>
  <c r="E800" i="3" s="1"/>
  <c r="G800" i="3" s="1"/>
  <c r="H801" i="2"/>
  <c r="I801" i="2" s="1"/>
  <c r="E802" i="2" s="1"/>
  <c r="G802" i="2" s="1"/>
  <c r="H800" i="8" l="1"/>
  <c r="I800" i="8"/>
  <c r="E801" i="8" s="1"/>
  <c r="G801" i="8" s="1"/>
  <c r="A804" i="5"/>
  <c r="A925" i="4"/>
  <c r="G924" i="4"/>
  <c r="F925" i="4"/>
  <c r="F926" i="4" s="1"/>
  <c r="H800" i="3"/>
  <c r="I800" i="3"/>
  <c r="E801" i="3" s="1"/>
  <c r="G801" i="3" s="1"/>
  <c r="H802" i="2"/>
  <c r="I802" i="2" s="1"/>
  <c r="E803" i="2" s="1"/>
  <c r="G803" i="2" s="1"/>
  <c r="H801" i="8" l="1"/>
  <c r="I801" i="8"/>
  <c r="E802" i="8" s="1"/>
  <c r="G802" i="8" s="1"/>
  <c r="A805" i="5"/>
  <c r="A926" i="4"/>
  <c r="G925" i="4"/>
  <c r="H801" i="3"/>
  <c r="I801" i="3"/>
  <c r="E802" i="3" s="1"/>
  <c r="G802" i="3" s="1"/>
  <c r="H803" i="2"/>
  <c r="I803" i="2" s="1"/>
  <c r="E804" i="2" s="1"/>
  <c r="G804" i="2" s="1"/>
  <c r="H802" i="8" l="1"/>
  <c r="I802" i="8" s="1"/>
  <c r="E803" i="8" s="1"/>
  <c r="G803" i="8" s="1"/>
  <c r="A806" i="5"/>
  <c r="A927" i="4"/>
  <c r="G926" i="4"/>
  <c r="F927" i="4"/>
  <c r="F928" i="4" s="1"/>
  <c r="H802" i="3"/>
  <c r="I802" i="3" s="1"/>
  <c r="E803" i="3" s="1"/>
  <c r="G803" i="3" s="1"/>
  <c r="H804" i="2"/>
  <c r="I804" i="2" s="1"/>
  <c r="E805" i="2" s="1"/>
  <c r="G805" i="2" s="1"/>
  <c r="H803" i="8" l="1"/>
  <c r="I803" i="8" s="1"/>
  <c r="E804" i="8" s="1"/>
  <c r="G804" i="8" s="1"/>
  <c r="A807" i="5"/>
  <c r="A928" i="4"/>
  <c r="G927" i="4"/>
  <c r="H803" i="3"/>
  <c r="I803" i="3"/>
  <c r="E804" i="3" s="1"/>
  <c r="G804" i="3" s="1"/>
  <c r="H805" i="2"/>
  <c r="I805" i="2" s="1"/>
  <c r="E806" i="2" s="1"/>
  <c r="G806" i="2" s="1"/>
  <c r="H804" i="8" l="1"/>
  <c r="I804" i="8" s="1"/>
  <c r="E805" i="8" s="1"/>
  <c r="G805" i="8" s="1"/>
  <c r="A808" i="5"/>
  <c r="A929" i="4"/>
  <c r="G928" i="4"/>
  <c r="F929" i="4"/>
  <c r="F930" i="4" s="1"/>
  <c r="H804" i="3"/>
  <c r="I804" i="3" s="1"/>
  <c r="E805" i="3" s="1"/>
  <c r="G805" i="3" s="1"/>
  <c r="H806" i="2"/>
  <c r="I806" i="2" s="1"/>
  <c r="E807" i="2" s="1"/>
  <c r="G807" i="2" s="1"/>
  <c r="H805" i="8" l="1"/>
  <c r="I805" i="8" s="1"/>
  <c r="E806" i="8" s="1"/>
  <c r="G806" i="8" s="1"/>
  <c r="A809" i="5"/>
  <c r="A930" i="4"/>
  <c r="G929" i="4"/>
  <c r="H805" i="3"/>
  <c r="I805" i="3" s="1"/>
  <c r="E806" i="3" s="1"/>
  <c r="G806" i="3" s="1"/>
  <c r="H807" i="2"/>
  <c r="I807" i="2" s="1"/>
  <c r="E808" i="2" s="1"/>
  <c r="G808" i="2" s="1"/>
  <c r="H806" i="8" l="1"/>
  <c r="I806" i="8"/>
  <c r="E807" i="8" s="1"/>
  <c r="G807" i="8" s="1"/>
  <c r="A810" i="5"/>
  <c r="A931" i="4"/>
  <c r="G930" i="4"/>
  <c r="F931" i="4"/>
  <c r="F932" i="4" s="1"/>
  <c r="H806" i="3"/>
  <c r="I806" i="3"/>
  <c r="E807" i="3" s="1"/>
  <c r="G807" i="3" s="1"/>
  <c r="H808" i="2"/>
  <c r="I808" i="2" s="1"/>
  <c r="E809" i="2" s="1"/>
  <c r="G809" i="2" s="1"/>
  <c r="H807" i="8" l="1"/>
  <c r="I807" i="8" s="1"/>
  <c r="E808" i="8" s="1"/>
  <c r="G808" i="8" s="1"/>
  <c r="A811" i="5"/>
  <c r="A932" i="4"/>
  <c r="G931" i="4"/>
  <c r="H807" i="3"/>
  <c r="I807" i="3"/>
  <c r="E808" i="3" s="1"/>
  <c r="G808" i="3" s="1"/>
  <c r="H809" i="2"/>
  <c r="I809" i="2" s="1"/>
  <c r="E810" i="2" s="1"/>
  <c r="G810" i="2" s="1"/>
  <c r="H808" i="8" l="1"/>
  <c r="I808" i="8" s="1"/>
  <c r="E809" i="8" s="1"/>
  <c r="G809" i="8" s="1"/>
  <c r="A812" i="5"/>
  <c r="A933" i="4"/>
  <c r="G932" i="4"/>
  <c r="F933" i="4"/>
  <c r="F934" i="4" s="1"/>
  <c r="H808" i="3"/>
  <c r="I808" i="3" s="1"/>
  <c r="E809" i="3" s="1"/>
  <c r="G809" i="3" s="1"/>
  <c r="H810" i="2"/>
  <c r="I810" i="2" s="1"/>
  <c r="E811" i="2" s="1"/>
  <c r="G811" i="2" s="1"/>
  <c r="H809" i="8" l="1"/>
  <c r="I809" i="8" s="1"/>
  <c r="E810" i="8" s="1"/>
  <c r="G810" i="8" s="1"/>
  <c r="A813" i="5"/>
  <c r="A934" i="4"/>
  <c r="G933" i="4"/>
  <c r="H809" i="3"/>
  <c r="I809" i="3"/>
  <c r="E810" i="3" s="1"/>
  <c r="G810" i="3" s="1"/>
  <c r="H811" i="2"/>
  <c r="I811" i="2" s="1"/>
  <c r="E812" i="2" s="1"/>
  <c r="G812" i="2" s="1"/>
  <c r="H810" i="8" l="1"/>
  <c r="I810" i="8" s="1"/>
  <c r="E811" i="8" s="1"/>
  <c r="G811" i="8" s="1"/>
  <c r="A814" i="5"/>
  <c r="A935" i="4"/>
  <c r="G934" i="4"/>
  <c r="F935" i="4"/>
  <c r="F936" i="4" s="1"/>
  <c r="H810" i="3"/>
  <c r="I810" i="3" s="1"/>
  <c r="E811" i="3" s="1"/>
  <c r="G811" i="3" s="1"/>
  <c r="H812" i="2"/>
  <c r="I812" i="2" s="1"/>
  <c r="E813" i="2" s="1"/>
  <c r="G813" i="2" s="1"/>
  <c r="H811" i="8" l="1"/>
  <c r="I811" i="8" s="1"/>
  <c r="E812" i="8" s="1"/>
  <c r="G812" i="8" s="1"/>
  <c r="A815" i="5"/>
  <c r="A936" i="4"/>
  <c r="G935" i="4"/>
  <c r="H811" i="3"/>
  <c r="I811" i="3" s="1"/>
  <c r="E812" i="3" s="1"/>
  <c r="G812" i="3" s="1"/>
  <c r="H813" i="2"/>
  <c r="I813" i="2" s="1"/>
  <c r="E814" i="2" s="1"/>
  <c r="G814" i="2" s="1"/>
  <c r="H812" i="8" l="1"/>
  <c r="I812" i="8" s="1"/>
  <c r="E813" i="8" s="1"/>
  <c r="G813" i="8" s="1"/>
  <c r="A816" i="5"/>
  <c r="A937" i="4"/>
  <c r="G936" i="4"/>
  <c r="F937" i="4"/>
  <c r="F938" i="4" s="1"/>
  <c r="H812" i="3"/>
  <c r="I812" i="3" s="1"/>
  <c r="E813" i="3" s="1"/>
  <c r="G813" i="3" s="1"/>
  <c r="H814" i="2"/>
  <c r="I814" i="2" s="1"/>
  <c r="E815" i="2" s="1"/>
  <c r="G815" i="2" s="1"/>
  <c r="H813" i="8" l="1"/>
  <c r="I813" i="8"/>
  <c r="E814" i="8" s="1"/>
  <c r="G814" i="8" s="1"/>
  <c r="A817" i="5"/>
  <c r="A938" i="4"/>
  <c r="G937" i="4"/>
  <c r="H813" i="3"/>
  <c r="I813" i="3"/>
  <c r="E814" i="3" s="1"/>
  <c r="G814" i="3" s="1"/>
  <c r="H815" i="2"/>
  <c r="I815" i="2" s="1"/>
  <c r="E816" i="2" s="1"/>
  <c r="G816" i="2" s="1"/>
  <c r="H814" i="8" l="1"/>
  <c r="I814" i="8" s="1"/>
  <c r="E815" i="8" s="1"/>
  <c r="G815" i="8" s="1"/>
  <c r="A818" i="5"/>
  <c r="A939" i="4"/>
  <c r="G938" i="4"/>
  <c r="F939" i="4"/>
  <c r="F940" i="4" s="1"/>
  <c r="H814" i="3"/>
  <c r="I814" i="3" s="1"/>
  <c r="E815" i="3" s="1"/>
  <c r="G815" i="3" s="1"/>
  <c r="H816" i="2"/>
  <c r="I816" i="2" s="1"/>
  <c r="E817" i="2" s="1"/>
  <c r="G817" i="2" s="1"/>
  <c r="H815" i="8" l="1"/>
  <c r="I815" i="8" s="1"/>
  <c r="E816" i="8" s="1"/>
  <c r="G816" i="8" s="1"/>
  <c r="A819" i="5"/>
  <c r="A940" i="4"/>
  <c r="G939" i="4"/>
  <c r="H815" i="3"/>
  <c r="I815" i="3"/>
  <c r="E816" i="3" s="1"/>
  <c r="G816" i="3" s="1"/>
  <c r="H817" i="2"/>
  <c r="I817" i="2" s="1"/>
  <c r="E818" i="2" s="1"/>
  <c r="G818" i="2" s="1"/>
  <c r="H816" i="8" l="1"/>
  <c r="I816" i="8" s="1"/>
  <c r="E817" i="8" s="1"/>
  <c r="G817" i="8" s="1"/>
  <c r="A820" i="5"/>
  <c r="A941" i="4"/>
  <c r="G940" i="4"/>
  <c r="F941" i="4"/>
  <c r="F942" i="4" s="1"/>
  <c r="H816" i="3"/>
  <c r="I816" i="3" s="1"/>
  <c r="E817" i="3" s="1"/>
  <c r="G817" i="3" s="1"/>
  <c r="H818" i="2"/>
  <c r="I818" i="2" s="1"/>
  <c r="E819" i="2" s="1"/>
  <c r="G819" i="2" s="1"/>
  <c r="H817" i="8" l="1"/>
  <c r="I817" i="8" s="1"/>
  <c r="E818" i="8" s="1"/>
  <c r="G818" i="8" s="1"/>
  <c r="A821" i="5"/>
  <c r="A942" i="4"/>
  <c r="G941" i="4"/>
  <c r="H817" i="3"/>
  <c r="I817" i="3" s="1"/>
  <c r="E818" i="3" s="1"/>
  <c r="G818" i="3" s="1"/>
  <c r="H819" i="2"/>
  <c r="I819" i="2" s="1"/>
  <c r="E820" i="2" s="1"/>
  <c r="G820" i="2" s="1"/>
  <c r="H818" i="8" l="1"/>
  <c r="I818" i="8"/>
  <c r="E819" i="8" s="1"/>
  <c r="G819" i="8" s="1"/>
  <c r="A822" i="5"/>
  <c r="A943" i="4"/>
  <c r="G942" i="4"/>
  <c r="F943" i="4"/>
  <c r="F944" i="4" s="1"/>
  <c r="I818" i="3"/>
  <c r="E819" i="3" s="1"/>
  <c r="G819" i="3" s="1"/>
  <c r="H818" i="3"/>
  <c r="H820" i="2"/>
  <c r="I820" i="2" s="1"/>
  <c r="E821" i="2" s="1"/>
  <c r="G821" i="2" s="1"/>
  <c r="H819" i="8" l="1"/>
  <c r="I819" i="8" s="1"/>
  <c r="E820" i="8" s="1"/>
  <c r="G820" i="8" s="1"/>
  <c r="A823" i="5"/>
  <c r="A944" i="4"/>
  <c r="G943" i="4"/>
  <c r="H819" i="3"/>
  <c r="I819" i="3" s="1"/>
  <c r="E820" i="3" s="1"/>
  <c r="G820" i="3" s="1"/>
  <c r="H821" i="2"/>
  <c r="I821" i="2" s="1"/>
  <c r="E822" i="2" s="1"/>
  <c r="G822" i="2" s="1"/>
  <c r="H820" i="8" l="1"/>
  <c r="I820" i="8" s="1"/>
  <c r="E821" i="8" s="1"/>
  <c r="G821" i="8" s="1"/>
  <c r="A824" i="5"/>
  <c r="A945" i="4"/>
  <c r="G944" i="4"/>
  <c r="F945" i="4"/>
  <c r="F946" i="4" s="1"/>
  <c r="I820" i="3"/>
  <c r="E821" i="3" s="1"/>
  <c r="G821" i="3" s="1"/>
  <c r="H820" i="3"/>
  <c r="H822" i="2"/>
  <c r="I822" i="2" s="1"/>
  <c r="E823" i="2" s="1"/>
  <c r="G823" i="2" s="1"/>
  <c r="H821" i="8" l="1"/>
  <c r="I821" i="8" s="1"/>
  <c r="E822" i="8" s="1"/>
  <c r="G822" i="8" s="1"/>
  <c r="A825" i="5"/>
  <c r="A946" i="4"/>
  <c r="G945" i="4"/>
  <c r="H821" i="3"/>
  <c r="I821" i="3"/>
  <c r="E822" i="3" s="1"/>
  <c r="G822" i="3" s="1"/>
  <c r="H823" i="2"/>
  <c r="I823" i="2" s="1"/>
  <c r="E824" i="2" s="1"/>
  <c r="G824" i="2" s="1"/>
  <c r="H822" i="8" l="1"/>
  <c r="I822" i="8" s="1"/>
  <c r="E823" i="8" s="1"/>
  <c r="G823" i="8" s="1"/>
  <c r="A826" i="5"/>
  <c r="A947" i="4"/>
  <c r="G946" i="4"/>
  <c r="F947" i="4"/>
  <c r="F948" i="4" s="1"/>
  <c r="I822" i="3"/>
  <c r="E823" i="3" s="1"/>
  <c r="G823" i="3" s="1"/>
  <c r="H822" i="3"/>
  <c r="H824" i="2"/>
  <c r="I824" i="2" s="1"/>
  <c r="E825" i="2" s="1"/>
  <c r="G825" i="2" s="1"/>
  <c r="H823" i="8" l="1"/>
  <c r="I823" i="8" s="1"/>
  <c r="E824" i="8" s="1"/>
  <c r="G824" i="8" s="1"/>
  <c r="A827" i="5"/>
  <c r="A948" i="4"/>
  <c r="G947" i="4"/>
  <c r="I823" i="3"/>
  <c r="E824" i="3" s="1"/>
  <c r="G824" i="3" s="1"/>
  <c r="H823" i="3"/>
  <c r="H825" i="2"/>
  <c r="I825" i="2" s="1"/>
  <c r="E826" i="2" s="1"/>
  <c r="G826" i="2" s="1"/>
  <c r="H824" i="8" l="1"/>
  <c r="I824" i="8" s="1"/>
  <c r="E825" i="8" s="1"/>
  <c r="G825" i="8" s="1"/>
  <c r="A828" i="5"/>
  <c r="A949" i="4"/>
  <c r="G948" i="4"/>
  <c r="F949" i="4"/>
  <c r="F950" i="4" s="1"/>
  <c r="H824" i="3"/>
  <c r="I824" i="3" s="1"/>
  <c r="E825" i="3" s="1"/>
  <c r="G825" i="3" s="1"/>
  <c r="H826" i="2"/>
  <c r="I826" i="2" s="1"/>
  <c r="E827" i="2" s="1"/>
  <c r="G827" i="2" s="1"/>
  <c r="H825" i="8" l="1"/>
  <c r="I825" i="8"/>
  <c r="E826" i="8" s="1"/>
  <c r="G826" i="8" s="1"/>
  <c r="A829" i="5"/>
  <c r="A950" i="4"/>
  <c r="G949" i="4"/>
  <c r="H825" i="3"/>
  <c r="I825" i="3"/>
  <c r="E826" i="3" s="1"/>
  <c r="G826" i="3" s="1"/>
  <c r="H827" i="2"/>
  <c r="I827" i="2" s="1"/>
  <c r="E828" i="2" s="1"/>
  <c r="G828" i="2" s="1"/>
  <c r="H826" i="8" l="1"/>
  <c r="I826" i="8" s="1"/>
  <c r="E827" i="8" s="1"/>
  <c r="G827" i="8" s="1"/>
  <c r="A830" i="5"/>
  <c r="A951" i="4"/>
  <c r="G950" i="4"/>
  <c r="F951" i="4"/>
  <c r="F952" i="4" s="1"/>
  <c r="H826" i="3"/>
  <c r="I826" i="3" s="1"/>
  <c r="E827" i="3" s="1"/>
  <c r="G827" i="3" s="1"/>
  <c r="H828" i="2"/>
  <c r="I828" i="2" s="1"/>
  <c r="E829" i="2" s="1"/>
  <c r="G829" i="2" s="1"/>
  <c r="H827" i="8" l="1"/>
  <c r="I827" i="8" s="1"/>
  <c r="E828" i="8" s="1"/>
  <c r="G828" i="8" s="1"/>
  <c r="A831" i="5"/>
  <c r="A952" i="4"/>
  <c r="G951" i="4"/>
  <c r="H827" i="3"/>
  <c r="I827" i="3"/>
  <c r="E828" i="3" s="1"/>
  <c r="G828" i="3" s="1"/>
  <c r="H829" i="2"/>
  <c r="I829" i="2" s="1"/>
  <c r="E830" i="2" s="1"/>
  <c r="G830" i="2" s="1"/>
  <c r="H828" i="8" l="1"/>
  <c r="I828" i="8" s="1"/>
  <c r="E829" i="8" s="1"/>
  <c r="G829" i="8" s="1"/>
  <c r="A832" i="5"/>
  <c r="A953" i="4"/>
  <c r="G952" i="4"/>
  <c r="F953" i="4"/>
  <c r="F954" i="4" s="1"/>
  <c r="H828" i="3"/>
  <c r="I828" i="3" s="1"/>
  <c r="E829" i="3" s="1"/>
  <c r="G829" i="3" s="1"/>
  <c r="H830" i="2"/>
  <c r="I830" i="2" s="1"/>
  <c r="E831" i="2" s="1"/>
  <c r="G831" i="2" s="1"/>
  <c r="H829" i="8" l="1"/>
  <c r="I829" i="8" s="1"/>
  <c r="E830" i="8" s="1"/>
  <c r="G830" i="8" s="1"/>
  <c r="A833" i="5"/>
  <c r="A954" i="4"/>
  <c r="G953" i="4"/>
  <c r="I829" i="3"/>
  <c r="E830" i="3" s="1"/>
  <c r="G830" i="3" s="1"/>
  <c r="H829" i="3"/>
  <c r="H831" i="2"/>
  <c r="I831" i="2" s="1"/>
  <c r="E832" i="2" s="1"/>
  <c r="G832" i="2" s="1"/>
  <c r="H830" i="8" l="1"/>
  <c r="I830" i="8"/>
  <c r="E831" i="8" s="1"/>
  <c r="G831" i="8" s="1"/>
  <c r="A834" i="5"/>
  <c r="A955" i="4"/>
  <c r="G954" i="4"/>
  <c r="F955" i="4"/>
  <c r="I830" i="3"/>
  <c r="E831" i="3" s="1"/>
  <c r="G831" i="3" s="1"/>
  <c r="H830" i="3"/>
  <c r="H832" i="2"/>
  <c r="I832" i="2" s="1"/>
  <c r="E833" i="2" s="1"/>
  <c r="G833" i="2" s="1"/>
  <c r="H831" i="8" l="1"/>
  <c r="I831" i="8" s="1"/>
  <c r="E832" i="8" s="1"/>
  <c r="G832" i="8" s="1"/>
  <c r="A835" i="5"/>
  <c r="F956" i="4"/>
  <c r="A956" i="4"/>
  <c r="G955" i="4"/>
  <c r="H831" i="3"/>
  <c r="I831" i="3"/>
  <c r="E832" i="3" s="1"/>
  <c r="G832" i="3" s="1"/>
  <c r="H833" i="2"/>
  <c r="I833" i="2" s="1"/>
  <c r="E834" i="2" s="1"/>
  <c r="G834" i="2" s="1"/>
  <c r="H832" i="8" l="1"/>
  <c r="I832" i="8" s="1"/>
  <c r="E833" i="8" s="1"/>
  <c r="G833" i="8" s="1"/>
  <c r="A836" i="5"/>
  <c r="A957" i="4"/>
  <c r="G956" i="4"/>
  <c r="F957" i="4"/>
  <c r="F958" i="4" s="1"/>
  <c r="H832" i="3"/>
  <c r="I832" i="3" s="1"/>
  <c r="E833" i="3" s="1"/>
  <c r="G833" i="3" s="1"/>
  <c r="H834" i="2"/>
  <c r="I834" i="2" s="1"/>
  <c r="E835" i="2" s="1"/>
  <c r="G835" i="2" s="1"/>
  <c r="H833" i="8" l="1"/>
  <c r="I833" i="8" s="1"/>
  <c r="E834" i="8" s="1"/>
  <c r="G834" i="8" s="1"/>
  <c r="A837" i="5"/>
  <c r="A958" i="4"/>
  <c r="G957" i="4"/>
  <c r="H833" i="3"/>
  <c r="I833" i="3"/>
  <c r="E834" i="3" s="1"/>
  <c r="G834" i="3" s="1"/>
  <c r="H835" i="2"/>
  <c r="I835" i="2" s="1"/>
  <c r="E836" i="2" s="1"/>
  <c r="G836" i="2" s="1"/>
  <c r="H834" i="8" l="1"/>
  <c r="I834" i="8" s="1"/>
  <c r="E835" i="8" s="1"/>
  <c r="G835" i="8" s="1"/>
  <c r="A838" i="5"/>
  <c r="A959" i="4"/>
  <c r="G958" i="4"/>
  <c r="F959" i="4"/>
  <c r="F960" i="4" s="1"/>
  <c r="H834" i="3"/>
  <c r="I834" i="3" s="1"/>
  <c r="E835" i="3" s="1"/>
  <c r="G835" i="3" s="1"/>
  <c r="H836" i="2"/>
  <c r="I836" i="2" s="1"/>
  <c r="E837" i="2" s="1"/>
  <c r="G837" i="2" s="1"/>
  <c r="H835" i="8" l="1"/>
  <c r="I835" i="8" s="1"/>
  <c r="E836" i="8" s="1"/>
  <c r="G836" i="8" s="1"/>
  <c r="A839" i="5"/>
  <c r="A960" i="4"/>
  <c r="G959" i="4"/>
  <c r="H835" i="3"/>
  <c r="I835" i="3" s="1"/>
  <c r="E836" i="3" s="1"/>
  <c r="G836" i="3" s="1"/>
  <c r="H837" i="2"/>
  <c r="I837" i="2" s="1"/>
  <c r="E838" i="2" s="1"/>
  <c r="G838" i="2" s="1"/>
  <c r="H836" i="8" l="1"/>
  <c r="I836" i="8" s="1"/>
  <c r="E837" i="8" s="1"/>
  <c r="G837" i="8" s="1"/>
  <c r="A840" i="5"/>
  <c r="A961" i="4"/>
  <c r="G960" i="4"/>
  <c r="F961" i="4"/>
  <c r="F962" i="4" s="1"/>
  <c r="H836" i="3"/>
  <c r="I836" i="3"/>
  <c r="E837" i="3" s="1"/>
  <c r="G837" i="3" s="1"/>
  <c r="H838" i="2"/>
  <c r="I838" i="2" s="1"/>
  <c r="E839" i="2" s="1"/>
  <c r="G839" i="2" s="1"/>
  <c r="H837" i="8" l="1"/>
  <c r="I837" i="8"/>
  <c r="E838" i="8" s="1"/>
  <c r="G838" i="8" s="1"/>
  <c r="A841" i="5"/>
  <c r="A962" i="4"/>
  <c r="G961" i="4"/>
  <c r="H837" i="3"/>
  <c r="I837" i="3"/>
  <c r="E838" i="3" s="1"/>
  <c r="G838" i="3" s="1"/>
  <c r="H839" i="2"/>
  <c r="I839" i="2" s="1"/>
  <c r="E840" i="2" s="1"/>
  <c r="G840" i="2" s="1"/>
  <c r="H838" i="8" l="1"/>
  <c r="I838" i="8" s="1"/>
  <c r="E839" i="8" s="1"/>
  <c r="G839" i="8" s="1"/>
  <c r="A842" i="5"/>
  <c r="A963" i="4"/>
  <c r="G962" i="4"/>
  <c r="F963" i="4"/>
  <c r="F964" i="4" s="1"/>
  <c r="H838" i="3"/>
  <c r="I838" i="3" s="1"/>
  <c r="E839" i="3" s="1"/>
  <c r="G839" i="3" s="1"/>
  <c r="H840" i="2"/>
  <c r="I840" i="2" s="1"/>
  <c r="E841" i="2" s="1"/>
  <c r="G841" i="2" s="1"/>
  <c r="H839" i="8" l="1"/>
  <c r="I839" i="8" s="1"/>
  <c r="E840" i="8" s="1"/>
  <c r="G840" i="8" s="1"/>
  <c r="A843" i="5"/>
  <c r="A964" i="4"/>
  <c r="G963" i="4"/>
  <c r="H839" i="3"/>
  <c r="I839" i="3"/>
  <c r="E840" i="3" s="1"/>
  <c r="G840" i="3" s="1"/>
  <c r="H841" i="2"/>
  <c r="I841" i="2" s="1"/>
  <c r="E842" i="2" s="1"/>
  <c r="G842" i="2" s="1"/>
  <c r="H840" i="8" l="1"/>
  <c r="I840" i="8" s="1"/>
  <c r="E841" i="8" s="1"/>
  <c r="G841" i="8" s="1"/>
  <c r="A844" i="5"/>
  <c r="A965" i="4"/>
  <c r="G964" i="4"/>
  <c r="F965" i="4"/>
  <c r="F966" i="4" s="1"/>
  <c r="H840" i="3"/>
  <c r="I840" i="3" s="1"/>
  <c r="E841" i="3" s="1"/>
  <c r="G841" i="3" s="1"/>
  <c r="H842" i="2"/>
  <c r="I842" i="2" s="1"/>
  <c r="E843" i="2" s="1"/>
  <c r="G843" i="2" s="1"/>
  <c r="H841" i="8" l="1"/>
  <c r="I841" i="8" s="1"/>
  <c r="E842" i="8" s="1"/>
  <c r="G842" i="8" s="1"/>
  <c r="A845" i="5"/>
  <c r="A966" i="4"/>
  <c r="G965" i="4"/>
  <c r="H841" i="3"/>
  <c r="I841" i="3" s="1"/>
  <c r="E842" i="3" s="1"/>
  <c r="G842" i="3" s="1"/>
  <c r="H843" i="2"/>
  <c r="I843" i="2" s="1"/>
  <c r="E844" i="2" s="1"/>
  <c r="G844" i="2" s="1"/>
  <c r="H842" i="8" l="1"/>
  <c r="I842" i="8"/>
  <c r="E843" i="8" s="1"/>
  <c r="G843" i="8" s="1"/>
  <c r="A846" i="5"/>
  <c r="A967" i="4"/>
  <c r="G966" i="4"/>
  <c r="F967" i="4"/>
  <c r="F968" i="4" s="1"/>
  <c r="H842" i="3"/>
  <c r="I842" i="3"/>
  <c r="E843" i="3" s="1"/>
  <c r="G843" i="3" s="1"/>
  <c r="H844" i="2"/>
  <c r="I844" i="2" s="1"/>
  <c r="E845" i="2" s="1"/>
  <c r="G845" i="2" s="1"/>
  <c r="H843" i="8" l="1"/>
  <c r="I843" i="8" s="1"/>
  <c r="E844" i="8" s="1"/>
  <c r="G844" i="8" s="1"/>
  <c r="A847" i="5"/>
  <c r="A968" i="4"/>
  <c r="G967" i="4"/>
  <c r="H843" i="3"/>
  <c r="I843" i="3"/>
  <c r="E844" i="3" s="1"/>
  <c r="G844" i="3" s="1"/>
  <c r="H845" i="2"/>
  <c r="I845" i="2" s="1"/>
  <c r="E846" i="2" s="1"/>
  <c r="G846" i="2" s="1"/>
  <c r="H844" i="8" l="1"/>
  <c r="I844" i="8" s="1"/>
  <c r="E845" i="8" s="1"/>
  <c r="G845" i="8" s="1"/>
  <c r="A848" i="5"/>
  <c r="A969" i="4"/>
  <c r="G968" i="4"/>
  <c r="F969" i="4"/>
  <c r="F970" i="4" s="1"/>
  <c r="H844" i="3"/>
  <c r="I844" i="3" s="1"/>
  <c r="E845" i="3" s="1"/>
  <c r="G845" i="3" s="1"/>
  <c r="H846" i="2"/>
  <c r="I846" i="2" s="1"/>
  <c r="E847" i="2" s="1"/>
  <c r="G847" i="2" s="1"/>
  <c r="H845" i="8" l="1"/>
  <c r="I845" i="8" s="1"/>
  <c r="E846" i="8" s="1"/>
  <c r="G846" i="8" s="1"/>
  <c r="A849" i="5"/>
  <c r="A970" i="4"/>
  <c r="G969" i="4"/>
  <c r="H845" i="3"/>
  <c r="I845" i="3" s="1"/>
  <c r="E846" i="3" s="1"/>
  <c r="G846" i="3" s="1"/>
  <c r="H847" i="2"/>
  <c r="I847" i="2" s="1"/>
  <c r="E848" i="2" s="1"/>
  <c r="G848" i="2" s="1"/>
  <c r="H846" i="8" l="1"/>
  <c r="I846" i="8" s="1"/>
  <c r="E847" i="8" s="1"/>
  <c r="G847" i="8" s="1"/>
  <c r="A850" i="5"/>
  <c r="A971" i="4"/>
  <c r="G970" i="4"/>
  <c r="F971" i="4"/>
  <c r="F972" i="4" s="1"/>
  <c r="H846" i="3"/>
  <c r="I846" i="3" s="1"/>
  <c r="E847" i="3" s="1"/>
  <c r="G847" i="3" s="1"/>
  <c r="H848" i="2"/>
  <c r="I848" i="2" s="1"/>
  <c r="E849" i="2" s="1"/>
  <c r="G849" i="2" s="1"/>
  <c r="H847" i="8" l="1"/>
  <c r="I847" i="8" s="1"/>
  <c r="E848" i="8" s="1"/>
  <c r="G848" i="8" s="1"/>
  <c r="A851" i="5"/>
  <c r="A972" i="4"/>
  <c r="G971" i="4"/>
  <c r="H847" i="3"/>
  <c r="I847" i="3" s="1"/>
  <c r="E848" i="3" s="1"/>
  <c r="G848" i="3" s="1"/>
  <c r="H849" i="2"/>
  <c r="I849" i="2" s="1"/>
  <c r="E850" i="2" s="1"/>
  <c r="G850" i="2" s="1"/>
  <c r="H848" i="8" l="1"/>
  <c r="I848" i="8" s="1"/>
  <c r="E849" i="8" s="1"/>
  <c r="G849" i="8" s="1"/>
  <c r="A852" i="5"/>
  <c r="A973" i="4"/>
  <c r="G972" i="4"/>
  <c r="F973" i="4"/>
  <c r="F974" i="4" s="1"/>
  <c r="H848" i="3"/>
  <c r="I848" i="3" s="1"/>
  <c r="E849" i="3" s="1"/>
  <c r="G849" i="3" s="1"/>
  <c r="H850" i="2"/>
  <c r="I850" i="2" s="1"/>
  <c r="E851" i="2" s="1"/>
  <c r="G851" i="2" s="1"/>
  <c r="H849" i="8" l="1"/>
  <c r="I849" i="8"/>
  <c r="E850" i="8" s="1"/>
  <c r="G850" i="8" s="1"/>
  <c r="A853" i="5"/>
  <c r="A974" i="4"/>
  <c r="G973" i="4"/>
  <c r="H849" i="3"/>
  <c r="I849" i="3"/>
  <c r="E850" i="3" s="1"/>
  <c r="G850" i="3" s="1"/>
  <c r="H851" i="2"/>
  <c r="I851" i="2" s="1"/>
  <c r="E852" i="2" s="1"/>
  <c r="G852" i="2" s="1"/>
  <c r="H850" i="8" l="1"/>
  <c r="I850" i="8" s="1"/>
  <c r="E851" i="8" s="1"/>
  <c r="G851" i="8" s="1"/>
  <c r="A854" i="5"/>
  <c r="A975" i="4"/>
  <c r="G974" i="4"/>
  <c r="F975" i="4"/>
  <c r="F976" i="4" s="1"/>
  <c r="H850" i="3"/>
  <c r="I850" i="3" s="1"/>
  <c r="E851" i="3" s="1"/>
  <c r="G851" i="3" s="1"/>
  <c r="H852" i="2"/>
  <c r="I852" i="2" s="1"/>
  <c r="E853" i="2" s="1"/>
  <c r="G853" i="2" s="1"/>
  <c r="H851" i="8" l="1"/>
  <c r="I851" i="8" s="1"/>
  <c r="E852" i="8" s="1"/>
  <c r="G852" i="8" s="1"/>
  <c r="A855" i="5"/>
  <c r="A976" i="4"/>
  <c r="G975" i="4"/>
  <c r="H851" i="3"/>
  <c r="I851" i="3"/>
  <c r="E852" i="3" s="1"/>
  <c r="G852" i="3" s="1"/>
  <c r="H853" i="2"/>
  <c r="I853" i="2" s="1"/>
  <c r="E854" i="2" s="1"/>
  <c r="G854" i="2" s="1"/>
  <c r="H852" i="8" l="1"/>
  <c r="I852" i="8" s="1"/>
  <c r="E853" i="8" s="1"/>
  <c r="G853" i="8" s="1"/>
  <c r="A856" i="5"/>
  <c r="A977" i="4"/>
  <c r="G976" i="4"/>
  <c r="F977" i="4"/>
  <c r="F978" i="4" s="1"/>
  <c r="H852" i="3"/>
  <c r="I852" i="3" s="1"/>
  <c r="E853" i="3" s="1"/>
  <c r="G853" i="3" s="1"/>
  <c r="H854" i="2"/>
  <c r="I854" i="2" s="1"/>
  <c r="E855" i="2" s="1"/>
  <c r="G855" i="2" s="1"/>
  <c r="H853" i="8" l="1"/>
  <c r="I853" i="8" s="1"/>
  <c r="E854" i="8" s="1"/>
  <c r="G854" i="8" s="1"/>
  <c r="A857" i="5"/>
  <c r="A978" i="4"/>
  <c r="G977" i="4"/>
  <c r="H853" i="3"/>
  <c r="I853" i="3" s="1"/>
  <c r="E854" i="3" s="1"/>
  <c r="G854" i="3" s="1"/>
  <c r="H855" i="2"/>
  <c r="I855" i="2" s="1"/>
  <c r="E856" i="2" s="1"/>
  <c r="G856" i="2" s="1"/>
  <c r="H854" i="8" l="1"/>
  <c r="I854" i="8"/>
  <c r="E855" i="8" s="1"/>
  <c r="G855" i="8" s="1"/>
  <c r="A858" i="5"/>
  <c r="A979" i="4"/>
  <c r="G978" i="4"/>
  <c r="F979" i="4"/>
  <c r="F980" i="4" s="1"/>
  <c r="H854" i="3"/>
  <c r="I854" i="3" s="1"/>
  <c r="E855" i="3" s="1"/>
  <c r="G855" i="3" s="1"/>
  <c r="H856" i="2"/>
  <c r="I856" i="2" s="1"/>
  <c r="E857" i="2" s="1"/>
  <c r="G857" i="2" s="1"/>
  <c r="H855" i="8" l="1"/>
  <c r="I855" i="8" s="1"/>
  <c r="E856" i="8" s="1"/>
  <c r="G856" i="8" s="1"/>
  <c r="A859" i="5"/>
  <c r="A980" i="4"/>
  <c r="G979" i="4"/>
  <c r="H855" i="3"/>
  <c r="I855" i="3"/>
  <c r="E856" i="3" s="1"/>
  <c r="G856" i="3" s="1"/>
  <c r="H857" i="2"/>
  <c r="I857" i="2" s="1"/>
  <c r="E858" i="2" s="1"/>
  <c r="G858" i="2" s="1"/>
  <c r="H856" i="8" l="1"/>
  <c r="I856" i="8" s="1"/>
  <c r="E857" i="8" s="1"/>
  <c r="G857" i="8" s="1"/>
  <c r="A860" i="5"/>
  <c r="A981" i="4"/>
  <c r="G980" i="4"/>
  <c r="F981" i="4"/>
  <c r="F982" i="4" s="1"/>
  <c r="H856" i="3"/>
  <c r="I856" i="3" s="1"/>
  <c r="E857" i="3" s="1"/>
  <c r="G857" i="3" s="1"/>
  <c r="H858" i="2"/>
  <c r="I858" i="2" s="1"/>
  <c r="E859" i="2" s="1"/>
  <c r="G859" i="2" s="1"/>
  <c r="H857" i="8" l="1"/>
  <c r="I857" i="8" s="1"/>
  <c r="E858" i="8" s="1"/>
  <c r="G858" i="8" s="1"/>
  <c r="A861" i="5"/>
  <c r="A982" i="4"/>
  <c r="G981" i="4"/>
  <c r="H857" i="3"/>
  <c r="I857" i="3"/>
  <c r="E858" i="3" s="1"/>
  <c r="G858" i="3" s="1"/>
  <c r="H859" i="2"/>
  <c r="I859" i="2" s="1"/>
  <c r="E860" i="2" s="1"/>
  <c r="G860" i="2" s="1"/>
  <c r="H858" i="8" l="1"/>
  <c r="I858" i="8" s="1"/>
  <c r="E859" i="8" s="1"/>
  <c r="G859" i="8" s="1"/>
  <c r="A862" i="5"/>
  <c r="A983" i="4"/>
  <c r="G982" i="4"/>
  <c r="F983" i="4"/>
  <c r="F984" i="4" s="1"/>
  <c r="H858" i="3"/>
  <c r="I858" i="3" s="1"/>
  <c r="E859" i="3" s="1"/>
  <c r="G859" i="3" s="1"/>
  <c r="H860" i="2"/>
  <c r="I860" i="2" s="1"/>
  <c r="E861" i="2" s="1"/>
  <c r="G861" i="2" s="1"/>
  <c r="H859" i="8" l="1"/>
  <c r="I859" i="8" s="1"/>
  <c r="E860" i="8" s="1"/>
  <c r="G860" i="8" s="1"/>
  <c r="A863" i="5"/>
  <c r="A984" i="4"/>
  <c r="G983" i="4"/>
  <c r="I859" i="3"/>
  <c r="E860" i="3" s="1"/>
  <c r="G860" i="3" s="1"/>
  <c r="H859" i="3"/>
  <c r="H861" i="2"/>
  <c r="I861" i="2" s="1"/>
  <c r="E862" i="2" s="1"/>
  <c r="G862" i="2" s="1"/>
  <c r="H860" i="8" l="1"/>
  <c r="I860" i="8" s="1"/>
  <c r="E861" i="8" s="1"/>
  <c r="G861" i="8" s="1"/>
  <c r="A864" i="5"/>
  <c r="A985" i="4"/>
  <c r="G984" i="4"/>
  <c r="F985" i="4"/>
  <c r="F986" i="4" s="1"/>
  <c r="H860" i="3"/>
  <c r="I860" i="3" s="1"/>
  <c r="E861" i="3" s="1"/>
  <c r="G861" i="3" s="1"/>
  <c r="H862" i="2"/>
  <c r="I862" i="2" s="1"/>
  <c r="E863" i="2" s="1"/>
  <c r="G863" i="2" s="1"/>
  <c r="H861" i="8" l="1"/>
  <c r="I861" i="8"/>
  <c r="E862" i="8" s="1"/>
  <c r="G862" i="8" s="1"/>
  <c r="A865" i="5"/>
  <c r="A986" i="4"/>
  <c r="G985" i="4"/>
  <c r="H861" i="3"/>
  <c r="I861" i="3"/>
  <c r="E862" i="3" s="1"/>
  <c r="G862" i="3" s="1"/>
  <c r="H863" i="2"/>
  <c r="I863" i="2" s="1"/>
  <c r="E864" i="2" s="1"/>
  <c r="G864" i="2" s="1"/>
  <c r="H862" i="8" l="1"/>
  <c r="I862" i="8" s="1"/>
  <c r="E863" i="8" s="1"/>
  <c r="G863" i="8" s="1"/>
  <c r="A866" i="5"/>
  <c r="A987" i="4"/>
  <c r="G986" i="4"/>
  <c r="F987" i="4"/>
  <c r="F988" i="4" s="1"/>
  <c r="H862" i="3"/>
  <c r="I862" i="3" s="1"/>
  <c r="E863" i="3" s="1"/>
  <c r="G863" i="3" s="1"/>
  <c r="H864" i="2"/>
  <c r="I864" i="2" s="1"/>
  <c r="E865" i="2" s="1"/>
  <c r="G865" i="2" s="1"/>
  <c r="H863" i="8" l="1"/>
  <c r="I863" i="8" s="1"/>
  <c r="E864" i="8" s="1"/>
  <c r="G864" i="8" s="1"/>
  <c r="A867" i="5"/>
  <c r="A988" i="4"/>
  <c r="G987" i="4"/>
  <c r="H863" i="3"/>
  <c r="I863" i="3" s="1"/>
  <c r="E864" i="3" s="1"/>
  <c r="G864" i="3" s="1"/>
  <c r="H865" i="2"/>
  <c r="I865" i="2" s="1"/>
  <c r="E866" i="2" s="1"/>
  <c r="G866" i="2" s="1"/>
  <c r="H864" i="8" l="1"/>
  <c r="I864" i="8" s="1"/>
  <c r="E865" i="8" s="1"/>
  <c r="G865" i="8" s="1"/>
  <c r="A868" i="5"/>
  <c r="A989" i="4"/>
  <c r="G988" i="4"/>
  <c r="F989" i="4"/>
  <c r="F990" i="4" s="1"/>
  <c r="H864" i="3"/>
  <c r="I864" i="3" s="1"/>
  <c r="E865" i="3" s="1"/>
  <c r="G865" i="3" s="1"/>
  <c r="H866" i="2"/>
  <c r="I866" i="2" s="1"/>
  <c r="E867" i="2" s="1"/>
  <c r="G867" i="2" s="1"/>
  <c r="H865" i="8" l="1"/>
  <c r="I865" i="8" s="1"/>
  <c r="E866" i="8" s="1"/>
  <c r="G866" i="8" s="1"/>
  <c r="A869" i="5"/>
  <c r="A990" i="4"/>
  <c r="G989" i="4"/>
  <c r="H865" i="3"/>
  <c r="I865" i="3" s="1"/>
  <c r="E866" i="3" s="1"/>
  <c r="G866" i="3" s="1"/>
  <c r="H867" i="2"/>
  <c r="I867" i="2" s="1"/>
  <c r="E868" i="2" s="1"/>
  <c r="G868" i="2" s="1"/>
  <c r="H866" i="8" l="1"/>
  <c r="I866" i="8"/>
  <c r="E867" i="8" s="1"/>
  <c r="G867" i="8" s="1"/>
  <c r="A870" i="5"/>
  <c r="A991" i="4"/>
  <c r="G990" i="4"/>
  <c r="F991" i="4"/>
  <c r="F992" i="4" s="1"/>
  <c r="H866" i="3"/>
  <c r="I866" i="3" s="1"/>
  <c r="E867" i="3" s="1"/>
  <c r="G867" i="3" s="1"/>
  <c r="H868" i="2"/>
  <c r="I868" i="2" s="1"/>
  <c r="E869" i="2" s="1"/>
  <c r="G869" i="2" s="1"/>
  <c r="H867" i="8" l="1"/>
  <c r="I867" i="8" s="1"/>
  <c r="E868" i="8" s="1"/>
  <c r="G868" i="8" s="1"/>
  <c r="A871" i="5"/>
  <c r="A992" i="4"/>
  <c r="G991" i="4"/>
  <c r="H867" i="3"/>
  <c r="I867" i="3"/>
  <c r="E868" i="3" s="1"/>
  <c r="G868" i="3" s="1"/>
  <c r="H869" i="2"/>
  <c r="I869" i="2" s="1"/>
  <c r="E870" i="2" s="1"/>
  <c r="G870" i="2" s="1"/>
  <c r="H868" i="8" l="1"/>
  <c r="I868" i="8" s="1"/>
  <c r="E869" i="8" s="1"/>
  <c r="G869" i="8" s="1"/>
  <c r="A872" i="5"/>
  <c r="A993" i="4"/>
  <c r="G992" i="4"/>
  <c r="F993" i="4"/>
  <c r="F994" i="4" s="1"/>
  <c r="H868" i="3"/>
  <c r="I868" i="3" s="1"/>
  <c r="E869" i="3" s="1"/>
  <c r="G869" i="3" s="1"/>
  <c r="H870" i="2"/>
  <c r="I870" i="2" s="1"/>
  <c r="E871" i="2" s="1"/>
  <c r="G871" i="2" s="1"/>
  <c r="H869" i="8" l="1"/>
  <c r="I869" i="8" s="1"/>
  <c r="E870" i="8" s="1"/>
  <c r="G870" i="8" s="1"/>
  <c r="A873" i="5"/>
  <c r="A994" i="4"/>
  <c r="G993" i="4"/>
  <c r="H869" i="3"/>
  <c r="I869" i="3"/>
  <c r="E870" i="3" s="1"/>
  <c r="G870" i="3" s="1"/>
  <c r="H871" i="2"/>
  <c r="I871" i="2" s="1"/>
  <c r="E872" i="2" s="1"/>
  <c r="G872" i="2" s="1"/>
  <c r="H870" i="8" l="1"/>
  <c r="I870" i="8" s="1"/>
  <c r="E871" i="8" s="1"/>
  <c r="G871" i="8" s="1"/>
  <c r="A874" i="5"/>
  <c r="A995" i="4"/>
  <c r="G994" i="4"/>
  <c r="F995" i="4"/>
  <c r="F996" i="4" s="1"/>
  <c r="H870" i="3"/>
  <c r="I870" i="3" s="1"/>
  <c r="E871" i="3" s="1"/>
  <c r="G871" i="3" s="1"/>
  <c r="H872" i="2"/>
  <c r="I872" i="2" s="1"/>
  <c r="E873" i="2" s="1"/>
  <c r="G873" i="2" s="1"/>
  <c r="H871" i="8" l="1"/>
  <c r="I871" i="8" s="1"/>
  <c r="E872" i="8" s="1"/>
  <c r="G872" i="8" s="1"/>
  <c r="A875" i="5"/>
  <c r="A996" i="4"/>
  <c r="G995" i="4"/>
  <c r="H871" i="3"/>
  <c r="I871" i="3" s="1"/>
  <c r="E872" i="3" s="1"/>
  <c r="G872" i="3" s="1"/>
  <c r="H873" i="2"/>
  <c r="I873" i="2" s="1"/>
  <c r="E874" i="2" s="1"/>
  <c r="G874" i="2" s="1"/>
  <c r="H872" i="8" l="1"/>
  <c r="I872" i="8" s="1"/>
  <c r="E873" i="8" s="1"/>
  <c r="G873" i="8" s="1"/>
  <c r="A876" i="5"/>
  <c r="A997" i="4"/>
  <c r="G996" i="4"/>
  <c r="F997" i="4"/>
  <c r="F998" i="4" s="1"/>
  <c r="H872" i="3"/>
  <c r="I872" i="3"/>
  <c r="E873" i="3" s="1"/>
  <c r="G873" i="3" s="1"/>
  <c r="H874" i="2"/>
  <c r="I874" i="2" s="1"/>
  <c r="E875" i="2" s="1"/>
  <c r="G875" i="2" s="1"/>
  <c r="H873" i="8" l="1"/>
  <c r="I873" i="8"/>
  <c r="E874" i="8" s="1"/>
  <c r="G874" i="8" s="1"/>
  <c r="A877" i="5"/>
  <c r="A998" i="4"/>
  <c r="G997" i="4"/>
  <c r="H873" i="3"/>
  <c r="I873" i="3"/>
  <c r="E874" i="3" s="1"/>
  <c r="G874" i="3" s="1"/>
  <c r="H875" i="2"/>
  <c r="I875" i="2" s="1"/>
  <c r="E876" i="2" s="1"/>
  <c r="G876" i="2" s="1"/>
  <c r="H874" i="8" l="1"/>
  <c r="I874" i="8" s="1"/>
  <c r="E875" i="8" s="1"/>
  <c r="G875" i="8" s="1"/>
  <c r="A878" i="5"/>
  <c r="A999" i="4"/>
  <c r="G998" i="4"/>
  <c r="F999" i="4"/>
  <c r="F1000" i="4" s="1"/>
  <c r="H874" i="3"/>
  <c r="I874" i="3" s="1"/>
  <c r="E875" i="3" s="1"/>
  <c r="G875" i="3" s="1"/>
  <c r="H876" i="2"/>
  <c r="I876" i="2" s="1"/>
  <c r="E877" i="2" s="1"/>
  <c r="G877" i="2" s="1"/>
  <c r="H875" i="8" l="1"/>
  <c r="I875" i="8" s="1"/>
  <c r="E876" i="8" s="1"/>
  <c r="G876" i="8" s="1"/>
  <c r="A879" i="5"/>
  <c r="A1000" i="4"/>
  <c r="G999" i="4"/>
  <c r="H875" i="3"/>
  <c r="I875" i="3"/>
  <c r="E876" i="3" s="1"/>
  <c r="G876" i="3" s="1"/>
  <c r="H877" i="2"/>
  <c r="I877" i="2" s="1"/>
  <c r="E878" i="2" s="1"/>
  <c r="G878" i="2" s="1"/>
  <c r="H876" i="8" l="1"/>
  <c r="I876" i="8" s="1"/>
  <c r="E877" i="8" s="1"/>
  <c r="G877" i="8" s="1"/>
  <c r="A880" i="5"/>
  <c r="A1001" i="4"/>
  <c r="G1000" i="4"/>
  <c r="F1001" i="4"/>
  <c r="F1002" i="4" s="1"/>
  <c r="I876" i="3"/>
  <c r="E877" i="3" s="1"/>
  <c r="G877" i="3" s="1"/>
  <c r="H876" i="3"/>
  <c r="H878" i="2"/>
  <c r="I878" i="2" s="1"/>
  <c r="E879" i="2" s="1"/>
  <c r="G879" i="2" s="1"/>
  <c r="H877" i="8" l="1"/>
  <c r="I877" i="8" s="1"/>
  <c r="E878" i="8" s="1"/>
  <c r="G878" i="8" s="1"/>
  <c r="A881" i="5"/>
  <c r="A1002" i="4"/>
  <c r="G1001" i="4"/>
  <c r="H877" i="3"/>
  <c r="I877" i="3" s="1"/>
  <c r="E878" i="3" s="1"/>
  <c r="G878" i="3" s="1"/>
  <c r="H879" i="2"/>
  <c r="I879" i="2" s="1"/>
  <c r="E880" i="2" s="1"/>
  <c r="G880" i="2" s="1"/>
  <c r="H878" i="8" l="1"/>
  <c r="I878" i="8"/>
  <c r="E879" i="8" s="1"/>
  <c r="G879" i="8" s="1"/>
  <c r="A882" i="5"/>
  <c r="A1003" i="4"/>
  <c r="G1002" i="4"/>
  <c r="F1003" i="4"/>
  <c r="F1004" i="4" s="1"/>
  <c r="H878" i="3"/>
  <c r="I878" i="3"/>
  <c r="E879" i="3" s="1"/>
  <c r="G879" i="3" s="1"/>
  <c r="H880" i="2"/>
  <c r="I880" i="2" s="1"/>
  <c r="E881" i="2" s="1"/>
  <c r="G881" i="2" s="1"/>
  <c r="H879" i="8" l="1"/>
  <c r="I879" i="8" s="1"/>
  <c r="E880" i="8" s="1"/>
  <c r="G880" i="8" s="1"/>
  <c r="A883" i="5"/>
  <c r="A1004" i="4"/>
  <c r="G1003" i="4"/>
  <c r="H879" i="3"/>
  <c r="I879" i="3"/>
  <c r="E880" i="3" s="1"/>
  <c r="G880" i="3" s="1"/>
  <c r="H881" i="2"/>
  <c r="I881" i="2" s="1"/>
  <c r="E882" i="2" s="1"/>
  <c r="G882" i="2" s="1"/>
  <c r="H880" i="8" l="1"/>
  <c r="I880" i="8" s="1"/>
  <c r="E881" i="8" s="1"/>
  <c r="G881" i="8" s="1"/>
  <c r="A884" i="5"/>
  <c r="A1005" i="4"/>
  <c r="G1004" i="4"/>
  <c r="F1005" i="4"/>
  <c r="F1006" i="4" s="1"/>
  <c r="H880" i="3"/>
  <c r="I880" i="3" s="1"/>
  <c r="E881" i="3" s="1"/>
  <c r="G881" i="3" s="1"/>
  <c r="H882" i="2"/>
  <c r="I882" i="2" s="1"/>
  <c r="E883" i="2" s="1"/>
  <c r="G883" i="2" s="1"/>
  <c r="H881" i="8" l="1"/>
  <c r="I881" i="8" s="1"/>
  <c r="E882" i="8" s="1"/>
  <c r="G882" i="8" s="1"/>
  <c r="A885" i="5"/>
  <c r="A1006" i="4"/>
  <c r="G1005" i="4"/>
  <c r="H881" i="3"/>
  <c r="I881" i="3"/>
  <c r="E882" i="3" s="1"/>
  <c r="G882" i="3" s="1"/>
  <c r="H883" i="2"/>
  <c r="I883" i="2" s="1"/>
  <c r="E884" i="2" s="1"/>
  <c r="G884" i="2" s="1"/>
  <c r="H882" i="8" l="1"/>
  <c r="I882" i="8" s="1"/>
  <c r="E883" i="8" s="1"/>
  <c r="G883" i="8" s="1"/>
  <c r="A886" i="5"/>
  <c r="A1007" i="4"/>
  <c r="G1006" i="4"/>
  <c r="F1007" i="4"/>
  <c r="F1008" i="4" s="1"/>
  <c r="H882" i="3"/>
  <c r="I882" i="3" s="1"/>
  <c r="E883" i="3" s="1"/>
  <c r="G883" i="3" s="1"/>
  <c r="H884" i="2"/>
  <c r="I884" i="2" s="1"/>
  <c r="E885" i="2" s="1"/>
  <c r="G885" i="2" s="1"/>
  <c r="H883" i="8" l="1"/>
  <c r="I883" i="8" s="1"/>
  <c r="E884" i="8" s="1"/>
  <c r="G884" i="8" s="1"/>
  <c r="A887" i="5"/>
  <c r="A1008" i="4"/>
  <c r="G1007" i="4"/>
  <c r="H883" i="3"/>
  <c r="I883" i="3" s="1"/>
  <c r="E884" i="3" s="1"/>
  <c r="G884" i="3" s="1"/>
  <c r="H885" i="2"/>
  <c r="I885" i="2" s="1"/>
  <c r="E886" i="2" s="1"/>
  <c r="G886" i="2" s="1"/>
  <c r="H884" i="8" l="1"/>
  <c r="I884" i="8" s="1"/>
  <c r="E885" i="8" s="1"/>
  <c r="G885" i="8" s="1"/>
  <c r="A888" i="5"/>
  <c r="A1009" i="4"/>
  <c r="G1008" i="4"/>
  <c r="F1009" i="4"/>
  <c r="F1010" i="4" s="1"/>
  <c r="H884" i="3"/>
  <c r="I884" i="3" s="1"/>
  <c r="E885" i="3" s="1"/>
  <c r="G885" i="3" s="1"/>
  <c r="H886" i="2"/>
  <c r="I886" i="2" s="1"/>
  <c r="E887" i="2" s="1"/>
  <c r="G887" i="2" s="1"/>
  <c r="H885" i="8" l="1"/>
  <c r="I885" i="8"/>
  <c r="E886" i="8" s="1"/>
  <c r="G886" i="8" s="1"/>
  <c r="A889" i="5"/>
  <c r="A1010" i="4"/>
  <c r="G1009" i="4"/>
  <c r="H885" i="3"/>
  <c r="I885" i="3"/>
  <c r="E886" i="3" s="1"/>
  <c r="G886" i="3" s="1"/>
  <c r="H887" i="2"/>
  <c r="I887" i="2" s="1"/>
  <c r="E888" i="2" s="1"/>
  <c r="G888" i="2" s="1"/>
  <c r="H886" i="8" l="1"/>
  <c r="I886" i="8" s="1"/>
  <c r="E887" i="8" s="1"/>
  <c r="G887" i="8" s="1"/>
  <c r="A890" i="5"/>
  <c r="A1011" i="4"/>
  <c r="G1010" i="4"/>
  <c r="F1011" i="4"/>
  <c r="F1012" i="4" s="1"/>
  <c r="H886" i="3"/>
  <c r="I886" i="3" s="1"/>
  <c r="E887" i="3" s="1"/>
  <c r="G887" i="3" s="1"/>
  <c r="H888" i="2"/>
  <c r="I888" i="2" s="1"/>
  <c r="E889" i="2" s="1"/>
  <c r="G889" i="2" s="1"/>
  <c r="H887" i="8" l="1"/>
  <c r="I887" i="8" s="1"/>
  <c r="E888" i="8" s="1"/>
  <c r="G888" i="8" s="1"/>
  <c r="A891" i="5"/>
  <c r="A1012" i="4"/>
  <c r="G1011" i="4"/>
  <c r="H887" i="3"/>
  <c r="I887" i="3"/>
  <c r="E888" i="3" s="1"/>
  <c r="G888" i="3" s="1"/>
  <c r="H889" i="2"/>
  <c r="I889" i="2" s="1"/>
  <c r="E890" i="2" s="1"/>
  <c r="G890" i="2" s="1"/>
  <c r="H888" i="8" l="1"/>
  <c r="I888" i="8" s="1"/>
  <c r="E889" i="8" s="1"/>
  <c r="G889" i="8" s="1"/>
  <c r="A892" i="5"/>
  <c r="A1013" i="4"/>
  <c r="G1012" i="4"/>
  <c r="F1013" i="4"/>
  <c r="F1014" i="4" s="1"/>
  <c r="H888" i="3"/>
  <c r="I888" i="3" s="1"/>
  <c r="E889" i="3" s="1"/>
  <c r="G889" i="3" s="1"/>
  <c r="H890" i="2"/>
  <c r="I890" i="2" s="1"/>
  <c r="E891" i="2" s="1"/>
  <c r="G891" i="2" s="1"/>
  <c r="H889" i="8" l="1"/>
  <c r="I889" i="8" s="1"/>
  <c r="E890" i="8" s="1"/>
  <c r="G890" i="8" s="1"/>
  <c r="A893" i="5"/>
  <c r="A1014" i="4"/>
  <c r="G1013" i="4"/>
  <c r="H889" i="3"/>
  <c r="I889" i="3" s="1"/>
  <c r="E890" i="3" s="1"/>
  <c r="G890" i="3" s="1"/>
  <c r="H891" i="2"/>
  <c r="I891" i="2" s="1"/>
  <c r="E892" i="2" s="1"/>
  <c r="G892" i="2" s="1"/>
  <c r="H890" i="8" l="1"/>
  <c r="I890" i="8"/>
  <c r="E891" i="8" s="1"/>
  <c r="G891" i="8" s="1"/>
  <c r="A894" i="5"/>
  <c r="A1015" i="4"/>
  <c r="G1014" i="4"/>
  <c r="F1015" i="4"/>
  <c r="F1016" i="4" s="1"/>
  <c r="H890" i="3"/>
  <c r="I890" i="3" s="1"/>
  <c r="E891" i="3" s="1"/>
  <c r="G891" i="3" s="1"/>
  <c r="H892" i="2"/>
  <c r="I892" i="2" s="1"/>
  <c r="E893" i="2" s="1"/>
  <c r="G893" i="2" s="1"/>
  <c r="H891" i="8" l="1"/>
  <c r="I891" i="8" s="1"/>
  <c r="E892" i="8" s="1"/>
  <c r="G892" i="8" s="1"/>
  <c r="A895" i="5"/>
  <c r="A1016" i="4"/>
  <c r="G1015" i="4"/>
  <c r="H891" i="3"/>
  <c r="I891" i="3"/>
  <c r="E892" i="3" s="1"/>
  <c r="G892" i="3" s="1"/>
  <c r="H893" i="2"/>
  <c r="I893" i="2" s="1"/>
  <c r="E894" i="2" s="1"/>
  <c r="G894" i="2" s="1"/>
  <c r="H892" i="8" l="1"/>
  <c r="I892" i="8" s="1"/>
  <c r="E893" i="8" s="1"/>
  <c r="G893" i="8" s="1"/>
  <c r="A896" i="5"/>
  <c r="A1017" i="4"/>
  <c r="G1016" i="4"/>
  <c r="F1017" i="4"/>
  <c r="F1018" i="4" s="1"/>
  <c r="H892" i="3"/>
  <c r="I892" i="3" s="1"/>
  <c r="E893" i="3" s="1"/>
  <c r="G893" i="3" s="1"/>
  <c r="H894" i="2"/>
  <c r="I894" i="2" s="1"/>
  <c r="E895" i="2" s="1"/>
  <c r="G895" i="2" s="1"/>
  <c r="H893" i="8" l="1"/>
  <c r="I893" i="8" s="1"/>
  <c r="E894" i="8" s="1"/>
  <c r="G894" i="8" s="1"/>
  <c r="A897" i="5"/>
  <c r="A1018" i="4"/>
  <c r="G1017" i="4"/>
  <c r="H893" i="3"/>
  <c r="I893" i="3"/>
  <c r="E894" i="3" s="1"/>
  <c r="G894" i="3" s="1"/>
  <c r="H895" i="2"/>
  <c r="I895" i="2" s="1"/>
  <c r="E896" i="2" s="1"/>
  <c r="G896" i="2" s="1"/>
  <c r="H894" i="8" l="1"/>
  <c r="I894" i="8" s="1"/>
  <c r="E895" i="8" s="1"/>
  <c r="G895" i="8" s="1"/>
  <c r="A898" i="5"/>
  <c r="A1019" i="4"/>
  <c r="G1018" i="4"/>
  <c r="F1019" i="4"/>
  <c r="F1020" i="4" s="1"/>
  <c r="H894" i="3"/>
  <c r="I894" i="3" s="1"/>
  <c r="E895" i="3" s="1"/>
  <c r="G895" i="3" s="1"/>
  <c r="H896" i="2"/>
  <c r="I896" i="2" s="1"/>
  <c r="E897" i="2" s="1"/>
  <c r="G897" i="2" s="1"/>
  <c r="H895" i="8" l="1"/>
  <c r="I895" i="8" s="1"/>
  <c r="E896" i="8" s="1"/>
  <c r="G896" i="8" s="1"/>
  <c r="A899" i="5"/>
  <c r="A1020" i="4"/>
  <c r="G1019" i="4"/>
  <c r="H895" i="3"/>
  <c r="I895" i="3" s="1"/>
  <c r="E896" i="3" s="1"/>
  <c r="G896" i="3" s="1"/>
  <c r="H897" i="2"/>
  <c r="I897" i="2" s="1"/>
  <c r="E898" i="2" s="1"/>
  <c r="G898" i="2" s="1"/>
  <c r="H896" i="8" l="1"/>
  <c r="I896" i="8" s="1"/>
  <c r="E897" i="8" s="1"/>
  <c r="G897" i="8" s="1"/>
  <c r="A900" i="5"/>
  <c r="A1021" i="4"/>
  <c r="G1020" i="4"/>
  <c r="F1021" i="4"/>
  <c r="F1022" i="4" s="1"/>
  <c r="H896" i="3"/>
  <c r="I896" i="3" s="1"/>
  <c r="E897" i="3" s="1"/>
  <c r="G897" i="3" s="1"/>
  <c r="H898" i="2"/>
  <c r="I898" i="2" s="1"/>
  <c r="E899" i="2" s="1"/>
  <c r="G899" i="2" s="1"/>
  <c r="H897" i="8" l="1"/>
  <c r="I897" i="8"/>
  <c r="E898" i="8" s="1"/>
  <c r="G898" i="8" s="1"/>
  <c r="A901" i="5"/>
  <c r="A1022" i="4"/>
  <c r="G1021" i="4"/>
  <c r="H897" i="3"/>
  <c r="I897" i="3"/>
  <c r="E898" i="3" s="1"/>
  <c r="G898" i="3" s="1"/>
  <c r="H899" i="2"/>
  <c r="I899" i="2" s="1"/>
  <c r="E900" i="2" s="1"/>
  <c r="G900" i="2" s="1"/>
  <c r="H898" i="8" l="1"/>
  <c r="I898" i="8" s="1"/>
  <c r="E899" i="8" s="1"/>
  <c r="G899" i="8" s="1"/>
  <c r="A902" i="5"/>
  <c r="A1023" i="4"/>
  <c r="G1022" i="4"/>
  <c r="F1023" i="4"/>
  <c r="F1024" i="4" s="1"/>
  <c r="H898" i="3"/>
  <c r="I898" i="3" s="1"/>
  <c r="E899" i="3" s="1"/>
  <c r="G899" i="3" s="1"/>
  <c r="H900" i="2"/>
  <c r="I900" i="2" s="1"/>
  <c r="E901" i="2" s="1"/>
  <c r="G901" i="2" s="1"/>
  <c r="H899" i="8" l="1"/>
  <c r="I899" i="8" s="1"/>
  <c r="E900" i="8" s="1"/>
  <c r="G900" i="8" s="1"/>
  <c r="A903" i="5"/>
  <c r="A1024" i="4"/>
  <c r="G1023" i="4"/>
  <c r="H899" i="3"/>
  <c r="I899" i="3"/>
  <c r="E900" i="3" s="1"/>
  <c r="G900" i="3" s="1"/>
  <c r="H901" i="2"/>
  <c r="I901" i="2" s="1"/>
  <c r="E902" i="2" s="1"/>
  <c r="G902" i="2" s="1"/>
  <c r="H900" i="8" l="1"/>
  <c r="I900" i="8" s="1"/>
  <c r="E901" i="8" s="1"/>
  <c r="G901" i="8" s="1"/>
  <c r="A904" i="5"/>
  <c r="A1025" i="4"/>
  <c r="G1024" i="4"/>
  <c r="F1025" i="4"/>
  <c r="F1026" i="4" s="1"/>
  <c r="H900" i="3"/>
  <c r="I900" i="3" s="1"/>
  <c r="E901" i="3" s="1"/>
  <c r="G901" i="3" s="1"/>
  <c r="H902" i="2"/>
  <c r="I902" i="2" s="1"/>
  <c r="E903" i="2" s="1"/>
  <c r="G903" i="2" s="1"/>
  <c r="H901" i="8" l="1"/>
  <c r="I901" i="8" s="1"/>
  <c r="E902" i="8" s="1"/>
  <c r="G902" i="8" s="1"/>
  <c r="A905" i="5"/>
  <c r="A1026" i="4"/>
  <c r="G1025" i="4"/>
  <c r="H901" i="3"/>
  <c r="I901" i="3" s="1"/>
  <c r="E902" i="3" s="1"/>
  <c r="G902" i="3" s="1"/>
  <c r="H903" i="2"/>
  <c r="I903" i="2" s="1"/>
  <c r="E904" i="2" s="1"/>
  <c r="G904" i="2" s="1"/>
  <c r="H902" i="8" l="1"/>
  <c r="I902" i="8"/>
  <c r="E903" i="8" s="1"/>
  <c r="G903" i="8" s="1"/>
  <c r="A906" i="5"/>
  <c r="A1027" i="4"/>
  <c r="G1026" i="4"/>
  <c r="F1027" i="4"/>
  <c r="F1028" i="4" s="1"/>
  <c r="H902" i="3"/>
  <c r="I902" i="3" s="1"/>
  <c r="E903" i="3" s="1"/>
  <c r="G903" i="3" s="1"/>
  <c r="H904" i="2"/>
  <c r="I904" i="2" s="1"/>
  <c r="E905" i="2" s="1"/>
  <c r="G905" i="2" s="1"/>
  <c r="H903" i="8" l="1"/>
  <c r="I903" i="8" s="1"/>
  <c r="E904" i="8" s="1"/>
  <c r="G904" i="8" s="1"/>
  <c r="A907" i="5"/>
  <c r="A1028" i="4"/>
  <c r="G1027" i="4"/>
  <c r="H903" i="3"/>
  <c r="I903" i="3"/>
  <c r="E904" i="3" s="1"/>
  <c r="G904" i="3" s="1"/>
  <c r="H905" i="2"/>
  <c r="I905" i="2" s="1"/>
  <c r="E906" i="2" s="1"/>
  <c r="G906" i="2" s="1"/>
  <c r="H904" i="8" l="1"/>
  <c r="I904" i="8" s="1"/>
  <c r="E905" i="8" s="1"/>
  <c r="G905" i="8" s="1"/>
  <c r="A908" i="5"/>
  <c r="A1029" i="4"/>
  <c r="G1028" i="4"/>
  <c r="F1029" i="4"/>
  <c r="F1030" i="4" s="1"/>
  <c r="H904" i="3"/>
  <c r="I904" i="3" s="1"/>
  <c r="E905" i="3" s="1"/>
  <c r="G905" i="3" s="1"/>
  <c r="H906" i="2"/>
  <c r="I906" i="2" s="1"/>
  <c r="E907" i="2" s="1"/>
  <c r="G907" i="2" s="1"/>
  <c r="H905" i="8" l="1"/>
  <c r="I905" i="8" s="1"/>
  <c r="E906" i="8" s="1"/>
  <c r="G906" i="8" s="1"/>
  <c r="A909" i="5"/>
  <c r="A1030" i="4"/>
  <c r="G1029" i="4"/>
  <c r="H905" i="3"/>
  <c r="I905" i="3"/>
  <c r="E906" i="3" s="1"/>
  <c r="G906" i="3" s="1"/>
  <c r="H907" i="2"/>
  <c r="I907" i="2" s="1"/>
  <c r="E908" i="2" s="1"/>
  <c r="G908" i="2" s="1"/>
  <c r="H906" i="8" l="1"/>
  <c r="I906" i="8" s="1"/>
  <c r="E907" i="8" s="1"/>
  <c r="G907" i="8" s="1"/>
  <c r="A910" i="5"/>
  <c r="A1031" i="4"/>
  <c r="G1030" i="4"/>
  <c r="F1031" i="4"/>
  <c r="F1032" i="4" s="1"/>
  <c r="H906" i="3"/>
  <c r="I906" i="3" s="1"/>
  <c r="E907" i="3" s="1"/>
  <c r="G907" i="3" s="1"/>
  <c r="H908" i="2"/>
  <c r="I908" i="2" s="1"/>
  <c r="E909" i="2" s="1"/>
  <c r="G909" i="2" s="1"/>
  <c r="H907" i="8" l="1"/>
  <c r="I907" i="8" s="1"/>
  <c r="E908" i="8" s="1"/>
  <c r="G908" i="8" s="1"/>
  <c r="A911" i="5"/>
  <c r="A1032" i="4"/>
  <c r="G1031" i="4"/>
  <c r="H907" i="3"/>
  <c r="I907" i="3" s="1"/>
  <c r="E908" i="3" s="1"/>
  <c r="G908" i="3" s="1"/>
  <c r="H909" i="2"/>
  <c r="I909" i="2" s="1"/>
  <c r="E910" i="2" s="1"/>
  <c r="G910" i="2" s="1"/>
  <c r="H908" i="8" l="1"/>
  <c r="I908" i="8" s="1"/>
  <c r="E909" i="8" s="1"/>
  <c r="G909" i="8" s="1"/>
  <c r="A912" i="5"/>
  <c r="A1033" i="4"/>
  <c r="G1032" i="4"/>
  <c r="F1033" i="4"/>
  <c r="F1034" i="4" s="1"/>
  <c r="H908" i="3"/>
  <c r="I908" i="3"/>
  <c r="E909" i="3" s="1"/>
  <c r="G909" i="3" s="1"/>
  <c r="H910" i="2"/>
  <c r="I910" i="2" s="1"/>
  <c r="E911" i="2" s="1"/>
  <c r="G911" i="2" s="1"/>
  <c r="H909" i="8" l="1"/>
  <c r="I909" i="8"/>
  <c r="E910" i="8" s="1"/>
  <c r="G910" i="8" s="1"/>
  <c r="A913" i="5"/>
  <c r="A1034" i="4"/>
  <c r="G1033" i="4"/>
  <c r="H909" i="3"/>
  <c r="I909" i="3"/>
  <c r="E910" i="3" s="1"/>
  <c r="G910" i="3" s="1"/>
  <c r="H911" i="2"/>
  <c r="I911" i="2" s="1"/>
  <c r="E912" i="2" s="1"/>
  <c r="G912" i="2" s="1"/>
  <c r="H910" i="8" l="1"/>
  <c r="I910" i="8" s="1"/>
  <c r="E911" i="8" s="1"/>
  <c r="G911" i="8" s="1"/>
  <c r="A914" i="5"/>
  <c r="A1035" i="4"/>
  <c r="G1034" i="4"/>
  <c r="F1035" i="4"/>
  <c r="F1036" i="4" s="1"/>
  <c r="H910" i="3"/>
  <c r="I910" i="3" s="1"/>
  <c r="E911" i="3" s="1"/>
  <c r="G911" i="3" s="1"/>
  <c r="H912" i="2"/>
  <c r="I912" i="2" s="1"/>
  <c r="E913" i="2" s="1"/>
  <c r="G913" i="2" s="1"/>
  <c r="H911" i="8" l="1"/>
  <c r="I911" i="8" s="1"/>
  <c r="E912" i="8" s="1"/>
  <c r="G912" i="8" s="1"/>
  <c r="A915" i="5"/>
  <c r="A1036" i="4"/>
  <c r="G1035" i="4"/>
  <c r="H911" i="3"/>
  <c r="I911" i="3" s="1"/>
  <c r="E912" i="3" s="1"/>
  <c r="G912" i="3" s="1"/>
  <c r="H913" i="2"/>
  <c r="I913" i="2" s="1"/>
  <c r="E914" i="2" s="1"/>
  <c r="G914" i="2" s="1"/>
  <c r="H912" i="8" l="1"/>
  <c r="I912" i="8" s="1"/>
  <c r="E913" i="8" s="1"/>
  <c r="G913" i="8" s="1"/>
  <c r="A916" i="5"/>
  <c r="A1037" i="4"/>
  <c r="G1036" i="4"/>
  <c r="F1037" i="4"/>
  <c r="F1038" i="4" s="1"/>
  <c r="H912" i="3"/>
  <c r="I912" i="3"/>
  <c r="E913" i="3" s="1"/>
  <c r="G913" i="3" s="1"/>
  <c r="H914" i="2"/>
  <c r="I914" i="2" s="1"/>
  <c r="E915" i="2" s="1"/>
  <c r="G915" i="2" s="1"/>
  <c r="H913" i="8" l="1"/>
  <c r="I913" i="8" s="1"/>
  <c r="E914" i="8" s="1"/>
  <c r="G914" i="8" s="1"/>
  <c r="A917" i="5"/>
  <c r="A1038" i="4"/>
  <c r="G1037" i="4"/>
  <c r="H913" i="3"/>
  <c r="I913" i="3"/>
  <c r="E914" i="3" s="1"/>
  <c r="G914" i="3" s="1"/>
  <c r="H915" i="2"/>
  <c r="I915" i="2" s="1"/>
  <c r="E916" i="2" s="1"/>
  <c r="G916" i="2" s="1"/>
  <c r="H914" i="8" l="1"/>
  <c r="I914" i="8"/>
  <c r="E915" i="8" s="1"/>
  <c r="G915" i="8" s="1"/>
  <c r="A918" i="5"/>
  <c r="A1039" i="4"/>
  <c r="G1038" i="4"/>
  <c r="F1039" i="4"/>
  <c r="F1040" i="4" s="1"/>
  <c r="H914" i="3"/>
  <c r="I914" i="3" s="1"/>
  <c r="E915" i="3" s="1"/>
  <c r="G915" i="3" s="1"/>
  <c r="H916" i="2"/>
  <c r="I916" i="2" s="1"/>
  <c r="E917" i="2" s="1"/>
  <c r="G917" i="2" s="1"/>
  <c r="H915" i="8" l="1"/>
  <c r="I915" i="8" s="1"/>
  <c r="E916" i="8" s="1"/>
  <c r="G916" i="8" s="1"/>
  <c r="A919" i="5"/>
  <c r="A1040" i="4"/>
  <c r="G1039" i="4"/>
  <c r="H915" i="3"/>
  <c r="I915" i="3"/>
  <c r="E916" i="3" s="1"/>
  <c r="G916" i="3" s="1"/>
  <c r="H917" i="2"/>
  <c r="I917" i="2" s="1"/>
  <c r="E918" i="2" s="1"/>
  <c r="G918" i="2" s="1"/>
  <c r="H916" i="8" l="1"/>
  <c r="I916" i="8" s="1"/>
  <c r="E917" i="8" s="1"/>
  <c r="G917" i="8" s="1"/>
  <c r="A920" i="5"/>
  <c r="A1041" i="4"/>
  <c r="G1040" i="4"/>
  <c r="F1041" i="4"/>
  <c r="F1042" i="4" s="1"/>
  <c r="H916" i="3"/>
  <c r="I916" i="3" s="1"/>
  <c r="E917" i="3" s="1"/>
  <c r="G917" i="3" s="1"/>
  <c r="H918" i="2"/>
  <c r="I918" i="2" s="1"/>
  <c r="E919" i="2" s="1"/>
  <c r="G919" i="2" s="1"/>
  <c r="H917" i="8" l="1"/>
  <c r="I917" i="8" s="1"/>
  <c r="E918" i="8" s="1"/>
  <c r="G918" i="8" s="1"/>
  <c r="A921" i="5"/>
  <c r="A1042" i="4"/>
  <c r="G1041" i="4"/>
  <c r="H917" i="3"/>
  <c r="I917" i="3" s="1"/>
  <c r="E918" i="3" s="1"/>
  <c r="G918" i="3" s="1"/>
  <c r="H919" i="2"/>
  <c r="I919" i="2" s="1"/>
  <c r="E920" i="2" s="1"/>
  <c r="G920" i="2" s="1"/>
  <c r="H918" i="8" l="1"/>
  <c r="I918" i="8" s="1"/>
  <c r="E919" i="8" s="1"/>
  <c r="G919" i="8" s="1"/>
  <c r="A922" i="5"/>
  <c r="A1043" i="4"/>
  <c r="G1042" i="4"/>
  <c r="F1043" i="4"/>
  <c r="F1044" i="4" s="1"/>
  <c r="H918" i="3"/>
  <c r="I918" i="3" s="1"/>
  <c r="E919" i="3" s="1"/>
  <c r="G919" i="3" s="1"/>
  <c r="H920" i="2"/>
  <c r="I920" i="2" s="1"/>
  <c r="E921" i="2" s="1"/>
  <c r="G921" i="2" s="1"/>
  <c r="H919" i="8" l="1"/>
  <c r="I919" i="8" s="1"/>
  <c r="E920" i="8" s="1"/>
  <c r="G920" i="8" s="1"/>
  <c r="A923" i="5"/>
  <c r="A1044" i="4"/>
  <c r="G1043" i="4"/>
  <c r="H919" i="3"/>
  <c r="I919" i="3" s="1"/>
  <c r="E920" i="3" s="1"/>
  <c r="G920" i="3" s="1"/>
  <c r="H921" i="2"/>
  <c r="I921" i="2" s="1"/>
  <c r="E922" i="2" s="1"/>
  <c r="G922" i="2" s="1"/>
  <c r="H920" i="8" l="1"/>
  <c r="I920" i="8" s="1"/>
  <c r="E921" i="8" s="1"/>
  <c r="G921" i="8" s="1"/>
  <c r="A924" i="5"/>
  <c r="A1045" i="4"/>
  <c r="G1044" i="4"/>
  <c r="F1045" i="4"/>
  <c r="F1046" i="4" s="1"/>
  <c r="H920" i="3"/>
  <c r="I920" i="3" s="1"/>
  <c r="E921" i="3" s="1"/>
  <c r="G921" i="3" s="1"/>
  <c r="H922" i="2"/>
  <c r="I922" i="2" s="1"/>
  <c r="E923" i="2" s="1"/>
  <c r="G923" i="2" s="1"/>
  <c r="H921" i="8" l="1"/>
  <c r="I921" i="8"/>
  <c r="E922" i="8" s="1"/>
  <c r="G922" i="8" s="1"/>
  <c r="A925" i="5"/>
  <c r="A1046" i="4"/>
  <c r="G1045" i="4"/>
  <c r="H921" i="3"/>
  <c r="I921" i="3"/>
  <c r="E922" i="3" s="1"/>
  <c r="G922" i="3" s="1"/>
  <c r="H923" i="2"/>
  <c r="I923" i="2" s="1"/>
  <c r="E924" i="2" s="1"/>
  <c r="G924" i="2" s="1"/>
  <c r="H922" i="8" l="1"/>
  <c r="I922" i="8" s="1"/>
  <c r="E923" i="8" s="1"/>
  <c r="G923" i="8" s="1"/>
  <c r="A926" i="5"/>
  <c r="A1047" i="4"/>
  <c r="G1046" i="4"/>
  <c r="F1047" i="4"/>
  <c r="F1048" i="4" s="1"/>
  <c r="H922" i="3"/>
  <c r="I922" i="3" s="1"/>
  <c r="E923" i="3" s="1"/>
  <c r="G923" i="3" s="1"/>
  <c r="H924" i="2"/>
  <c r="I924" i="2" s="1"/>
  <c r="E925" i="2" s="1"/>
  <c r="G925" i="2" s="1"/>
  <c r="I923" i="8" l="1"/>
  <c r="E924" i="8" s="1"/>
  <c r="G924" i="8" s="1"/>
  <c r="H923" i="8"/>
  <c r="A927" i="5"/>
  <c r="A1048" i="4"/>
  <c r="G1047" i="4"/>
  <c r="H923" i="3"/>
  <c r="I923" i="3" s="1"/>
  <c r="E924" i="3" s="1"/>
  <c r="G924" i="3" s="1"/>
  <c r="H925" i="2"/>
  <c r="I925" i="2" s="1"/>
  <c r="E926" i="2" s="1"/>
  <c r="G926" i="2" s="1"/>
  <c r="H924" i="8" l="1"/>
  <c r="I924" i="8" s="1"/>
  <c r="E925" i="8" s="1"/>
  <c r="G925" i="8" s="1"/>
  <c r="A928" i="5"/>
  <c r="A1049" i="4"/>
  <c r="G1048" i="4"/>
  <c r="F1049" i="4"/>
  <c r="F1050" i="4" s="1"/>
  <c r="H924" i="3"/>
  <c r="I924" i="3"/>
  <c r="E925" i="3" s="1"/>
  <c r="G925" i="3" s="1"/>
  <c r="H926" i="2"/>
  <c r="I926" i="2" s="1"/>
  <c r="E927" i="2" s="1"/>
  <c r="G927" i="2" s="1"/>
  <c r="H925" i="8" l="1"/>
  <c r="I925" i="8" s="1"/>
  <c r="E926" i="8" s="1"/>
  <c r="G926" i="8" s="1"/>
  <c r="A929" i="5"/>
  <c r="A1050" i="4"/>
  <c r="G1049" i="4"/>
  <c r="H925" i="3"/>
  <c r="I925" i="3"/>
  <c r="E926" i="3" s="1"/>
  <c r="G926" i="3" s="1"/>
  <c r="H927" i="2"/>
  <c r="I927" i="2" s="1"/>
  <c r="E928" i="2" s="1"/>
  <c r="G928" i="2" s="1"/>
  <c r="H926" i="8" l="1"/>
  <c r="I926" i="8"/>
  <c r="E927" i="8" s="1"/>
  <c r="G927" i="8" s="1"/>
  <c r="A930" i="5"/>
  <c r="A1051" i="4"/>
  <c r="G1050" i="4"/>
  <c r="F1051" i="4"/>
  <c r="F1052" i="4" s="1"/>
  <c r="H926" i="3"/>
  <c r="I926" i="3" s="1"/>
  <c r="E927" i="3" s="1"/>
  <c r="G927" i="3" s="1"/>
  <c r="H928" i="2"/>
  <c r="I928" i="2" s="1"/>
  <c r="E929" i="2" s="1"/>
  <c r="G929" i="2" s="1"/>
  <c r="H927" i="8" l="1"/>
  <c r="I927" i="8" s="1"/>
  <c r="E928" i="8" s="1"/>
  <c r="G928" i="8" s="1"/>
  <c r="A931" i="5"/>
  <c r="A1052" i="4"/>
  <c r="G1051" i="4"/>
  <c r="H927" i="3"/>
  <c r="I927" i="3"/>
  <c r="E928" i="3" s="1"/>
  <c r="G928" i="3" s="1"/>
  <c r="H929" i="2"/>
  <c r="I929" i="2" s="1"/>
  <c r="E930" i="2" s="1"/>
  <c r="G930" i="2" s="1"/>
  <c r="H928" i="8" l="1"/>
  <c r="I928" i="8" s="1"/>
  <c r="E929" i="8" s="1"/>
  <c r="G929" i="8" s="1"/>
  <c r="A932" i="5"/>
  <c r="A1053" i="4"/>
  <c r="G1052" i="4"/>
  <c r="F1053" i="4"/>
  <c r="F1054" i="4" s="1"/>
  <c r="H928" i="3"/>
  <c r="I928" i="3" s="1"/>
  <c r="E929" i="3" s="1"/>
  <c r="G929" i="3" s="1"/>
  <c r="H930" i="2"/>
  <c r="I930" i="2" s="1"/>
  <c r="E931" i="2" s="1"/>
  <c r="G931" i="2" s="1"/>
  <c r="H929" i="8" l="1"/>
  <c r="I929" i="8" s="1"/>
  <c r="E930" i="8" s="1"/>
  <c r="G930" i="8" s="1"/>
  <c r="A933" i="5"/>
  <c r="A1054" i="4"/>
  <c r="G1053" i="4"/>
  <c r="H929" i="3"/>
  <c r="I929" i="3" s="1"/>
  <c r="E930" i="3" s="1"/>
  <c r="G930" i="3" s="1"/>
  <c r="H931" i="2"/>
  <c r="I931" i="2" s="1"/>
  <c r="E932" i="2" s="1"/>
  <c r="G932" i="2" s="1"/>
  <c r="H930" i="8" l="1"/>
  <c r="I930" i="8" s="1"/>
  <c r="E931" i="8" s="1"/>
  <c r="G931" i="8" s="1"/>
  <c r="A934" i="5"/>
  <c r="A1055" i="4"/>
  <c r="G1054" i="4"/>
  <c r="F1055" i="4"/>
  <c r="F1056" i="4" s="1"/>
  <c r="H930" i="3"/>
  <c r="I930" i="3"/>
  <c r="E931" i="3" s="1"/>
  <c r="G931" i="3" s="1"/>
  <c r="H932" i="2"/>
  <c r="I932" i="2" s="1"/>
  <c r="E933" i="2" s="1"/>
  <c r="G933" i="2" s="1"/>
  <c r="H931" i="8" l="1"/>
  <c r="I931" i="8" s="1"/>
  <c r="E932" i="8" s="1"/>
  <c r="G932" i="8" s="1"/>
  <c r="A935" i="5"/>
  <c r="A1056" i="4"/>
  <c r="G1055" i="4"/>
  <c r="H931" i="3"/>
  <c r="I931" i="3" s="1"/>
  <c r="E932" i="3" s="1"/>
  <c r="G932" i="3" s="1"/>
  <c r="H933" i="2"/>
  <c r="I933" i="2" s="1"/>
  <c r="E934" i="2" s="1"/>
  <c r="G934" i="2" s="1"/>
  <c r="H932" i="8" l="1"/>
  <c r="I932" i="8" s="1"/>
  <c r="E933" i="8" s="1"/>
  <c r="G933" i="8" s="1"/>
  <c r="A936" i="5"/>
  <c r="A1057" i="4"/>
  <c r="G1056" i="4"/>
  <c r="F1057" i="4"/>
  <c r="F1058" i="4" s="1"/>
  <c r="H932" i="3"/>
  <c r="I932" i="3" s="1"/>
  <c r="E933" i="3" s="1"/>
  <c r="G933" i="3" s="1"/>
  <c r="H934" i="2"/>
  <c r="I934" i="2" s="1"/>
  <c r="E935" i="2" s="1"/>
  <c r="G935" i="2" s="1"/>
  <c r="H933" i="8" l="1"/>
  <c r="I933" i="8"/>
  <c r="E934" i="8" s="1"/>
  <c r="G934" i="8" s="1"/>
  <c r="A937" i="5"/>
  <c r="A1058" i="4"/>
  <c r="G1057" i="4"/>
  <c r="H933" i="3"/>
  <c r="I933" i="3" s="1"/>
  <c r="E934" i="3" s="1"/>
  <c r="G934" i="3" s="1"/>
  <c r="H935" i="2"/>
  <c r="I935" i="2" s="1"/>
  <c r="E936" i="2" s="1"/>
  <c r="G936" i="2" s="1"/>
  <c r="H934" i="8" l="1"/>
  <c r="I934" i="8" s="1"/>
  <c r="E935" i="8" s="1"/>
  <c r="G935" i="8" s="1"/>
  <c r="A938" i="5"/>
  <c r="A1059" i="4"/>
  <c r="G1058" i="4"/>
  <c r="F1059" i="4"/>
  <c r="F1060" i="4" s="1"/>
  <c r="H934" i="3"/>
  <c r="I934" i="3" s="1"/>
  <c r="E935" i="3" s="1"/>
  <c r="G935" i="3" s="1"/>
  <c r="H936" i="2"/>
  <c r="I936" i="2" s="1"/>
  <c r="E937" i="2" s="1"/>
  <c r="G937" i="2" s="1"/>
  <c r="H935" i="8" l="1"/>
  <c r="I935" i="8"/>
  <c r="E936" i="8" s="1"/>
  <c r="G936" i="8" s="1"/>
  <c r="A939" i="5"/>
  <c r="A1060" i="4"/>
  <c r="G1059" i="4"/>
  <c r="H935" i="3"/>
  <c r="I935" i="3" s="1"/>
  <c r="E936" i="3" s="1"/>
  <c r="G936" i="3" s="1"/>
  <c r="H937" i="2"/>
  <c r="I937" i="2" s="1"/>
  <c r="E938" i="2" s="1"/>
  <c r="G938" i="2" s="1"/>
  <c r="H936" i="8" l="1"/>
  <c r="I936" i="8" s="1"/>
  <c r="E937" i="8" s="1"/>
  <c r="G937" i="8" s="1"/>
  <c r="A940" i="5"/>
  <c r="A1061" i="4"/>
  <c r="G1060" i="4"/>
  <c r="F1061" i="4"/>
  <c r="F1062" i="4" s="1"/>
  <c r="H936" i="3"/>
  <c r="I936" i="3" s="1"/>
  <c r="E937" i="3" s="1"/>
  <c r="G937" i="3" s="1"/>
  <c r="H938" i="2"/>
  <c r="I938" i="2" s="1"/>
  <c r="E939" i="2" s="1"/>
  <c r="G939" i="2" s="1"/>
  <c r="H937" i="8" l="1"/>
  <c r="I937" i="8" s="1"/>
  <c r="E938" i="8" s="1"/>
  <c r="G938" i="8" s="1"/>
  <c r="A941" i="5"/>
  <c r="A1062" i="4"/>
  <c r="G1061" i="4"/>
  <c r="H937" i="3"/>
  <c r="I937" i="3" s="1"/>
  <c r="E938" i="3" s="1"/>
  <c r="G938" i="3" s="1"/>
  <c r="H939" i="2"/>
  <c r="I939" i="2" s="1"/>
  <c r="E940" i="2" s="1"/>
  <c r="G940" i="2" s="1"/>
  <c r="H938" i="8" l="1"/>
  <c r="I938" i="8" s="1"/>
  <c r="E939" i="8" s="1"/>
  <c r="G939" i="8" s="1"/>
  <c r="A942" i="5"/>
  <c r="A1063" i="4"/>
  <c r="G1062" i="4"/>
  <c r="F1063" i="4"/>
  <c r="F1064" i="4" s="1"/>
  <c r="H938" i="3"/>
  <c r="I938" i="3"/>
  <c r="E939" i="3" s="1"/>
  <c r="G939" i="3" s="1"/>
  <c r="H940" i="2"/>
  <c r="I940" i="2" s="1"/>
  <c r="E941" i="2" s="1"/>
  <c r="G941" i="2" s="1"/>
  <c r="H939" i="8" l="1"/>
  <c r="I939" i="8"/>
  <c r="E940" i="8" s="1"/>
  <c r="G940" i="8" s="1"/>
  <c r="A943" i="5"/>
  <c r="A1064" i="4"/>
  <c r="G1063" i="4"/>
  <c r="H939" i="3"/>
  <c r="I939" i="3"/>
  <c r="E940" i="3" s="1"/>
  <c r="G940" i="3" s="1"/>
  <c r="H941" i="2"/>
  <c r="I941" i="2" s="1"/>
  <c r="E942" i="2" s="1"/>
  <c r="G942" i="2" s="1"/>
  <c r="H940" i="8" l="1"/>
  <c r="I940" i="8" s="1"/>
  <c r="E941" i="8" s="1"/>
  <c r="G941" i="8" s="1"/>
  <c r="A944" i="5"/>
  <c r="A1065" i="4"/>
  <c r="G1064" i="4"/>
  <c r="F1065" i="4"/>
  <c r="F1066" i="4" s="1"/>
  <c r="H940" i="3"/>
  <c r="I940" i="3" s="1"/>
  <c r="E941" i="3" s="1"/>
  <c r="G941" i="3" s="1"/>
  <c r="H942" i="2"/>
  <c r="I942" i="2" s="1"/>
  <c r="E943" i="2" s="1"/>
  <c r="G943" i="2" s="1"/>
  <c r="H941" i="8" l="1"/>
  <c r="I941" i="8" s="1"/>
  <c r="E942" i="8" s="1"/>
  <c r="G942" i="8" s="1"/>
  <c r="A945" i="5"/>
  <c r="A1066" i="4"/>
  <c r="G1065" i="4"/>
  <c r="H941" i="3"/>
  <c r="I941" i="3" s="1"/>
  <c r="E942" i="3" s="1"/>
  <c r="G942" i="3" s="1"/>
  <c r="H943" i="2"/>
  <c r="I943" i="2" s="1"/>
  <c r="E944" i="2" s="1"/>
  <c r="G944" i="2" s="1"/>
  <c r="H942" i="8" l="1"/>
  <c r="I942" i="8" s="1"/>
  <c r="E943" i="8" s="1"/>
  <c r="G943" i="8" s="1"/>
  <c r="A946" i="5"/>
  <c r="A1067" i="4"/>
  <c r="G1066" i="4"/>
  <c r="F1067" i="4"/>
  <c r="F1068" i="4" s="1"/>
  <c r="H942" i="3"/>
  <c r="I942" i="3" s="1"/>
  <c r="E943" i="3" s="1"/>
  <c r="G943" i="3" s="1"/>
  <c r="H944" i="2"/>
  <c r="I944" i="2" s="1"/>
  <c r="E945" i="2" s="1"/>
  <c r="G945" i="2" s="1"/>
  <c r="H943" i="8" l="1"/>
  <c r="I943" i="8" s="1"/>
  <c r="E944" i="8" s="1"/>
  <c r="G944" i="8" s="1"/>
  <c r="A947" i="5"/>
  <c r="A1068" i="4"/>
  <c r="G1067" i="4"/>
  <c r="H943" i="3"/>
  <c r="I943" i="3" s="1"/>
  <c r="E944" i="3" s="1"/>
  <c r="G944" i="3" s="1"/>
  <c r="H945" i="2"/>
  <c r="I945" i="2" s="1"/>
  <c r="E946" i="2" s="1"/>
  <c r="G946" i="2" s="1"/>
  <c r="H944" i="8" l="1"/>
  <c r="I944" i="8"/>
  <c r="E945" i="8" s="1"/>
  <c r="G945" i="8" s="1"/>
  <c r="A948" i="5"/>
  <c r="A1069" i="4"/>
  <c r="G1068" i="4"/>
  <c r="F1069" i="4"/>
  <c r="F1070" i="4" s="1"/>
  <c r="H944" i="3"/>
  <c r="I944" i="3" s="1"/>
  <c r="E945" i="3" s="1"/>
  <c r="G945" i="3" s="1"/>
  <c r="H946" i="2"/>
  <c r="I946" i="2" s="1"/>
  <c r="E947" i="2" s="1"/>
  <c r="G947" i="2" s="1"/>
  <c r="H945" i="8" l="1"/>
  <c r="I945" i="8" s="1"/>
  <c r="E946" i="8" s="1"/>
  <c r="G946" i="8" s="1"/>
  <c r="A949" i="5"/>
  <c r="A1070" i="4"/>
  <c r="G1069" i="4"/>
  <c r="H945" i="3"/>
  <c r="I945" i="3" s="1"/>
  <c r="E946" i="3" s="1"/>
  <c r="G946" i="3" s="1"/>
  <c r="H947" i="2"/>
  <c r="I947" i="2" s="1"/>
  <c r="E948" i="2" s="1"/>
  <c r="G948" i="2" s="1"/>
  <c r="H946" i="8" l="1"/>
  <c r="I946" i="8" s="1"/>
  <c r="E947" i="8" s="1"/>
  <c r="G947" i="8" s="1"/>
  <c r="A950" i="5"/>
  <c r="A1071" i="4"/>
  <c r="G1070" i="4"/>
  <c r="F1071" i="4"/>
  <c r="F1072" i="4" s="1"/>
  <c r="H946" i="3"/>
  <c r="I946" i="3" s="1"/>
  <c r="E947" i="3" s="1"/>
  <c r="G947" i="3" s="1"/>
  <c r="H948" i="2"/>
  <c r="I948" i="2" s="1"/>
  <c r="E949" i="2" s="1"/>
  <c r="G949" i="2" s="1"/>
  <c r="H947" i="8" l="1"/>
  <c r="I947" i="8"/>
  <c r="E948" i="8" s="1"/>
  <c r="G948" i="8" s="1"/>
  <c r="A951" i="5"/>
  <c r="A1072" i="4"/>
  <c r="G1071" i="4"/>
  <c r="H947" i="3"/>
  <c r="I947" i="3" s="1"/>
  <c r="E948" i="3" s="1"/>
  <c r="G948" i="3" s="1"/>
  <c r="H949" i="2"/>
  <c r="I949" i="2" s="1"/>
  <c r="E950" i="2" s="1"/>
  <c r="G950" i="2" s="1"/>
  <c r="H948" i="8" l="1"/>
  <c r="I948" i="8" s="1"/>
  <c r="E949" i="8" s="1"/>
  <c r="G949" i="8" s="1"/>
  <c r="A952" i="5"/>
  <c r="A1073" i="4"/>
  <c r="G1072" i="4"/>
  <c r="F1073" i="4"/>
  <c r="F1074" i="4" s="1"/>
  <c r="H948" i="3"/>
  <c r="I948" i="3"/>
  <c r="E949" i="3" s="1"/>
  <c r="G949" i="3" s="1"/>
  <c r="H950" i="2"/>
  <c r="I950" i="2" s="1"/>
  <c r="E951" i="2" s="1"/>
  <c r="G951" i="2" s="1"/>
  <c r="H949" i="8" l="1"/>
  <c r="I949" i="8" s="1"/>
  <c r="E950" i="8" s="1"/>
  <c r="G950" i="8" s="1"/>
  <c r="A953" i="5"/>
  <c r="A1074" i="4"/>
  <c r="G1073" i="4"/>
  <c r="H949" i="3"/>
  <c r="I949" i="3"/>
  <c r="E950" i="3" s="1"/>
  <c r="G950" i="3" s="1"/>
  <c r="H951" i="2"/>
  <c r="I951" i="2" s="1"/>
  <c r="E952" i="2" s="1"/>
  <c r="G952" i="2" s="1"/>
  <c r="H950" i="8" l="1"/>
  <c r="I950" i="8" s="1"/>
  <c r="E951" i="8" s="1"/>
  <c r="G951" i="8" s="1"/>
  <c r="A954" i="5"/>
  <c r="A1075" i="4"/>
  <c r="G1074" i="4"/>
  <c r="F1075" i="4"/>
  <c r="F1076" i="4" s="1"/>
  <c r="H950" i="3"/>
  <c r="I950" i="3" s="1"/>
  <c r="E951" i="3" s="1"/>
  <c r="G951" i="3" s="1"/>
  <c r="H952" i="2"/>
  <c r="I952" i="2" s="1"/>
  <c r="E953" i="2" s="1"/>
  <c r="G953" i="2" s="1"/>
  <c r="H951" i="8" l="1"/>
  <c r="I951" i="8"/>
  <c r="E952" i="8" s="1"/>
  <c r="G952" i="8" s="1"/>
  <c r="A955" i="5"/>
  <c r="A1076" i="4"/>
  <c r="G1075" i="4"/>
  <c r="H951" i="3"/>
  <c r="I951" i="3"/>
  <c r="E952" i="3" s="1"/>
  <c r="G952" i="3" s="1"/>
  <c r="H953" i="2"/>
  <c r="I953" i="2" s="1"/>
  <c r="E954" i="2" s="1"/>
  <c r="G954" i="2" s="1"/>
  <c r="H952" i="8" l="1"/>
  <c r="I952" i="8" s="1"/>
  <c r="E953" i="8" s="1"/>
  <c r="G953" i="8" s="1"/>
  <c r="A956" i="5"/>
  <c r="A1077" i="4"/>
  <c r="G1076" i="4"/>
  <c r="F1077" i="4"/>
  <c r="F1078" i="4" s="1"/>
  <c r="H952" i="3"/>
  <c r="I952" i="3" s="1"/>
  <c r="E953" i="3" s="1"/>
  <c r="G953" i="3" s="1"/>
  <c r="H954" i="2"/>
  <c r="I954" i="2" s="1"/>
  <c r="E955" i="2" s="1"/>
  <c r="G955" i="2" s="1"/>
  <c r="H953" i="8" l="1"/>
  <c r="I953" i="8" s="1"/>
  <c r="E954" i="8" s="1"/>
  <c r="G954" i="8" s="1"/>
  <c r="A957" i="5"/>
  <c r="A1078" i="4"/>
  <c r="G1077" i="4"/>
  <c r="H953" i="3"/>
  <c r="I953" i="3" s="1"/>
  <c r="E954" i="3" s="1"/>
  <c r="G954" i="3" s="1"/>
  <c r="H955" i="2"/>
  <c r="I955" i="2" s="1"/>
  <c r="E956" i="2" s="1"/>
  <c r="G956" i="2" s="1"/>
  <c r="H954" i="8" l="1"/>
  <c r="I954" i="8" s="1"/>
  <c r="E955" i="8" s="1"/>
  <c r="G955" i="8" s="1"/>
  <c r="A958" i="5"/>
  <c r="A1079" i="4"/>
  <c r="G1078" i="4"/>
  <c r="F1079" i="4"/>
  <c r="F1080" i="4" s="1"/>
  <c r="H954" i="3"/>
  <c r="I954" i="3" s="1"/>
  <c r="E955" i="3" s="1"/>
  <c r="G955" i="3" s="1"/>
  <c r="H956" i="2"/>
  <c r="I956" i="2" s="1"/>
  <c r="E957" i="2" s="1"/>
  <c r="G957" i="2" s="1"/>
  <c r="H955" i="8" l="1"/>
  <c r="I955" i="8" s="1"/>
  <c r="E956" i="8" s="1"/>
  <c r="G956" i="8" s="1"/>
  <c r="A959" i="5"/>
  <c r="A1080" i="4"/>
  <c r="G1079" i="4"/>
  <c r="H955" i="3"/>
  <c r="I955" i="3" s="1"/>
  <c r="E956" i="3" s="1"/>
  <c r="G956" i="3" s="1"/>
  <c r="H957" i="2"/>
  <c r="I957" i="2" s="1"/>
  <c r="E958" i="2" s="1"/>
  <c r="G958" i="2" s="1"/>
  <c r="H956" i="8" l="1"/>
  <c r="I956" i="8"/>
  <c r="E957" i="8" s="1"/>
  <c r="G957" i="8" s="1"/>
  <c r="A960" i="5"/>
  <c r="A1081" i="4"/>
  <c r="G1080" i="4"/>
  <c r="F1081" i="4"/>
  <c r="F1082" i="4" s="1"/>
  <c r="H956" i="3"/>
  <c r="I956" i="3" s="1"/>
  <c r="E957" i="3" s="1"/>
  <c r="G957" i="3" s="1"/>
  <c r="H958" i="2"/>
  <c r="I958" i="2" s="1"/>
  <c r="E959" i="2" s="1"/>
  <c r="G959" i="2" s="1"/>
  <c r="H957" i="8" l="1"/>
  <c r="I957" i="8" s="1"/>
  <c r="E958" i="8" s="1"/>
  <c r="G958" i="8" s="1"/>
  <c r="A961" i="5"/>
  <c r="A1082" i="4"/>
  <c r="G1081" i="4"/>
  <c r="H957" i="3"/>
  <c r="I957" i="3"/>
  <c r="E958" i="3" s="1"/>
  <c r="G958" i="3" s="1"/>
  <c r="H959" i="2"/>
  <c r="I959" i="2" s="1"/>
  <c r="E960" i="2" s="1"/>
  <c r="G960" i="2" s="1"/>
  <c r="H958" i="8" l="1"/>
  <c r="I958" i="8" s="1"/>
  <c r="E959" i="8" s="1"/>
  <c r="G959" i="8" s="1"/>
  <c r="A962" i="5"/>
  <c r="A1083" i="4"/>
  <c r="G1082" i="4"/>
  <c r="F1083" i="4"/>
  <c r="F1084" i="4" s="1"/>
  <c r="H958" i="3"/>
  <c r="I958" i="3" s="1"/>
  <c r="E959" i="3" s="1"/>
  <c r="G959" i="3" s="1"/>
  <c r="H960" i="2"/>
  <c r="I960" i="2" s="1"/>
  <c r="E961" i="2" s="1"/>
  <c r="G961" i="2" s="1"/>
  <c r="H959" i="8" l="1"/>
  <c r="I959" i="8"/>
  <c r="E960" i="8" s="1"/>
  <c r="G960" i="8" s="1"/>
  <c r="A963" i="5"/>
  <c r="A1084" i="4"/>
  <c r="G1083" i="4"/>
  <c r="H959" i="3"/>
  <c r="I959" i="3" s="1"/>
  <c r="E960" i="3" s="1"/>
  <c r="G960" i="3" s="1"/>
  <c r="H961" i="2"/>
  <c r="I961" i="2" s="1"/>
  <c r="E962" i="2" s="1"/>
  <c r="G962" i="2" s="1"/>
  <c r="H960" i="8" l="1"/>
  <c r="I960" i="8" s="1"/>
  <c r="E961" i="8" s="1"/>
  <c r="G961" i="8" s="1"/>
  <c r="A964" i="5"/>
  <c r="A1085" i="4"/>
  <c r="G1084" i="4"/>
  <c r="F1085" i="4"/>
  <c r="F1086" i="4" s="1"/>
  <c r="H960" i="3"/>
  <c r="I960" i="3"/>
  <c r="E961" i="3" s="1"/>
  <c r="G961" i="3" s="1"/>
  <c r="H962" i="2"/>
  <c r="I962" i="2" s="1"/>
  <c r="E963" i="2" s="1"/>
  <c r="G963" i="2" s="1"/>
  <c r="H961" i="8" l="1"/>
  <c r="I961" i="8" s="1"/>
  <c r="E962" i="8" s="1"/>
  <c r="G962" i="8" s="1"/>
  <c r="A965" i="5"/>
  <c r="A1086" i="4"/>
  <c r="G1085" i="4"/>
  <c r="H961" i="3"/>
  <c r="I961" i="3"/>
  <c r="E962" i="3" s="1"/>
  <c r="G962" i="3" s="1"/>
  <c r="H963" i="2"/>
  <c r="I963" i="2" s="1"/>
  <c r="E964" i="2" s="1"/>
  <c r="G964" i="2" s="1"/>
  <c r="H962" i="8" l="1"/>
  <c r="I962" i="8" s="1"/>
  <c r="E963" i="8" s="1"/>
  <c r="G963" i="8" s="1"/>
  <c r="A966" i="5"/>
  <c r="A1087" i="4"/>
  <c r="G1086" i="4"/>
  <c r="F1087" i="4"/>
  <c r="F1088" i="4" s="1"/>
  <c r="H962" i="3"/>
  <c r="I962" i="3" s="1"/>
  <c r="E963" i="3" s="1"/>
  <c r="G963" i="3" s="1"/>
  <c r="H964" i="2"/>
  <c r="I964" i="2" s="1"/>
  <c r="E965" i="2" s="1"/>
  <c r="G965" i="2" s="1"/>
  <c r="H963" i="8" l="1"/>
  <c r="I963" i="8"/>
  <c r="E964" i="8" s="1"/>
  <c r="G964" i="8" s="1"/>
  <c r="A967" i="5"/>
  <c r="A1088" i="4"/>
  <c r="G1087" i="4"/>
  <c r="H963" i="3"/>
  <c r="I963" i="3"/>
  <c r="E964" i="3" s="1"/>
  <c r="G964" i="3" s="1"/>
  <c r="H965" i="2"/>
  <c r="I965" i="2" s="1"/>
  <c r="E966" i="2" s="1"/>
  <c r="G966" i="2" s="1"/>
  <c r="H964" i="8" l="1"/>
  <c r="I964" i="8" s="1"/>
  <c r="E965" i="8" s="1"/>
  <c r="G965" i="8" s="1"/>
  <c r="A968" i="5"/>
  <c r="A1089" i="4"/>
  <c r="G1088" i="4"/>
  <c r="F1089" i="4"/>
  <c r="F1090" i="4" s="1"/>
  <c r="H964" i="3"/>
  <c r="I964" i="3" s="1"/>
  <c r="E965" i="3" s="1"/>
  <c r="G965" i="3" s="1"/>
  <c r="H966" i="2"/>
  <c r="I966" i="2" s="1"/>
  <c r="E967" i="2" s="1"/>
  <c r="G967" i="2" s="1"/>
  <c r="H965" i="8" l="1"/>
  <c r="I965" i="8" s="1"/>
  <c r="E966" i="8" s="1"/>
  <c r="G966" i="8" s="1"/>
  <c r="A969" i="5"/>
  <c r="A1090" i="4"/>
  <c r="G1089" i="4"/>
  <c r="H965" i="3"/>
  <c r="I965" i="3" s="1"/>
  <c r="E966" i="3" s="1"/>
  <c r="G966" i="3" s="1"/>
  <c r="H967" i="2"/>
  <c r="I967" i="2" s="1"/>
  <c r="E968" i="2" s="1"/>
  <c r="G968" i="2" s="1"/>
  <c r="H966" i="8" l="1"/>
  <c r="I966" i="8" s="1"/>
  <c r="E967" i="8" s="1"/>
  <c r="G967" i="8" s="1"/>
  <c r="A970" i="5"/>
  <c r="A1091" i="4"/>
  <c r="G1090" i="4"/>
  <c r="F1091" i="4"/>
  <c r="F1092" i="4" s="1"/>
  <c r="H966" i="3"/>
  <c r="I966" i="3" s="1"/>
  <c r="E967" i="3" s="1"/>
  <c r="G967" i="3" s="1"/>
  <c r="H968" i="2"/>
  <c r="I968" i="2" s="1"/>
  <c r="E969" i="2" s="1"/>
  <c r="G969" i="2" s="1"/>
  <c r="H967" i="8" l="1"/>
  <c r="I967" i="8" s="1"/>
  <c r="E968" i="8" s="1"/>
  <c r="G968" i="8" s="1"/>
  <c r="A971" i="5"/>
  <c r="A1092" i="4"/>
  <c r="G1091" i="4"/>
  <c r="H967" i="3"/>
  <c r="I967" i="3" s="1"/>
  <c r="E968" i="3" s="1"/>
  <c r="G968" i="3" s="1"/>
  <c r="H969" i="2"/>
  <c r="I969" i="2" s="1"/>
  <c r="E970" i="2" s="1"/>
  <c r="G970" i="2" s="1"/>
  <c r="H968" i="8" l="1"/>
  <c r="I968" i="8"/>
  <c r="E969" i="8" s="1"/>
  <c r="G969" i="8" s="1"/>
  <c r="A972" i="5"/>
  <c r="A1093" i="4"/>
  <c r="G1092" i="4"/>
  <c r="F1093" i="4"/>
  <c r="F1094" i="4" s="1"/>
  <c r="H968" i="3"/>
  <c r="I968" i="3" s="1"/>
  <c r="E969" i="3" s="1"/>
  <c r="G969" i="3" s="1"/>
  <c r="H970" i="2"/>
  <c r="I970" i="2" s="1"/>
  <c r="E971" i="2" s="1"/>
  <c r="G971" i="2" s="1"/>
  <c r="H969" i="8" l="1"/>
  <c r="I969" i="8" s="1"/>
  <c r="E970" i="8" s="1"/>
  <c r="G970" i="8" s="1"/>
  <c r="A973" i="5"/>
  <c r="A1094" i="4"/>
  <c r="G1093" i="4"/>
  <c r="H969" i="3"/>
  <c r="I969" i="3" s="1"/>
  <c r="E970" i="3" s="1"/>
  <c r="G970" i="3" s="1"/>
  <c r="H971" i="2"/>
  <c r="I971" i="2" s="1"/>
  <c r="E972" i="2" s="1"/>
  <c r="G972" i="2" s="1"/>
  <c r="H970" i="8" l="1"/>
  <c r="I970" i="8" s="1"/>
  <c r="E971" i="8" s="1"/>
  <c r="G971" i="8" s="1"/>
  <c r="A974" i="5"/>
  <c r="A1095" i="4"/>
  <c r="G1094" i="4"/>
  <c r="F1095" i="4"/>
  <c r="F1096" i="4" s="1"/>
  <c r="H970" i="3"/>
  <c r="I970" i="3" s="1"/>
  <c r="E971" i="3" s="1"/>
  <c r="G971" i="3" s="1"/>
  <c r="H972" i="2"/>
  <c r="I972" i="2" s="1"/>
  <c r="E973" i="2" s="1"/>
  <c r="G973" i="2" s="1"/>
  <c r="H971" i="8" l="1"/>
  <c r="I971" i="8"/>
  <c r="E972" i="8" s="1"/>
  <c r="G972" i="8" s="1"/>
  <c r="A975" i="5"/>
  <c r="A1096" i="4"/>
  <c r="G1095" i="4"/>
  <c r="H971" i="3"/>
  <c r="I971" i="3" s="1"/>
  <c r="E972" i="3" s="1"/>
  <c r="G972" i="3" s="1"/>
  <c r="H973" i="2"/>
  <c r="I973" i="2" s="1"/>
  <c r="E974" i="2" s="1"/>
  <c r="G974" i="2" s="1"/>
  <c r="H972" i="8" l="1"/>
  <c r="I972" i="8" s="1"/>
  <c r="E973" i="8" s="1"/>
  <c r="G973" i="8" s="1"/>
  <c r="A976" i="5"/>
  <c r="A1097" i="4"/>
  <c r="G1096" i="4"/>
  <c r="F1097" i="4"/>
  <c r="F1098" i="4" s="1"/>
  <c r="H972" i="3"/>
  <c r="I972" i="3"/>
  <c r="E973" i="3" s="1"/>
  <c r="G973" i="3" s="1"/>
  <c r="H974" i="2"/>
  <c r="I974" i="2" s="1"/>
  <c r="E975" i="2" s="1"/>
  <c r="G975" i="2" s="1"/>
  <c r="H973" i="8" l="1"/>
  <c r="I973" i="8" s="1"/>
  <c r="E974" i="8" s="1"/>
  <c r="G974" i="8" s="1"/>
  <c r="A977" i="5"/>
  <c r="A1098" i="4"/>
  <c r="G1097" i="4"/>
  <c r="H973" i="3"/>
  <c r="I973" i="3"/>
  <c r="E974" i="3" s="1"/>
  <c r="G974" i="3" s="1"/>
  <c r="H975" i="2"/>
  <c r="I975" i="2" s="1"/>
  <c r="E976" i="2" s="1"/>
  <c r="G976" i="2" s="1"/>
  <c r="H974" i="8" l="1"/>
  <c r="I974" i="8" s="1"/>
  <c r="E975" i="8" s="1"/>
  <c r="G975" i="8" s="1"/>
  <c r="A978" i="5"/>
  <c r="A1099" i="4"/>
  <c r="G1098" i="4"/>
  <c r="F1099" i="4"/>
  <c r="F1100" i="4" s="1"/>
  <c r="H974" i="3"/>
  <c r="I974" i="3"/>
  <c r="E975" i="3" s="1"/>
  <c r="G975" i="3" s="1"/>
  <c r="H976" i="2"/>
  <c r="I976" i="2" s="1"/>
  <c r="E977" i="2" s="1"/>
  <c r="G977" i="2" s="1"/>
  <c r="H975" i="8" l="1"/>
  <c r="I975" i="8"/>
  <c r="E976" i="8" s="1"/>
  <c r="G976" i="8" s="1"/>
  <c r="A979" i="5"/>
  <c r="A1100" i="4"/>
  <c r="G1099" i="4"/>
  <c r="H975" i="3"/>
  <c r="I975" i="3"/>
  <c r="E976" i="3" s="1"/>
  <c r="G976" i="3" s="1"/>
  <c r="H977" i="2"/>
  <c r="I977" i="2" s="1"/>
  <c r="E978" i="2" s="1"/>
  <c r="G978" i="2" s="1"/>
  <c r="H976" i="8" l="1"/>
  <c r="I976" i="8" s="1"/>
  <c r="E977" i="8" s="1"/>
  <c r="G977" i="8" s="1"/>
  <c r="A980" i="5"/>
  <c r="A1101" i="4"/>
  <c r="G1100" i="4"/>
  <c r="F1101" i="4"/>
  <c r="F1102" i="4" s="1"/>
  <c r="H976" i="3"/>
  <c r="I976" i="3" s="1"/>
  <c r="E977" i="3" s="1"/>
  <c r="G977" i="3" s="1"/>
  <c r="H978" i="2"/>
  <c r="I978" i="2" s="1"/>
  <c r="E979" i="2" s="1"/>
  <c r="G979" i="2" s="1"/>
  <c r="H977" i="8" l="1"/>
  <c r="I977" i="8" s="1"/>
  <c r="E978" i="8" s="1"/>
  <c r="G978" i="8" s="1"/>
  <c r="A981" i="5"/>
  <c r="A1102" i="4"/>
  <c r="G1101" i="4"/>
  <c r="H977" i="3"/>
  <c r="I977" i="3" s="1"/>
  <c r="E978" i="3" s="1"/>
  <c r="G978" i="3" s="1"/>
  <c r="H979" i="2"/>
  <c r="I979" i="2" s="1"/>
  <c r="E980" i="2" s="1"/>
  <c r="G980" i="2" s="1"/>
  <c r="H978" i="8" l="1"/>
  <c r="I978" i="8" s="1"/>
  <c r="E979" i="8" s="1"/>
  <c r="G979" i="8" s="1"/>
  <c r="A982" i="5"/>
  <c r="A1103" i="4"/>
  <c r="G1102" i="4"/>
  <c r="F1103" i="4"/>
  <c r="F1104" i="4" s="1"/>
  <c r="H978" i="3"/>
  <c r="I978" i="3" s="1"/>
  <c r="E979" i="3" s="1"/>
  <c r="G979" i="3" s="1"/>
  <c r="H980" i="2"/>
  <c r="I980" i="2" s="1"/>
  <c r="E981" i="2" s="1"/>
  <c r="G981" i="2" s="1"/>
  <c r="H979" i="8" l="1"/>
  <c r="I979" i="8" s="1"/>
  <c r="E980" i="8" s="1"/>
  <c r="G980" i="8" s="1"/>
  <c r="A983" i="5"/>
  <c r="A1104" i="4"/>
  <c r="G1103" i="4"/>
  <c r="H979" i="3"/>
  <c r="I979" i="3" s="1"/>
  <c r="E980" i="3" s="1"/>
  <c r="G980" i="3" s="1"/>
  <c r="H981" i="2"/>
  <c r="I981" i="2" s="1"/>
  <c r="E982" i="2" s="1"/>
  <c r="G982" i="2" s="1"/>
  <c r="H980" i="8" l="1"/>
  <c r="I980" i="8"/>
  <c r="E981" i="8" s="1"/>
  <c r="G981" i="8" s="1"/>
  <c r="A984" i="5"/>
  <c r="A1105" i="4"/>
  <c r="G1104" i="4"/>
  <c r="F1105" i="4"/>
  <c r="F1106" i="4" s="1"/>
  <c r="H980" i="3"/>
  <c r="I980" i="3"/>
  <c r="E981" i="3" s="1"/>
  <c r="G981" i="3" s="1"/>
  <c r="H982" i="2"/>
  <c r="I982" i="2" s="1"/>
  <c r="E983" i="2" s="1"/>
  <c r="G983" i="2" s="1"/>
  <c r="H981" i="8" l="1"/>
  <c r="I981" i="8" s="1"/>
  <c r="E982" i="8" s="1"/>
  <c r="G982" i="8" s="1"/>
  <c r="A985" i="5"/>
  <c r="A1106" i="4"/>
  <c r="G1105" i="4"/>
  <c r="H981" i="3"/>
  <c r="I981" i="3" s="1"/>
  <c r="E982" i="3" s="1"/>
  <c r="G982" i="3" s="1"/>
  <c r="H983" i="2"/>
  <c r="I983" i="2" s="1"/>
  <c r="E984" i="2" s="1"/>
  <c r="G984" i="2" s="1"/>
  <c r="H982" i="8" l="1"/>
  <c r="I982" i="8" s="1"/>
  <c r="E983" i="8" s="1"/>
  <c r="G983" i="8" s="1"/>
  <c r="A986" i="5"/>
  <c r="A1107" i="4"/>
  <c r="G1106" i="4"/>
  <c r="F1107" i="4"/>
  <c r="F1108" i="4" s="1"/>
  <c r="H982" i="3"/>
  <c r="I982" i="3" s="1"/>
  <c r="E983" i="3" s="1"/>
  <c r="G983" i="3" s="1"/>
  <c r="H984" i="2"/>
  <c r="I984" i="2" s="1"/>
  <c r="E985" i="2" s="1"/>
  <c r="G985" i="2" s="1"/>
  <c r="H983" i="8" l="1"/>
  <c r="I983" i="8"/>
  <c r="E984" i="8" s="1"/>
  <c r="G984" i="8" s="1"/>
  <c r="A987" i="5"/>
  <c r="A1108" i="4"/>
  <c r="G1107" i="4"/>
  <c r="H983" i="3"/>
  <c r="I983" i="3"/>
  <c r="E984" i="3" s="1"/>
  <c r="G984" i="3" s="1"/>
  <c r="H985" i="2"/>
  <c r="I985" i="2" s="1"/>
  <c r="E986" i="2" s="1"/>
  <c r="G986" i="2" s="1"/>
  <c r="H984" i="8" l="1"/>
  <c r="I984" i="8" s="1"/>
  <c r="E985" i="8" s="1"/>
  <c r="G985" i="8" s="1"/>
  <c r="A988" i="5"/>
  <c r="A1109" i="4"/>
  <c r="G1108" i="4"/>
  <c r="F1109" i="4"/>
  <c r="F1110" i="4" s="1"/>
  <c r="H984" i="3"/>
  <c r="I984" i="3"/>
  <c r="E985" i="3" s="1"/>
  <c r="G985" i="3" s="1"/>
  <c r="H986" i="2"/>
  <c r="I986" i="2" s="1"/>
  <c r="E987" i="2" s="1"/>
  <c r="G987" i="2" s="1"/>
  <c r="H985" i="8" l="1"/>
  <c r="I985" i="8" s="1"/>
  <c r="E986" i="8" s="1"/>
  <c r="G986" i="8" s="1"/>
  <c r="A989" i="5"/>
  <c r="A1110" i="4"/>
  <c r="G1109" i="4"/>
  <c r="H985" i="3"/>
  <c r="I985" i="3"/>
  <c r="E986" i="3" s="1"/>
  <c r="G986" i="3" s="1"/>
  <c r="H987" i="2"/>
  <c r="I987" i="2" s="1"/>
  <c r="E988" i="2" s="1"/>
  <c r="G988" i="2" s="1"/>
  <c r="H986" i="8" l="1"/>
  <c r="I986" i="8" s="1"/>
  <c r="E987" i="8" s="1"/>
  <c r="G987" i="8" s="1"/>
  <c r="A990" i="5"/>
  <c r="A1111" i="4"/>
  <c r="G1110" i="4"/>
  <c r="F1111" i="4"/>
  <c r="F1112" i="4" s="1"/>
  <c r="H986" i="3"/>
  <c r="I986" i="3"/>
  <c r="E987" i="3" s="1"/>
  <c r="G987" i="3" s="1"/>
  <c r="H988" i="2"/>
  <c r="I988" i="2" s="1"/>
  <c r="E989" i="2" s="1"/>
  <c r="G989" i="2" s="1"/>
  <c r="H987" i="8" l="1"/>
  <c r="I987" i="8"/>
  <c r="E988" i="8" s="1"/>
  <c r="G988" i="8" s="1"/>
  <c r="A991" i="5"/>
  <c r="A1112" i="4"/>
  <c r="G1111" i="4"/>
  <c r="H987" i="3"/>
  <c r="I987" i="3"/>
  <c r="E988" i="3" s="1"/>
  <c r="G988" i="3" s="1"/>
  <c r="H989" i="2"/>
  <c r="I989" i="2" s="1"/>
  <c r="E990" i="2" s="1"/>
  <c r="G990" i="2" s="1"/>
  <c r="H988" i="8" l="1"/>
  <c r="I988" i="8" s="1"/>
  <c r="E989" i="8" s="1"/>
  <c r="G989" i="8" s="1"/>
  <c r="A992" i="5"/>
  <c r="A1113" i="4"/>
  <c r="G1112" i="4"/>
  <c r="F1113" i="4"/>
  <c r="F1114" i="4" s="1"/>
  <c r="H988" i="3"/>
  <c r="I988" i="3" s="1"/>
  <c r="E989" i="3" s="1"/>
  <c r="G989" i="3" s="1"/>
  <c r="H990" i="2"/>
  <c r="I990" i="2" s="1"/>
  <c r="E991" i="2" s="1"/>
  <c r="G991" i="2" s="1"/>
  <c r="H989" i="8" l="1"/>
  <c r="I989" i="8" s="1"/>
  <c r="E990" i="8" s="1"/>
  <c r="G990" i="8" s="1"/>
  <c r="A993" i="5"/>
  <c r="A1114" i="4"/>
  <c r="G1113" i="4"/>
  <c r="H989" i="3"/>
  <c r="I989" i="3" s="1"/>
  <c r="E990" i="3" s="1"/>
  <c r="G990" i="3" s="1"/>
  <c r="H991" i="2"/>
  <c r="I991" i="2" s="1"/>
  <c r="E992" i="2" s="1"/>
  <c r="G992" i="2" s="1"/>
  <c r="H990" i="8" l="1"/>
  <c r="I990" i="8" s="1"/>
  <c r="E991" i="8" s="1"/>
  <c r="G991" i="8" s="1"/>
  <c r="A994" i="5"/>
  <c r="A1115" i="4"/>
  <c r="G1114" i="4"/>
  <c r="F1115" i="4"/>
  <c r="F1116" i="4" s="1"/>
  <c r="H990" i="3"/>
  <c r="I990" i="3" s="1"/>
  <c r="E991" i="3" s="1"/>
  <c r="G991" i="3" s="1"/>
  <c r="H992" i="2"/>
  <c r="I992" i="2" s="1"/>
  <c r="E993" i="2" s="1"/>
  <c r="G993" i="2" s="1"/>
  <c r="H991" i="8" l="1"/>
  <c r="I991" i="8" s="1"/>
  <c r="E992" i="8" s="1"/>
  <c r="G992" i="8" s="1"/>
  <c r="A995" i="5"/>
  <c r="A1116" i="4"/>
  <c r="G1115" i="4"/>
  <c r="H991" i="3"/>
  <c r="I991" i="3" s="1"/>
  <c r="E992" i="3" s="1"/>
  <c r="G992" i="3" s="1"/>
  <c r="H993" i="2"/>
  <c r="I993" i="2" s="1"/>
  <c r="E994" i="2" s="1"/>
  <c r="G994" i="2" s="1"/>
  <c r="H992" i="8" l="1"/>
  <c r="I992" i="8"/>
  <c r="E993" i="8" s="1"/>
  <c r="G993" i="8" s="1"/>
  <c r="A996" i="5"/>
  <c r="A1117" i="4"/>
  <c r="G1116" i="4"/>
  <c r="F1117" i="4"/>
  <c r="F1118" i="4" s="1"/>
  <c r="H992" i="3"/>
  <c r="I992" i="3"/>
  <c r="E993" i="3" s="1"/>
  <c r="G993" i="3" s="1"/>
  <c r="H994" i="2"/>
  <c r="I994" i="2" s="1"/>
  <c r="E995" i="2" s="1"/>
  <c r="G995" i="2" s="1"/>
  <c r="H993" i="8" l="1"/>
  <c r="I993" i="8" s="1"/>
  <c r="E994" i="8" s="1"/>
  <c r="G994" i="8" s="1"/>
  <c r="A997" i="5"/>
  <c r="A1118" i="4"/>
  <c r="G1117" i="4"/>
  <c r="H993" i="3"/>
  <c r="I993" i="3" s="1"/>
  <c r="E994" i="3" s="1"/>
  <c r="G994" i="3" s="1"/>
  <c r="H995" i="2"/>
  <c r="I995" i="2" s="1"/>
  <c r="E996" i="2" s="1"/>
  <c r="G996" i="2" s="1"/>
  <c r="H994" i="8" l="1"/>
  <c r="I994" i="8" s="1"/>
  <c r="E995" i="8" s="1"/>
  <c r="G995" i="8" s="1"/>
  <c r="A998" i="5"/>
  <c r="A1119" i="4"/>
  <c r="G1118" i="4"/>
  <c r="F1119" i="4"/>
  <c r="F1120" i="4" s="1"/>
  <c r="H994" i="3"/>
  <c r="I994" i="3" s="1"/>
  <c r="E995" i="3" s="1"/>
  <c r="G995" i="3" s="1"/>
  <c r="H996" i="2"/>
  <c r="I996" i="2" s="1"/>
  <c r="E997" i="2" s="1"/>
  <c r="G997" i="2" s="1"/>
  <c r="I995" i="8" l="1"/>
  <c r="E996" i="8" s="1"/>
  <c r="G996" i="8" s="1"/>
  <c r="H995" i="8"/>
  <c r="A999" i="5"/>
  <c r="A1120" i="4"/>
  <c r="G1119" i="4"/>
  <c r="H995" i="3"/>
  <c r="I995" i="3"/>
  <c r="E996" i="3" s="1"/>
  <c r="G996" i="3" s="1"/>
  <c r="H997" i="2"/>
  <c r="I997" i="2" s="1"/>
  <c r="E998" i="2" s="1"/>
  <c r="G998" i="2" s="1"/>
  <c r="H996" i="8" l="1"/>
  <c r="I996" i="8" s="1"/>
  <c r="E997" i="8" s="1"/>
  <c r="G997" i="8" s="1"/>
  <c r="A1000" i="5"/>
  <c r="A1121" i="4"/>
  <c r="G1120" i="4"/>
  <c r="F1121" i="4"/>
  <c r="F1122" i="4" s="1"/>
  <c r="H996" i="3"/>
  <c r="I996" i="3"/>
  <c r="E997" i="3" s="1"/>
  <c r="G997" i="3" s="1"/>
  <c r="H998" i="2"/>
  <c r="I998" i="2" s="1"/>
  <c r="E999" i="2" s="1"/>
  <c r="G999" i="2" s="1"/>
  <c r="H997" i="8" l="1"/>
  <c r="I997" i="8" s="1"/>
  <c r="E998" i="8" s="1"/>
  <c r="G998" i="8" s="1"/>
  <c r="A1001" i="5"/>
  <c r="A1122" i="4"/>
  <c r="G1121" i="4"/>
  <c r="H997" i="3"/>
  <c r="I997" i="3" s="1"/>
  <c r="E998" i="3" s="1"/>
  <c r="G998" i="3" s="1"/>
  <c r="H999" i="2"/>
  <c r="I999" i="2" s="1"/>
  <c r="E1000" i="2" s="1"/>
  <c r="G1000" i="2" s="1"/>
  <c r="H998" i="8" l="1"/>
  <c r="I998" i="8" s="1"/>
  <c r="E999" i="8" s="1"/>
  <c r="G999" i="8" s="1"/>
  <c r="A1002" i="5"/>
  <c r="A1123" i="4"/>
  <c r="G1122" i="4"/>
  <c r="F1123" i="4"/>
  <c r="F1124" i="4" s="1"/>
  <c r="H998" i="3"/>
  <c r="I998" i="3"/>
  <c r="E999" i="3" s="1"/>
  <c r="G999" i="3" s="1"/>
  <c r="H1000" i="2"/>
  <c r="I1000" i="2" s="1"/>
  <c r="E1001" i="2" s="1"/>
  <c r="G1001" i="2" s="1"/>
  <c r="H999" i="8" l="1"/>
  <c r="I999" i="8"/>
  <c r="E1000" i="8" s="1"/>
  <c r="G1000" i="8" s="1"/>
  <c r="A1003" i="5"/>
  <c r="A1124" i="4"/>
  <c r="G1123" i="4"/>
  <c r="H999" i="3"/>
  <c r="I999" i="3"/>
  <c r="E1000" i="3" s="1"/>
  <c r="G1000" i="3" s="1"/>
  <c r="H1001" i="2"/>
  <c r="I1001" i="2" s="1"/>
  <c r="E1002" i="2" s="1"/>
  <c r="G1002" i="2" s="1"/>
  <c r="H1000" i="8" l="1"/>
  <c r="I1000" i="8" s="1"/>
  <c r="E1001" i="8" s="1"/>
  <c r="G1001" i="8" s="1"/>
  <c r="A1004" i="5"/>
  <c r="A1125" i="4"/>
  <c r="G1124" i="4"/>
  <c r="F1125" i="4"/>
  <c r="F1126" i="4" s="1"/>
  <c r="H1000" i="3"/>
  <c r="I1000" i="3" s="1"/>
  <c r="E1001" i="3" s="1"/>
  <c r="G1001" i="3" s="1"/>
  <c r="H1002" i="2"/>
  <c r="I1002" i="2" s="1"/>
  <c r="E1003" i="2" s="1"/>
  <c r="G1003" i="2" s="1"/>
  <c r="H1001" i="8" l="1"/>
  <c r="I1001" i="8" s="1"/>
  <c r="E1002" i="8" s="1"/>
  <c r="G1002" i="8" s="1"/>
  <c r="A1005" i="5"/>
  <c r="A1126" i="4"/>
  <c r="G1125" i="4"/>
  <c r="H1001" i="3"/>
  <c r="I1001" i="3" s="1"/>
  <c r="E1002" i="3" s="1"/>
  <c r="G1002" i="3" s="1"/>
  <c r="H1003" i="2"/>
  <c r="I1003" i="2" s="1"/>
  <c r="E1004" i="2" s="1"/>
  <c r="G1004" i="2" s="1"/>
  <c r="H1002" i="8" l="1"/>
  <c r="I1002" i="8" s="1"/>
  <c r="E1003" i="8" s="1"/>
  <c r="G1003" i="8" s="1"/>
  <c r="A1006" i="5"/>
  <c r="A1127" i="4"/>
  <c r="G1126" i="4"/>
  <c r="F1127" i="4"/>
  <c r="F1128" i="4" s="1"/>
  <c r="H1002" i="3"/>
  <c r="I1002" i="3"/>
  <c r="E1003" i="3" s="1"/>
  <c r="G1003" i="3" s="1"/>
  <c r="H1004" i="2"/>
  <c r="I1004" i="2" s="1"/>
  <c r="E1005" i="2" s="1"/>
  <c r="G1005" i="2" s="1"/>
  <c r="H1003" i="8" l="1"/>
  <c r="I1003" i="8" s="1"/>
  <c r="E1004" i="8" s="1"/>
  <c r="G1004" i="8" s="1"/>
  <c r="A1007" i="5"/>
  <c r="A1128" i="4"/>
  <c r="G1127" i="4"/>
  <c r="H1003" i="3"/>
  <c r="I1003" i="3" s="1"/>
  <c r="E1004" i="3" s="1"/>
  <c r="G1004" i="3" s="1"/>
  <c r="I1005" i="2"/>
  <c r="E1006" i="2" s="1"/>
  <c r="G1006" i="2" s="1"/>
  <c r="H1005" i="2"/>
  <c r="H1004" i="8" l="1"/>
  <c r="I1004" i="8"/>
  <c r="E1005" i="8" s="1"/>
  <c r="G1005" i="8" s="1"/>
  <c r="A1008" i="5"/>
  <c r="A1129" i="4"/>
  <c r="G1128" i="4"/>
  <c r="F1129" i="4"/>
  <c r="F1130" i="4" s="1"/>
  <c r="H1004" i="3"/>
  <c r="I1004" i="3" s="1"/>
  <c r="E1005" i="3" s="1"/>
  <c r="G1005" i="3" s="1"/>
  <c r="H1006" i="2"/>
  <c r="I1006" i="2" s="1"/>
  <c r="E1007" i="2" s="1"/>
  <c r="G1007" i="2" s="1"/>
  <c r="H1005" i="8" l="1"/>
  <c r="I1005" i="8" s="1"/>
  <c r="E1006" i="8" s="1"/>
  <c r="G1006" i="8" s="1"/>
  <c r="A1009" i="5"/>
  <c r="A1130" i="4"/>
  <c r="G1129" i="4"/>
  <c r="H1005" i="3"/>
  <c r="I1005" i="3" s="1"/>
  <c r="E1006" i="3" s="1"/>
  <c r="G1006" i="3" s="1"/>
  <c r="H1007" i="2"/>
  <c r="I1007" i="2" s="1"/>
  <c r="E1008" i="2" s="1"/>
  <c r="G1008" i="2" s="1"/>
  <c r="H1006" i="8" l="1"/>
  <c r="I1006" i="8" s="1"/>
  <c r="E1007" i="8" s="1"/>
  <c r="G1007" i="8" s="1"/>
  <c r="A1010" i="5"/>
  <c r="A1131" i="4"/>
  <c r="G1130" i="4"/>
  <c r="F1131" i="4"/>
  <c r="F1132" i="4" s="1"/>
  <c r="H1006" i="3"/>
  <c r="I1006" i="3" s="1"/>
  <c r="E1007" i="3" s="1"/>
  <c r="G1007" i="3" s="1"/>
  <c r="H1008" i="2"/>
  <c r="I1008" i="2"/>
  <c r="E1009" i="2" s="1"/>
  <c r="G1009" i="2" s="1"/>
  <c r="H1007" i="8" l="1"/>
  <c r="I1007" i="8" s="1"/>
  <c r="E1008" i="8" s="1"/>
  <c r="G1008" i="8" s="1"/>
  <c r="A1011" i="5"/>
  <c r="A1132" i="4"/>
  <c r="G1131" i="4"/>
  <c r="H1007" i="3"/>
  <c r="I1007" i="3"/>
  <c r="E1008" i="3" s="1"/>
  <c r="G1008" i="3" s="1"/>
  <c r="H1009" i="2"/>
  <c r="I1009" i="2"/>
  <c r="E1010" i="2" s="1"/>
  <c r="G1010" i="2" s="1"/>
  <c r="H1008" i="8" l="1"/>
  <c r="I1008" i="8" s="1"/>
  <c r="E1009" i="8" s="1"/>
  <c r="G1009" i="8" s="1"/>
  <c r="A1012" i="5"/>
  <c r="A1133" i="4"/>
  <c r="G1132" i="4"/>
  <c r="F1133" i="4"/>
  <c r="F1134" i="4" s="1"/>
  <c r="H1008" i="3"/>
  <c r="I1008" i="3"/>
  <c r="E1009" i="3" s="1"/>
  <c r="G1009" i="3" s="1"/>
  <c r="H1010" i="2"/>
  <c r="I1010" i="2" s="1"/>
  <c r="E1011" i="2" s="1"/>
  <c r="G1011" i="2" s="1"/>
  <c r="H1009" i="8" l="1"/>
  <c r="I1009" i="8" s="1"/>
  <c r="E1010" i="8" s="1"/>
  <c r="G1010" i="8" s="1"/>
  <c r="A1013" i="5"/>
  <c r="A1134" i="4"/>
  <c r="G1133" i="4"/>
  <c r="H1009" i="3"/>
  <c r="I1009" i="3" s="1"/>
  <c r="E1010" i="3" s="1"/>
  <c r="G1010" i="3" s="1"/>
  <c r="H1011" i="2"/>
  <c r="I1011" i="2" s="1"/>
  <c r="E1012" i="2" s="1"/>
  <c r="G1012" i="2" s="1"/>
  <c r="H1010" i="8" l="1"/>
  <c r="I1010" i="8" s="1"/>
  <c r="E1011" i="8" s="1"/>
  <c r="G1011" i="8" s="1"/>
  <c r="A1014" i="5"/>
  <c r="A1135" i="4"/>
  <c r="G1134" i="4"/>
  <c r="F1135" i="4"/>
  <c r="F1136" i="4" s="1"/>
  <c r="H1010" i="3"/>
  <c r="I1010" i="3"/>
  <c r="E1011" i="3" s="1"/>
  <c r="G1011" i="3" s="1"/>
  <c r="H1012" i="2"/>
  <c r="I1012" i="2" s="1"/>
  <c r="E1013" i="2" s="1"/>
  <c r="G1013" i="2" s="1"/>
  <c r="H1011" i="8" l="1"/>
  <c r="I1011" i="8"/>
  <c r="E1012" i="8" s="1"/>
  <c r="G1012" i="8" s="1"/>
  <c r="A1015" i="5"/>
  <c r="A1136" i="4"/>
  <c r="G1135" i="4"/>
  <c r="H1011" i="3"/>
  <c r="I1011" i="3"/>
  <c r="E1012" i="3" s="1"/>
  <c r="G1012" i="3" s="1"/>
  <c r="H1013" i="2"/>
  <c r="I1013" i="2" s="1"/>
  <c r="E1014" i="2" s="1"/>
  <c r="G1014" i="2" s="1"/>
  <c r="H1012" i="8" l="1"/>
  <c r="I1012" i="8" s="1"/>
  <c r="E1013" i="8" s="1"/>
  <c r="G1013" i="8" s="1"/>
  <c r="A1016" i="5"/>
  <c r="A1137" i="4"/>
  <c r="G1136" i="4"/>
  <c r="F1137" i="4"/>
  <c r="F1138" i="4" s="1"/>
  <c r="I1012" i="3"/>
  <c r="E1013" i="3" s="1"/>
  <c r="G1013" i="3" s="1"/>
  <c r="H1012" i="3"/>
  <c r="H1014" i="2"/>
  <c r="I1014" i="2" s="1"/>
  <c r="E1015" i="2" s="1"/>
  <c r="G1015" i="2" s="1"/>
  <c r="H1013" i="8" l="1"/>
  <c r="I1013" i="8" s="1"/>
  <c r="E1014" i="8" s="1"/>
  <c r="G1014" i="8" s="1"/>
  <c r="A1017" i="5"/>
  <c r="A1138" i="4"/>
  <c r="G1137" i="4"/>
  <c r="I1013" i="3"/>
  <c r="E1014" i="3" s="1"/>
  <c r="G1014" i="3" s="1"/>
  <c r="H1013" i="3"/>
  <c r="H1015" i="2"/>
  <c r="I1015" i="2" s="1"/>
  <c r="E1016" i="2" s="1"/>
  <c r="G1016" i="2" s="1"/>
  <c r="H1014" i="8" l="1"/>
  <c r="I1014" i="8" s="1"/>
  <c r="E1015" i="8" s="1"/>
  <c r="G1015" i="8" s="1"/>
  <c r="A1018" i="5"/>
  <c r="A1139" i="4"/>
  <c r="G1138" i="4"/>
  <c r="F1139" i="4"/>
  <c r="F1140" i="4" s="1"/>
  <c r="H1014" i="3"/>
  <c r="I1014" i="3"/>
  <c r="E1015" i="3" s="1"/>
  <c r="G1015" i="3" s="1"/>
  <c r="H1016" i="2"/>
  <c r="I1016" i="2" s="1"/>
  <c r="E1017" i="2" s="1"/>
  <c r="G1017" i="2" s="1"/>
  <c r="H1015" i="8" l="1"/>
  <c r="I1015" i="8" s="1"/>
  <c r="E1016" i="8" s="1"/>
  <c r="G1016" i="8" s="1"/>
  <c r="A1019" i="5"/>
  <c r="A1140" i="4"/>
  <c r="G1139" i="4"/>
  <c r="H1015" i="3"/>
  <c r="I1015" i="3" s="1"/>
  <c r="E1016" i="3" s="1"/>
  <c r="G1016" i="3" s="1"/>
  <c r="H1017" i="2"/>
  <c r="I1017" i="2" s="1"/>
  <c r="E1018" i="2" s="1"/>
  <c r="G1018" i="2" s="1"/>
  <c r="H1016" i="8" l="1"/>
  <c r="I1016" i="8"/>
  <c r="E1017" i="8" s="1"/>
  <c r="G1017" i="8" s="1"/>
  <c r="A1020" i="5"/>
  <c r="A1141" i="4"/>
  <c r="G1140" i="4"/>
  <c r="F1141" i="4"/>
  <c r="F1142" i="4" s="1"/>
  <c r="H1016" i="3"/>
  <c r="I1016" i="3"/>
  <c r="E1017" i="3" s="1"/>
  <c r="G1017" i="3" s="1"/>
  <c r="H1018" i="2"/>
  <c r="I1018" i="2" s="1"/>
  <c r="E1019" i="2" s="1"/>
  <c r="G1019" i="2" s="1"/>
  <c r="H1017" i="8" l="1"/>
  <c r="I1017" i="8" s="1"/>
  <c r="E1018" i="8" s="1"/>
  <c r="G1018" i="8" s="1"/>
  <c r="A1021" i="5"/>
  <c r="A1142" i="4"/>
  <c r="G1141" i="4"/>
  <c r="H1017" i="3"/>
  <c r="I1017" i="3" s="1"/>
  <c r="E1018" i="3" s="1"/>
  <c r="G1018" i="3" s="1"/>
  <c r="H1019" i="2"/>
  <c r="I1019" i="2" s="1"/>
  <c r="E1020" i="2" s="1"/>
  <c r="G1020" i="2" s="1"/>
  <c r="H1018" i="8" l="1"/>
  <c r="I1018" i="8" s="1"/>
  <c r="E1019" i="8" s="1"/>
  <c r="G1019" i="8" s="1"/>
  <c r="A1022" i="5"/>
  <c r="A1143" i="4"/>
  <c r="G1142" i="4"/>
  <c r="F1143" i="4"/>
  <c r="F1144" i="4" s="1"/>
  <c r="H1018" i="3"/>
  <c r="I1018" i="3" s="1"/>
  <c r="E1019" i="3" s="1"/>
  <c r="G1019" i="3" s="1"/>
  <c r="H1020" i="2"/>
  <c r="I1020" i="2" s="1"/>
  <c r="E1021" i="2" s="1"/>
  <c r="G1021" i="2" s="1"/>
  <c r="H1019" i="8" l="1"/>
  <c r="I1019" i="8" s="1"/>
  <c r="E1020" i="8" s="1"/>
  <c r="G1020" i="8" s="1"/>
  <c r="A1023" i="5"/>
  <c r="A1144" i="4"/>
  <c r="G1143" i="4"/>
  <c r="H1019" i="3"/>
  <c r="I1019" i="3" s="1"/>
  <c r="E1020" i="3" s="1"/>
  <c r="G1020" i="3" s="1"/>
  <c r="H1021" i="2"/>
  <c r="I1021" i="2" s="1"/>
  <c r="E1022" i="2" s="1"/>
  <c r="G1022" i="2" s="1"/>
  <c r="H1020" i="8" l="1"/>
  <c r="I1020" i="8" s="1"/>
  <c r="E1021" i="8" s="1"/>
  <c r="G1021" i="8" s="1"/>
  <c r="A1024" i="5"/>
  <c r="A1145" i="4"/>
  <c r="G1144" i="4"/>
  <c r="F1145" i="4"/>
  <c r="F1146" i="4" s="1"/>
  <c r="H1020" i="3"/>
  <c r="I1020" i="3"/>
  <c r="E1021" i="3" s="1"/>
  <c r="G1021" i="3" s="1"/>
  <c r="H1022" i="2"/>
  <c r="I1022" i="2" s="1"/>
  <c r="E1023" i="2" s="1"/>
  <c r="G1023" i="2" s="1"/>
  <c r="H1021" i="8" l="1"/>
  <c r="I1021" i="8" s="1"/>
  <c r="E1022" i="8" s="1"/>
  <c r="G1022" i="8" s="1"/>
  <c r="A1025" i="5"/>
  <c r="A1146" i="4"/>
  <c r="G1145" i="4"/>
  <c r="H1021" i="3"/>
  <c r="I1021" i="3" s="1"/>
  <c r="E1022" i="3" s="1"/>
  <c r="G1022" i="3" s="1"/>
  <c r="H1023" i="2"/>
  <c r="I1023" i="2" s="1"/>
  <c r="E1024" i="2" s="1"/>
  <c r="G1024" i="2" s="1"/>
  <c r="H1022" i="8" l="1"/>
  <c r="I1022" i="8" s="1"/>
  <c r="E1023" i="8" s="1"/>
  <c r="G1023" i="8" s="1"/>
  <c r="A1026" i="5"/>
  <c r="A1147" i="4"/>
  <c r="G1146" i="4"/>
  <c r="F1147" i="4"/>
  <c r="F1148" i="4" s="1"/>
  <c r="H1022" i="3"/>
  <c r="I1022" i="3" s="1"/>
  <c r="E1023" i="3" s="1"/>
  <c r="G1023" i="3" s="1"/>
  <c r="H1024" i="2"/>
  <c r="I1024" i="2" s="1"/>
  <c r="E1025" i="2" s="1"/>
  <c r="G1025" i="2" s="1"/>
  <c r="H1023" i="8" l="1"/>
  <c r="I1023" i="8"/>
  <c r="E1024" i="8" s="1"/>
  <c r="G1024" i="8" s="1"/>
  <c r="A1027" i="5"/>
  <c r="A1148" i="4"/>
  <c r="G1147" i="4"/>
  <c r="H1023" i="3"/>
  <c r="I1023" i="3"/>
  <c r="E1024" i="3" s="1"/>
  <c r="G1024" i="3" s="1"/>
  <c r="H1025" i="2"/>
  <c r="I1025" i="2" s="1"/>
  <c r="E1026" i="2" s="1"/>
  <c r="G1026" i="2" s="1"/>
  <c r="H1024" i="8" l="1"/>
  <c r="I1024" i="8" s="1"/>
  <c r="E1025" i="8" s="1"/>
  <c r="G1025" i="8" s="1"/>
  <c r="A1028" i="5"/>
  <c r="A1149" i="4"/>
  <c r="G1148" i="4"/>
  <c r="F1149" i="4"/>
  <c r="F1150" i="4" s="1"/>
  <c r="H1024" i="3"/>
  <c r="I1024" i="3" s="1"/>
  <c r="E1025" i="3" s="1"/>
  <c r="G1025" i="3" s="1"/>
  <c r="H1026" i="2"/>
  <c r="I1026" i="2" s="1"/>
  <c r="E1027" i="2" s="1"/>
  <c r="G1027" i="2" s="1"/>
  <c r="H1025" i="8" l="1"/>
  <c r="I1025" i="8" s="1"/>
  <c r="E1026" i="8" s="1"/>
  <c r="G1026" i="8" s="1"/>
  <c r="A1029" i="5"/>
  <c r="A1150" i="4"/>
  <c r="G1149" i="4"/>
  <c r="H1025" i="3"/>
  <c r="I1025" i="3" s="1"/>
  <c r="E1026" i="3" s="1"/>
  <c r="G1026" i="3" s="1"/>
  <c r="H1027" i="2"/>
  <c r="I1027" i="2" s="1"/>
  <c r="E1028" i="2" s="1"/>
  <c r="G1028" i="2" s="1"/>
  <c r="H1026" i="8" l="1"/>
  <c r="I1026" i="8" s="1"/>
  <c r="E1027" i="8" s="1"/>
  <c r="G1027" i="8" s="1"/>
  <c r="A1030" i="5"/>
  <c r="A1151" i="4"/>
  <c r="G1150" i="4"/>
  <c r="F1151" i="4"/>
  <c r="F1152" i="4" s="1"/>
  <c r="H1026" i="3"/>
  <c r="I1026" i="3"/>
  <c r="E1027" i="3" s="1"/>
  <c r="G1027" i="3" s="1"/>
  <c r="H1028" i="2"/>
  <c r="I1028" i="2" s="1"/>
  <c r="E1029" i="2" s="1"/>
  <c r="G1029" i="2" s="1"/>
  <c r="H1027" i="8" l="1"/>
  <c r="I1027" i="8" s="1"/>
  <c r="E1028" i="8" s="1"/>
  <c r="G1028" i="8" s="1"/>
  <c r="A1031" i="5"/>
  <c r="A1152" i="4"/>
  <c r="G1151" i="4"/>
  <c r="H1027" i="3"/>
  <c r="I1027" i="3" s="1"/>
  <c r="E1028" i="3" s="1"/>
  <c r="G1028" i="3" s="1"/>
  <c r="H1029" i="2"/>
  <c r="I1029" i="2" s="1"/>
  <c r="E1030" i="2" s="1"/>
  <c r="G1030" i="2" s="1"/>
  <c r="H1028" i="8" l="1"/>
  <c r="I1028" i="8"/>
  <c r="E1029" i="8" s="1"/>
  <c r="G1029" i="8" s="1"/>
  <c r="A1032" i="5"/>
  <c r="A1153" i="4"/>
  <c r="G1152" i="4"/>
  <c r="F1153" i="4"/>
  <c r="F1154" i="4" s="1"/>
  <c r="H1028" i="3"/>
  <c r="I1028" i="3"/>
  <c r="E1029" i="3" s="1"/>
  <c r="G1029" i="3" s="1"/>
  <c r="H1030" i="2"/>
  <c r="I1030" i="2" s="1"/>
  <c r="E1031" i="2" s="1"/>
  <c r="G1031" i="2" s="1"/>
  <c r="H1029" i="8" l="1"/>
  <c r="I1029" i="8" s="1"/>
  <c r="E1030" i="8" s="1"/>
  <c r="G1030" i="8" s="1"/>
  <c r="A1033" i="5"/>
  <c r="A1154" i="4"/>
  <c r="G1153" i="4"/>
  <c r="H1029" i="3"/>
  <c r="I1029" i="3" s="1"/>
  <c r="E1030" i="3" s="1"/>
  <c r="G1030" i="3" s="1"/>
  <c r="H1031" i="2"/>
  <c r="I1031" i="2" s="1"/>
  <c r="E1032" i="2" s="1"/>
  <c r="G1032" i="2" s="1"/>
  <c r="H1030" i="8" l="1"/>
  <c r="I1030" i="8" s="1"/>
  <c r="E1031" i="8" s="1"/>
  <c r="G1031" i="8" s="1"/>
  <c r="A1034" i="5"/>
  <c r="A1155" i="4"/>
  <c r="G1154" i="4"/>
  <c r="F1155" i="4"/>
  <c r="F1156" i="4" s="1"/>
  <c r="H1030" i="3"/>
  <c r="I1030" i="3" s="1"/>
  <c r="E1031" i="3" s="1"/>
  <c r="G1031" i="3" s="1"/>
  <c r="H1032" i="2"/>
  <c r="I1032" i="2" s="1"/>
  <c r="E1033" i="2" s="1"/>
  <c r="G1033" i="2" s="1"/>
  <c r="H1031" i="8" l="1"/>
  <c r="I1031" i="8" s="1"/>
  <c r="E1032" i="8" s="1"/>
  <c r="G1032" i="8" s="1"/>
  <c r="A1035" i="5"/>
  <c r="A1156" i="4"/>
  <c r="G1155" i="4"/>
  <c r="H1031" i="3"/>
  <c r="I1031" i="3" s="1"/>
  <c r="E1032" i="3" s="1"/>
  <c r="G1032" i="3" s="1"/>
  <c r="H1033" i="2"/>
  <c r="I1033" i="2" s="1"/>
  <c r="E1034" i="2" s="1"/>
  <c r="G1034" i="2" s="1"/>
  <c r="H1032" i="8" l="1"/>
  <c r="I1032" i="8" s="1"/>
  <c r="E1033" i="8" s="1"/>
  <c r="G1033" i="8" s="1"/>
  <c r="A1036" i="5"/>
  <c r="A1157" i="4"/>
  <c r="G1156" i="4"/>
  <c r="F1157" i="4"/>
  <c r="F1158" i="4" s="1"/>
  <c r="H1032" i="3"/>
  <c r="I1032" i="3"/>
  <c r="E1033" i="3" s="1"/>
  <c r="G1033" i="3" s="1"/>
  <c r="H1034" i="2"/>
  <c r="I1034" i="2" s="1"/>
  <c r="E1035" i="2" s="1"/>
  <c r="G1035" i="2" s="1"/>
  <c r="H1033" i="8" l="1"/>
  <c r="I1033" i="8" s="1"/>
  <c r="E1034" i="8" s="1"/>
  <c r="G1034" i="8" s="1"/>
  <c r="A1037" i="5"/>
  <c r="A1158" i="4"/>
  <c r="G1157" i="4"/>
  <c r="H1033" i="3"/>
  <c r="I1033" i="3" s="1"/>
  <c r="E1034" i="3" s="1"/>
  <c r="G1034" i="3" s="1"/>
  <c r="H1035" i="2"/>
  <c r="I1035" i="2" s="1"/>
  <c r="E1036" i="2" s="1"/>
  <c r="G1036" i="2" s="1"/>
  <c r="H1034" i="8" l="1"/>
  <c r="I1034" i="8" s="1"/>
  <c r="E1035" i="8" s="1"/>
  <c r="G1035" i="8" s="1"/>
  <c r="A1038" i="5"/>
  <c r="A1159" i="4"/>
  <c r="G1158" i="4"/>
  <c r="F1159" i="4"/>
  <c r="F1160" i="4" s="1"/>
  <c r="H1034" i="3"/>
  <c r="I1034" i="3" s="1"/>
  <c r="E1035" i="3" s="1"/>
  <c r="G1035" i="3" s="1"/>
  <c r="H1036" i="2"/>
  <c r="I1036" i="2" s="1"/>
  <c r="E1037" i="2" s="1"/>
  <c r="G1037" i="2" s="1"/>
  <c r="H1035" i="8" l="1"/>
  <c r="I1035" i="8"/>
  <c r="E1036" i="8" s="1"/>
  <c r="G1036" i="8" s="1"/>
  <c r="A1039" i="5"/>
  <c r="A1160" i="4"/>
  <c r="G1159" i="4"/>
  <c r="H1035" i="3"/>
  <c r="I1035" i="3"/>
  <c r="E1036" i="3" s="1"/>
  <c r="G1036" i="3" s="1"/>
  <c r="H1037" i="2"/>
  <c r="I1037" i="2" s="1"/>
  <c r="E1038" i="2" s="1"/>
  <c r="G1038" i="2" s="1"/>
  <c r="H1036" i="8" l="1"/>
  <c r="I1036" i="8" s="1"/>
  <c r="E1037" i="8" s="1"/>
  <c r="G1037" i="8" s="1"/>
  <c r="A1040" i="5"/>
  <c r="A1161" i="4"/>
  <c r="G1160" i="4"/>
  <c r="F1161" i="4"/>
  <c r="F1162" i="4" s="1"/>
  <c r="H1036" i="3"/>
  <c r="I1036" i="3" s="1"/>
  <c r="E1037" i="3" s="1"/>
  <c r="G1037" i="3" s="1"/>
  <c r="H1038" i="2"/>
  <c r="I1038" i="2" s="1"/>
  <c r="E1039" i="2" s="1"/>
  <c r="G1039" i="2" s="1"/>
  <c r="H1037" i="8" l="1"/>
  <c r="I1037" i="8" s="1"/>
  <c r="E1038" i="8" s="1"/>
  <c r="G1038" i="8" s="1"/>
  <c r="A1041" i="5"/>
  <c r="A1162" i="4"/>
  <c r="G1161" i="4"/>
  <c r="H1037" i="3"/>
  <c r="I1037" i="3" s="1"/>
  <c r="E1038" i="3" s="1"/>
  <c r="G1038" i="3" s="1"/>
  <c r="H1039" i="2"/>
  <c r="I1039" i="2" s="1"/>
  <c r="E1040" i="2" s="1"/>
  <c r="G1040" i="2" s="1"/>
  <c r="H1038" i="8" l="1"/>
  <c r="I1038" i="8" s="1"/>
  <c r="E1039" i="8" s="1"/>
  <c r="G1039" i="8" s="1"/>
  <c r="A1042" i="5"/>
  <c r="A1163" i="4"/>
  <c r="G1162" i="4"/>
  <c r="F1163" i="4"/>
  <c r="F1164" i="4" s="1"/>
  <c r="H1038" i="3"/>
  <c r="I1038" i="3"/>
  <c r="E1039" i="3" s="1"/>
  <c r="G1039" i="3" s="1"/>
  <c r="H1040" i="2"/>
  <c r="I1040" i="2" s="1"/>
  <c r="E1041" i="2" s="1"/>
  <c r="G1041" i="2" s="1"/>
  <c r="H1039" i="8" l="1"/>
  <c r="I1039" i="8" s="1"/>
  <c r="E1040" i="8" s="1"/>
  <c r="G1040" i="8" s="1"/>
  <c r="A1043" i="5"/>
  <c r="A1164" i="4"/>
  <c r="G1163" i="4"/>
  <c r="H1039" i="3"/>
  <c r="I1039" i="3" s="1"/>
  <c r="E1040" i="3" s="1"/>
  <c r="G1040" i="3" s="1"/>
  <c r="H1041" i="2"/>
  <c r="I1041" i="2" s="1"/>
  <c r="E1042" i="2" s="1"/>
  <c r="G1042" i="2" s="1"/>
  <c r="H1040" i="8" l="1"/>
  <c r="I1040" i="8"/>
  <c r="E1041" i="8" s="1"/>
  <c r="G1041" i="8" s="1"/>
  <c r="A1044" i="5"/>
  <c r="A1165" i="4"/>
  <c r="G1164" i="4"/>
  <c r="F1165" i="4"/>
  <c r="F1166" i="4" s="1"/>
  <c r="H1040" i="3"/>
  <c r="I1040" i="3"/>
  <c r="E1041" i="3" s="1"/>
  <c r="G1041" i="3" s="1"/>
  <c r="H1042" i="2"/>
  <c r="I1042" i="2" s="1"/>
  <c r="E1043" i="2" s="1"/>
  <c r="G1043" i="2" s="1"/>
  <c r="H1041" i="8" l="1"/>
  <c r="I1041" i="8" s="1"/>
  <c r="E1042" i="8" s="1"/>
  <c r="G1042" i="8" s="1"/>
  <c r="A1045" i="5"/>
  <c r="A1166" i="4"/>
  <c r="G1165" i="4"/>
  <c r="H1041" i="3"/>
  <c r="I1041" i="3" s="1"/>
  <c r="E1042" i="3" s="1"/>
  <c r="G1042" i="3" s="1"/>
  <c r="H1043" i="2"/>
  <c r="I1043" i="2" s="1"/>
  <c r="E1044" i="2" s="1"/>
  <c r="G1044" i="2" s="1"/>
  <c r="H1042" i="8" l="1"/>
  <c r="I1042" i="8" s="1"/>
  <c r="E1043" i="8" s="1"/>
  <c r="G1043" i="8" s="1"/>
  <c r="A1046" i="5"/>
  <c r="A1167" i="4"/>
  <c r="G1166" i="4"/>
  <c r="F1167" i="4"/>
  <c r="F1168" i="4" s="1"/>
  <c r="H1042" i="3"/>
  <c r="I1042" i="3" s="1"/>
  <c r="E1043" i="3" s="1"/>
  <c r="G1043" i="3" s="1"/>
  <c r="H1044" i="2"/>
  <c r="I1044" i="2" s="1"/>
  <c r="E1045" i="2" s="1"/>
  <c r="G1045" i="2" s="1"/>
  <c r="H1043" i="8" l="1"/>
  <c r="I1043" i="8" s="1"/>
  <c r="E1044" i="8" s="1"/>
  <c r="G1044" i="8" s="1"/>
  <c r="A1047" i="5"/>
  <c r="A1168" i="4"/>
  <c r="G1167" i="4"/>
  <c r="H1043" i="3"/>
  <c r="I1043" i="3" s="1"/>
  <c r="E1044" i="3" s="1"/>
  <c r="G1044" i="3" s="1"/>
  <c r="H1045" i="2"/>
  <c r="I1045" i="2"/>
  <c r="E1046" i="2" s="1"/>
  <c r="G1046" i="2" s="1"/>
  <c r="H1044" i="8" l="1"/>
  <c r="I1044" i="8" s="1"/>
  <c r="E1045" i="8" s="1"/>
  <c r="G1045" i="8" s="1"/>
  <c r="A1048" i="5"/>
  <c r="A1169" i="4"/>
  <c r="G1168" i="4"/>
  <c r="F1169" i="4"/>
  <c r="F1170" i="4" s="1"/>
  <c r="H1044" i="3"/>
  <c r="I1044" i="3" s="1"/>
  <c r="E1045" i="3" s="1"/>
  <c r="G1045" i="3" s="1"/>
  <c r="H1046" i="2"/>
  <c r="I1046" i="2" s="1"/>
  <c r="E1047" i="2" s="1"/>
  <c r="G1047" i="2" s="1"/>
  <c r="H1045" i="8" l="1"/>
  <c r="I1045" i="8" s="1"/>
  <c r="E1046" i="8" s="1"/>
  <c r="G1046" i="8" s="1"/>
  <c r="A1049" i="5"/>
  <c r="A1170" i="4"/>
  <c r="G1169" i="4"/>
  <c r="H1045" i="3"/>
  <c r="I1045" i="3" s="1"/>
  <c r="E1046" i="3" s="1"/>
  <c r="G1046" i="3" s="1"/>
  <c r="H1047" i="2"/>
  <c r="I1047" i="2" s="1"/>
  <c r="E1048" i="2" s="1"/>
  <c r="G1048" i="2" s="1"/>
  <c r="H1046" i="8" l="1"/>
  <c r="I1046" i="8" s="1"/>
  <c r="E1047" i="8" s="1"/>
  <c r="G1047" i="8" s="1"/>
  <c r="A1050" i="5"/>
  <c r="A1171" i="4"/>
  <c r="G1170" i="4"/>
  <c r="F1171" i="4"/>
  <c r="F1172" i="4" s="1"/>
  <c r="H1046" i="3"/>
  <c r="I1046" i="3" s="1"/>
  <c r="E1047" i="3" s="1"/>
  <c r="G1047" i="3" s="1"/>
  <c r="H1048" i="2"/>
  <c r="I1048" i="2" s="1"/>
  <c r="E1049" i="2" s="1"/>
  <c r="G1049" i="2" s="1"/>
  <c r="H1047" i="8" l="1"/>
  <c r="I1047" i="8"/>
  <c r="E1048" i="8" s="1"/>
  <c r="G1048" i="8" s="1"/>
  <c r="A1051" i="5"/>
  <c r="A1172" i="4"/>
  <c r="G1171" i="4"/>
  <c r="H1047" i="3"/>
  <c r="I1047" i="3" s="1"/>
  <c r="E1048" i="3" s="1"/>
  <c r="G1048" i="3" s="1"/>
  <c r="H1049" i="2"/>
  <c r="I1049" i="2" s="1"/>
  <c r="E1050" i="2" s="1"/>
  <c r="G1050" i="2" s="1"/>
  <c r="H1048" i="8" l="1"/>
  <c r="I1048" i="8" s="1"/>
  <c r="E1049" i="8" s="1"/>
  <c r="G1049" i="8" s="1"/>
  <c r="A1052" i="5"/>
  <c r="A1173" i="4"/>
  <c r="G1172" i="4"/>
  <c r="F1173" i="4"/>
  <c r="F1174" i="4" s="1"/>
  <c r="H1048" i="3"/>
  <c r="I1048" i="3" s="1"/>
  <c r="E1049" i="3" s="1"/>
  <c r="G1049" i="3" s="1"/>
  <c r="H1050" i="2"/>
  <c r="I1050" i="2" s="1"/>
  <c r="E1051" i="2" s="1"/>
  <c r="G1051" i="2" s="1"/>
  <c r="H1049" i="8" l="1"/>
  <c r="I1049" i="8" s="1"/>
  <c r="E1050" i="8" s="1"/>
  <c r="G1050" i="8" s="1"/>
  <c r="A1053" i="5"/>
  <c r="A1174" i="4"/>
  <c r="G1173" i="4"/>
  <c r="H1049" i="3"/>
  <c r="I1049" i="3" s="1"/>
  <c r="E1050" i="3" s="1"/>
  <c r="G1050" i="3" s="1"/>
  <c r="H1051" i="2"/>
  <c r="I1051" i="2" s="1"/>
  <c r="E1052" i="2" s="1"/>
  <c r="G1052" i="2" s="1"/>
  <c r="H1050" i="8" l="1"/>
  <c r="I1050" i="8" s="1"/>
  <c r="E1051" i="8" s="1"/>
  <c r="G1051" i="8" s="1"/>
  <c r="A1054" i="5"/>
  <c r="A1175" i="4"/>
  <c r="G1174" i="4"/>
  <c r="F1175" i="4"/>
  <c r="F1176" i="4" s="1"/>
  <c r="H1050" i="3"/>
  <c r="I1050" i="3"/>
  <c r="E1051" i="3" s="1"/>
  <c r="G1051" i="3" s="1"/>
  <c r="H1052" i="2"/>
  <c r="I1052" i="2"/>
  <c r="E1053" i="2" s="1"/>
  <c r="G1053" i="2" s="1"/>
  <c r="H1051" i="8" l="1"/>
  <c r="I1051" i="8" s="1"/>
  <c r="E1052" i="8" s="1"/>
  <c r="G1052" i="8" s="1"/>
  <c r="A1055" i="5"/>
  <c r="A1176" i="4"/>
  <c r="G1175" i="4"/>
  <c r="H1051" i="3"/>
  <c r="I1051" i="3" s="1"/>
  <c r="E1052" i="3" s="1"/>
  <c r="G1052" i="3" s="1"/>
  <c r="H1053" i="2"/>
  <c r="I1053" i="2" s="1"/>
  <c r="E1054" i="2" s="1"/>
  <c r="G1054" i="2" s="1"/>
  <c r="H1052" i="8" l="1"/>
  <c r="I1052" i="8"/>
  <c r="E1053" i="8" s="1"/>
  <c r="G1053" i="8" s="1"/>
  <c r="A1056" i="5"/>
  <c r="A1177" i="4"/>
  <c r="G1176" i="4"/>
  <c r="F1177" i="4"/>
  <c r="F1178" i="4" s="1"/>
  <c r="H1052" i="3"/>
  <c r="I1052" i="3" s="1"/>
  <c r="E1053" i="3" s="1"/>
  <c r="G1053" i="3" s="1"/>
  <c r="H1054" i="2"/>
  <c r="I1054" i="2" s="1"/>
  <c r="E1055" i="2" s="1"/>
  <c r="G1055" i="2" s="1"/>
  <c r="H1053" i="8" l="1"/>
  <c r="I1053" i="8" s="1"/>
  <c r="E1054" i="8" s="1"/>
  <c r="G1054" i="8" s="1"/>
  <c r="A1057" i="5"/>
  <c r="A1178" i="4"/>
  <c r="G1177" i="4"/>
  <c r="H1053" i="3"/>
  <c r="I1053" i="3" s="1"/>
  <c r="E1054" i="3" s="1"/>
  <c r="G1054" i="3" s="1"/>
  <c r="H1055" i="2"/>
  <c r="I1055" i="2" s="1"/>
  <c r="E1056" i="2" s="1"/>
  <c r="G1056" i="2" s="1"/>
  <c r="H1054" i="8" l="1"/>
  <c r="I1054" i="8" s="1"/>
  <c r="E1055" i="8" s="1"/>
  <c r="G1055" i="8" s="1"/>
  <c r="A1058" i="5"/>
  <c r="A1179" i="4"/>
  <c r="G1178" i="4"/>
  <c r="F1179" i="4"/>
  <c r="F1180" i="4" s="1"/>
  <c r="H1054" i="3"/>
  <c r="I1054" i="3" s="1"/>
  <c r="E1055" i="3" s="1"/>
  <c r="G1055" i="3" s="1"/>
  <c r="H1056" i="2"/>
  <c r="I1056" i="2" s="1"/>
  <c r="E1057" i="2" s="1"/>
  <c r="G1057" i="2" s="1"/>
  <c r="H1055" i="8" l="1"/>
  <c r="I1055" i="8" s="1"/>
  <c r="E1056" i="8" s="1"/>
  <c r="G1056" i="8" s="1"/>
  <c r="A1059" i="5"/>
  <c r="A1180" i="4"/>
  <c r="G1179" i="4"/>
  <c r="H1055" i="3"/>
  <c r="I1055" i="3" s="1"/>
  <c r="E1056" i="3" s="1"/>
  <c r="G1056" i="3" s="1"/>
  <c r="H1057" i="2"/>
  <c r="I1057" i="2" s="1"/>
  <c r="E1058" i="2" s="1"/>
  <c r="G1058" i="2" s="1"/>
  <c r="H1056" i="8" l="1"/>
  <c r="I1056" i="8" s="1"/>
  <c r="E1057" i="8" s="1"/>
  <c r="G1057" i="8" s="1"/>
  <c r="A1060" i="5"/>
  <c r="A1181" i="4"/>
  <c r="G1180" i="4"/>
  <c r="F1181" i="4"/>
  <c r="F1182" i="4" s="1"/>
  <c r="H1056" i="3"/>
  <c r="I1056" i="3"/>
  <c r="E1057" i="3" s="1"/>
  <c r="G1057" i="3" s="1"/>
  <c r="H1058" i="2"/>
  <c r="I1058" i="2" s="1"/>
  <c r="E1059" i="2" s="1"/>
  <c r="G1059" i="2" s="1"/>
  <c r="H1057" i="8" l="1"/>
  <c r="I1057" i="8" s="1"/>
  <c r="E1058" i="8" s="1"/>
  <c r="G1058" i="8" s="1"/>
  <c r="A1061" i="5"/>
  <c r="A1182" i="4"/>
  <c r="G1181" i="4"/>
  <c r="H1057" i="3"/>
  <c r="I1057" i="3" s="1"/>
  <c r="E1058" i="3" s="1"/>
  <c r="G1058" i="3" s="1"/>
  <c r="H1059" i="2"/>
  <c r="I1059" i="2" s="1"/>
  <c r="E1060" i="2" s="1"/>
  <c r="G1060" i="2" s="1"/>
  <c r="H1058" i="8" l="1"/>
  <c r="I1058" i="8" s="1"/>
  <c r="E1059" i="8" s="1"/>
  <c r="G1059" i="8" s="1"/>
  <c r="A1062" i="5"/>
  <c r="A1183" i="4"/>
  <c r="G1182" i="4"/>
  <c r="F1183" i="4"/>
  <c r="F1184" i="4" s="1"/>
  <c r="H1058" i="3"/>
  <c r="I1058" i="3" s="1"/>
  <c r="E1059" i="3" s="1"/>
  <c r="G1059" i="3" s="1"/>
  <c r="H1060" i="2"/>
  <c r="I1060" i="2" s="1"/>
  <c r="E1061" i="2" s="1"/>
  <c r="G1061" i="2" s="1"/>
  <c r="H1059" i="8" l="1"/>
  <c r="I1059" i="8"/>
  <c r="E1060" i="8" s="1"/>
  <c r="G1060" i="8" s="1"/>
  <c r="A1063" i="5"/>
  <c r="A1184" i="4"/>
  <c r="G1183" i="4"/>
  <c r="H1059" i="3"/>
  <c r="I1059" i="3"/>
  <c r="E1060" i="3" s="1"/>
  <c r="G1060" i="3" s="1"/>
  <c r="H1061" i="2"/>
  <c r="I1061" i="2" s="1"/>
  <c r="E1062" i="2" s="1"/>
  <c r="G1062" i="2" s="1"/>
  <c r="H1060" i="8" l="1"/>
  <c r="I1060" i="8" s="1"/>
  <c r="E1061" i="8" s="1"/>
  <c r="G1061" i="8" s="1"/>
  <c r="A1064" i="5"/>
  <c r="A1185" i="4"/>
  <c r="G1184" i="4"/>
  <c r="F1185" i="4"/>
  <c r="F1186" i="4" s="1"/>
  <c r="H1060" i="3"/>
  <c r="I1060" i="3" s="1"/>
  <c r="E1061" i="3" s="1"/>
  <c r="G1061" i="3" s="1"/>
  <c r="H1062" i="2"/>
  <c r="I1062" i="2" s="1"/>
  <c r="E1063" i="2" s="1"/>
  <c r="G1063" i="2" s="1"/>
  <c r="H1061" i="8" l="1"/>
  <c r="I1061" i="8" s="1"/>
  <c r="E1062" i="8" s="1"/>
  <c r="G1062" i="8" s="1"/>
  <c r="A1065" i="5"/>
  <c r="A1186" i="4"/>
  <c r="G1185" i="4"/>
  <c r="H1061" i="3"/>
  <c r="I1061" i="3" s="1"/>
  <c r="E1062" i="3" s="1"/>
  <c r="G1062" i="3" s="1"/>
  <c r="H1063" i="2"/>
  <c r="I1063" i="2" s="1"/>
  <c r="E1064" i="2" s="1"/>
  <c r="G1064" i="2" s="1"/>
  <c r="H1062" i="8" l="1"/>
  <c r="I1062" i="8" s="1"/>
  <c r="E1063" i="8" s="1"/>
  <c r="G1063" i="8" s="1"/>
  <c r="A1066" i="5"/>
  <c r="A1187" i="4"/>
  <c r="G1186" i="4"/>
  <c r="F1187" i="4"/>
  <c r="F1188" i="4" s="1"/>
  <c r="H1062" i="3"/>
  <c r="I1062" i="3"/>
  <c r="E1063" i="3" s="1"/>
  <c r="G1063" i="3" s="1"/>
  <c r="H1064" i="2"/>
  <c r="I1064" i="2" s="1"/>
  <c r="E1065" i="2" s="1"/>
  <c r="G1065" i="2" s="1"/>
  <c r="H1063" i="8" l="1"/>
  <c r="I1063" i="8" s="1"/>
  <c r="E1064" i="8" s="1"/>
  <c r="G1064" i="8" s="1"/>
  <c r="A1067" i="5"/>
  <c r="A1188" i="4"/>
  <c r="G1187" i="4"/>
  <c r="H1063" i="3"/>
  <c r="I1063" i="3" s="1"/>
  <c r="E1064" i="3" s="1"/>
  <c r="G1064" i="3" s="1"/>
  <c r="H1065" i="2"/>
  <c r="I1065" i="2" s="1"/>
  <c r="E1066" i="2" s="1"/>
  <c r="G1066" i="2" s="1"/>
  <c r="H1064" i="8" l="1"/>
  <c r="I1064" i="8"/>
  <c r="E1065" i="8" s="1"/>
  <c r="G1065" i="8" s="1"/>
  <c r="A1068" i="5"/>
  <c r="A1189" i="4"/>
  <c r="G1188" i="4"/>
  <c r="F1189" i="4"/>
  <c r="F1190" i="4" s="1"/>
  <c r="H1064" i="3"/>
  <c r="I1064" i="3" s="1"/>
  <c r="E1065" i="3" s="1"/>
  <c r="G1065" i="3" s="1"/>
  <c r="H1066" i="2"/>
  <c r="I1066" i="2" s="1"/>
  <c r="E1067" i="2" s="1"/>
  <c r="G1067" i="2" s="1"/>
  <c r="H1065" i="8" l="1"/>
  <c r="I1065" i="8" s="1"/>
  <c r="E1066" i="8" s="1"/>
  <c r="G1066" i="8" s="1"/>
  <c r="A1069" i="5"/>
  <c r="A1190" i="4"/>
  <c r="G1189" i="4"/>
  <c r="H1065" i="3"/>
  <c r="I1065" i="3" s="1"/>
  <c r="E1066" i="3" s="1"/>
  <c r="G1066" i="3" s="1"/>
  <c r="H1067" i="2"/>
  <c r="I1067" i="2" s="1"/>
  <c r="E1068" i="2" s="1"/>
  <c r="G1068" i="2" s="1"/>
  <c r="H1066" i="8" l="1"/>
  <c r="I1066" i="8" s="1"/>
  <c r="E1067" i="8" s="1"/>
  <c r="G1067" i="8" s="1"/>
  <c r="A1070" i="5"/>
  <c r="A1191" i="4"/>
  <c r="G1190" i="4"/>
  <c r="F1191" i="4"/>
  <c r="F1192" i="4" s="1"/>
  <c r="H1066" i="3"/>
  <c r="I1066" i="3" s="1"/>
  <c r="E1067" i="3" s="1"/>
  <c r="G1067" i="3" s="1"/>
  <c r="H1068" i="2"/>
  <c r="I1068" i="2" s="1"/>
  <c r="E1069" i="2" s="1"/>
  <c r="G1069" i="2" s="1"/>
  <c r="H1067" i="8" l="1"/>
  <c r="I1067" i="8" s="1"/>
  <c r="E1068" i="8" s="1"/>
  <c r="G1068" i="8" s="1"/>
  <c r="A1071" i="5"/>
  <c r="A1192" i="4"/>
  <c r="G1191" i="4"/>
  <c r="H1067" i="3"/>
  <c r="I1067" i="3"/>
  <c r="E1068" i="3" s="1"/>
  <c r="G1068" i="3" s="1"/>
  <c r="H1069" i="2"/>
  <c r="I1069" i="2" s="1"/>
  <c r="E1070" i="2" s="1"/>
  <c r="G1070" i="2" s="1"/>
  <c r="H1068" i="8" l="1"/>
  <c r="I1068" i="8" s="1"/>
  <c r="E1069" i="8" s="1"/>
  <c r="G1069" i="8" s="1"/>
  <c r="A1072" i="5"/>
  <c r="A1193" i="4"/>
  <c r="G1192" i="4"/>
  <c r="F1193" i="4"/>
  <c r="F1194" i="4" s="1"/>
  <c r="H1068" i="3"/>
  <c r="I1068" i="3"/>
  <c r="E1069" i="3" s="1"/>
  <c r="G1069" i="3" s="1"/>
  <c r="H1070" i="2"/>
  <c r="I1070" i="2" s="1"/>
  <c r="E1071" i="2" s="1"/>
  <c r="G1071" i="2" s="1"/>
  <c r="H1069" i="8" l="1"/>
  <c r="I1069" i="8" s="1"/>
  <c r="E1070" i="8" s="1"/>
  <c r="G1070" i="8" s="1"/>
  <c r="A1073" i="5"/>
  <c r="A1194" i="4"/>
  <c r="G1193" i="4"/>
  <c r="H1069" i="3"/>
  <c r="I1069" i="3" s="1"/>
  <c r="E1070" i="3" s="1"/>
  <c r="G1070" i="3" s="1"/>
  <c r="H1071" i="2"/>
  <c r="I1071" i="2" s="1"/>
  <c r="E1072" i="2" s="1"/>
  <c r="G1072" i="2" s="1"/>
  <c r="H1070" i="8" l="1"/>
  <c r="I1070" i="8" s="1"/>
  <c r="E1071" i="8" s="1"/>
  <c r="G1071" i="8" s="1"/>
  <c r="A1074" i="5"/>
  <c r="A1195" i="4"/>
  <c r="G1194" i="4"/>
  <c r="F1195" i="4"/>
  <c r="F1196" i="4" s="1"/>
  <c r="H1070" i="3"/>
  <c r="I1070" i="3" s="1"/>
  <c r="E1071" i="3" s="1"/>
  <c r="G1071" i="3" s="1"/>
  <c r="H1072" i="2"/>
  <c r="I1072" i="2" s="1"/>
  <c r="E1073" i="2" s="1"/>
  <c r="G1073" i="2" s="1"/>
  <c r="H1071" i="8" l="1"/>
  <c r="I1071" i="8"/>
  <c r="E1072" i="8" s="1"/>
  <c r="G1072" i="8" s="1"/>
  <c r="A1075" i="5"/>
  <c r="A1196" i="4"/>
  <c r="G1195" i="4"/>
  <c r="H1071" i="3"/>
  <c r="I1071" i="3"/>
  <c r="E1072" i="3" s="1"/>
  <c r="G1072" i="3" s="1"/>
  <c r="H1073" i="2"/>
  <c r="I1073" i="2" s="1"/>
  <c r="E1074" i="2" s="1"/>
  <c r="G1074" i="2" s="1"/>
  <c r="H1072" i="8" l="1"/>
  <c r="I1072" i="8" s="1"/>
  <c r="E1073" i="8" s="1"/>
  <c r="G1073" i="8" s="1"/>
  <c r="A1076" i="5"/>
  <c r="A1197" i="4"/>
  <c r="G1196" i="4"/>
  <c r="F1197" i="4"/>
  <c r="F1198" i="4" s="1"/>
  <c r="H1072" i="3"/>
  <c r="I1072" i="3" s="1"/>
  <c r="E1073" i="3" s="1"/>
  <c r="G1073" i="3" s="1"/>
  <c r="H1074" i="2"/>
  <c r="I1074" i="2" s="1"/>
  <c r="E1075" i="2" s="1"/>
  <c r="G1075" i="2" s="1"/>
  <c r="H1073" i="8" l="1"/>
  <c r="I1073" i="8" s="1"/>
  <c r="E1074" i="8" s="1"/>
  <c r="G1074" i="8" s="1"/>
  <c r="A1077" i="5"/>
  <c r="A1198" i="4"/>
  <c r="G1197" i="4"/>
  <c r="H1073" i="3"/>
  <c r="I1073" i="3" s="1"/>
  <c r="E1074" i="3" s="1"/>
  <c r="G1074" i="3" s="1"/>
  <c r="H1075" i="2"/>
  <c r="I1075" i="2" s="1"/>
  <c r="E1076" i="2" s="1"/>
  <c r="G1076" i="2" s="1"/>
  <c r="H1074" i="8" l="1"/>
  <c r="I1074" i="8" s="1"/>
  <c r="E1075" i="8" s="1"/>
  <c r="G1075" i="8" s="1"/>
  <c r="A1078" i="5"/>
  <c r="A1199" i="4"/>
  <c r="G1198" i="4"/>
  <c r="F1199" i="4"/>
  <c r="F1200" i="4" s="1"/>
  <c r="H1074" i="3"/>
  <c r="I1074" i="3"/>
  <c r="E1075" i="3" s="1"/>
  <c r="G1075" i="3" s="1"/>
  <c r="H1076" i="2"/>
  <c r="I1076" i="2" s="1"/>
  <c r="E1077" i="2" s="1"/>
  <c r="G1077" i="2" s="1"/>
  <c r="H1075" i="8" l="1"/>
  <c r="I1075" i="8" s="1"/>
  <c r="E1076" i="8" s="1"/>
  <c r="G1076" i="8" s="1"/>
  <c r="A1079" i="5"/>
  <c r="A1200" i="4"/>
  <c r="G1199" i="4"/>
  <c r="H1075" i="3"/>
  <c r="I1075" i="3" s="1"/>
  <c r="E1076" i="3" s="1"/>
  <c r="G1076" i="3" s="1"/>
  <c r="H1077" i="2"/>
  <c r="I1077" i="2" s="1"/>
  <c r="E1078" i="2" s="1"/>
  <c r="G1078" i="2" s="1"/>
  <c r="H1076" i="8" l="1"/>
  <c r="I1076" i="8"/>
  <c r="E1077" i="8" s="1"/>
  <c r="G1077" i="8" s="1"/>
  <c r="A1080" i="5"/>
  <c r="A1201" i="4"/>
  <c r="G1200" i="4"/>
  <c r="F1201" i="4"/>
  <c r="F1202" i="4" s="1"/>
  <c r="I1076" i="3"/>
  <c r="E1077" i="3" s="1"/>
  <c r="G1077" i="3" s="1"/>
  <c r="H1076" i="3"/>
  <c r="H1078" i="2"/>
  <c r="I1078" i="2" s="1"/>
  <c r="E1079" i="2" s="1"/>
  <c r="G1079" i="2" s="1"/>
  <c r="H1077" i="8" l="1"/>
  <c r="I1077" i="8" s="1"/>
  <c r="E1078" i="8" s="1"/>
  <c r="G1078" i="8" s="1"/>
  <c r="A1081" i="5"/>
  <c r="A1202" i="4"/>
  <c r="G1201" i="4"/>
  <c r="H1077" i="3"/>
  <c r="I1077" i="3" s="1"/>
  <c r="E1078" i="3" s="1"/>
  <c r="G1078" i="3" s="1"/>
  <c r="H1079" i="2"/>
  <c r="I1079" i="2" s="1"/>
  <c r="E1080" i="2" s="1"/>
  <c r="G1080" i="2" s="1"/>
  <c r="H1078" i="8" l="1"/>
  <c r="I1078" i="8" s="1"/>
  <c r="E1079" i="8" s="1"/>
  <c r="G1079" i="8" s="1"/>
  <c r="A1082" i="5"/>
  <c r="A1203" i="4"/>
  <c r="G1202" i="4"/>
  <c r="F1203" i="4"/>
  <c r="F1204" i="4" s="1"/>
  <c r="H1078" i="3"/>
  <c r="I1078" i="3" s="1"/>
  <c r="E1079" i="3" s="1"/>
  <c r="G1079" i="3" s="1"/>
  <c r="H1080" i="2"/>
  <c r="I1080" i="2" s="1"/>
  <c r="E1081" i="2" s="1"/>
  <c r="G1081" i="2" s="1"/>
  <c r="H1079" i="8" l="1"/>
  <c r="I1079" i="8" s="1"/>
  <c r="E1080" i="8" s="1"/>
  <c r="G1080" i="8" s="1"/>
  <c r="A1083" i="5"/>
  <c r="A1204" i="4"/>
  <c r="G1203" i="4"/>
  <c r="H1079" i="3"/>
  <c r="I1079" i="3" s="1"/>
  <c r="E1080" i="3" s="1"/>
  <c r="G1080" i="3" s="1"/>
  <c r="H1081" i="2"/>
  <c r="I1081" i="2" s="1"/>
  <c r="E1082" i="2" s="1"/>
  <c r="G1082" i="2" s="1"/>
  <c r="H1080" i="8" l="1"/>
  <c r="I1080" i="8" s="1"/>
  <c r="E1081" i="8" s="1"/>
  <c r="G1081" i="8" s="1"/>
  <c r="A1084" i="5"/>
  <c r="A1205" i="4"/>
  <c r="G1204" i="4"/>
  <c r="F1205" i="4"/>
  <c r="F1206" i="4" s="1"/>
  <c r="H1080" i="3"/>
  <c r="I1080" i="3"/>
  <c r="E1081" i="3" s="1"/>
  <c r="G1081" i="3" s="1"/>
  <c r="H1082" i="2"/>
  <c r="I1082" i="2" s="1"/>
  <c r="E1083" i="2" s="1"/>
  <c r="G1083" i="2" s="1"/>
  <c r="H1081" i="8" l="1"/>
  <c r="I1081" i="8" s="1"/>
  <c r="E1082" i="8" s="1"/>
  <c r="G1082" i="8" s="1"/>
  <c r="A1085" i="5"/>
  <c r="A1206" i="4"/>
  <c r="G1205" i="4"/>
  <c r="H1081" i="3"/>
  <c r="I1081" i="3" s="1"/>
  <c r="E1082" i="3" s="1"/>
  <c r="G1082" i="3" s="1"/>
  <c r="H1083" i="2"/>
  <c r="I1083" i="2" s="1"/>
  <c r="E1084" i="2" s="1"/>
  <c r="G1084" i="2" s="1"/>
  <c r="H1082" i="8" l="1"/>
  <c r="I1082" i="8" s="1"/>
  <c r="E1083" i="8" s="1"/>
  <c r="G1083" i="8" s="1"/>
  <c r="A1086" i="5"/>
  <c r="A1207" i="4"/>
  <c r="G1206" i="4"/>
  <c r="F1207" i="4"/>
  <c r="F1208" i="4" s="1"/>
  <c r="H1082" i="3"/>
  <c r="I1082" i="3" s="1"/>
  <c r="E1083" i="3" s="1"/>
  <c r="G1083" i="3" s="1"/>
  <c r="H1084" i="2"/>
  <c r="I1084" i="2" s="1"/>
  <c r="E1085" i="2" s="1"/>
  <c r="G1085" i="2" s="1"/>
  <c r="H1083" i="8" l="1"/>
  <c r="I1083" i="8"/>
  <c r="E1084" i="8" s="1"/>
  <c r="G1084" i="8" s="1"/>
  <c r="A1087" i="5"/>
  <c r="A1208" i="4"/>
  <c r="G1207" i="4"/>
  <c r="H1083" i="3"/>
  <c r="I1083" i="3"/>
  <c r="E1084" i="3" s="1"/>
  <c r="G1084" i="3" s="1"/>
  <c r="H1085" i="2"/>
  <c r="I1085" i="2" s="1"/>
  <c r="E1086" i="2" s="1"/>
  <c r="G1086" i="2" s="1"/>
  <c r="H1084" i="8" l="1"/>
  <c r="I1084" i="8" s="1"/>
  <c r="E1085" i="8" s="1"/>
  <c r="G1085" i="8" s="1"/>
  <c r="A1088" i="5"/>
  <c r="A1209" i="4"/>
  <c r="G1208" i="4"/>
  <c r="F1209" i="4"/>
  <c r="F1210" i="4" s="1"/>
  <c r="H1084" i="3"/>
  <c r="I1084" i="3" s="1"/>
  <c r="E1085" i="3" s="1"/>
  <c r="G1085" i="3" s="1"/>
  <c r="H1086" i="2"/>
  <c r="I1086" i="2" s="1"/>
  <c r="E1087" i="2" s="1"/>
  <c r="G1087" i="2" s="1"/>
  <c r="H1085" i="8" l="1"/>
  <c r="I1085" i="8" s="1"/>
  <c r="E1086" i="8" s="1"/>
  <c r="G1086" i="8" s="1"/>
  <c r="A1089" i="5"/>
  <c r="A1210" i="4"/>
  <c r="G1209" i="4"/>
  <c r="H1085" i="3"/>
  <c r="I1085" i="3" s="1"/>
  <c r="E1086" i="3" s="1"/>
  <c r="G1086" i="3" s="1"/>
  <c r="H1087" i="2"/>
  <c r="I1087" i="2" s="1"/>
  <c r="E1088" i="2" s="1"/>
  <c r="G1088" i="2" s="1"/>
  <c r="H1086" i="8" l="1"/>
  <c r="I1086" i="8" s="1"/>
  <c r="E1087" i="8" s="1"/>
  <c r="G1087" i="8" s="1"/>
  <c r="A1090" i="5"/>
  <c r="A1211" i="4"/>
  <c r="G1210" i="4"/>
  <c r="F1211" i="4"/>
  <c r="F1212" i="4" s="1"/>
  <c r="H1086" i="3"/>
  <c r="I1086" i="3"/>
  <c r="E1087" i="3" s="1"/>
  <c r="G1087" i="3" s="1"/>
  <c r="H1088" i="2"/>
  <c r="I1088" i="2" s="1"/>
  <c r="E1089" i="2" s="1"/>
  <c r="G1089" i="2" s="1"/>
  <c r="H1087" i="8" l="1"/>
  <c r="I1087" i="8" s="1"/>
  <c r="E1088" i="8" s="1"/>
  <c r="G1088" i="8" s="1"/>
  <c r="A1091" i="5"/>
  <c r="A1212" i="4"/>
  <c r="G1211" i="4"/>
  <c r="H1087" i="3"/>
  <c r="I1087" i="3" s="1"/>
  <c r="E1088" i="3" s="1"/>
  <c r="G1088" i="3" s="1"/>
  <c r="H1089" i="2"/>
  <c r="I1089" i="2" s="1"/>
  <c r="E1090" i="2" s="1"/>
  <c r="G1090" i="2" s="1"/>
  <c r="H1088" i="8" l="1"/>
  <c r="I1088" i="8"/>
  <c r="E1089" i="8" s="1"/>
  <c r="G1089" i="8" s="1"/>
  <c r="A1092" i="5"/>
  <c r="A1213" i="4"/>
  <c r="G1212" i="4"/>
  <c r="F1213" i="4"/>
  <c r="F1214" i="4" s="1"/>
  <c r="H1088" i="3"/>
  <c r="I1088" i="3" s="1"/>
  <c r="E1089" i="3" s="1"/>
  <c r="G1089" i="3" s="1"/>
  <c r="H1090" i="2"/>
  <c r="I1090" i="2" s="1"/>
  <c r="E1091" i="2" s="1"/>
  <c r="G1091" i="2" s="1"/>
  <c r="H1089" i="8" l="1"/>
  <c r="I1089" i="8" s="1"/>
  <c r="E1090" i="8" s="1"/>
  <c r="G1090" i="8" s="1"/>
  <c r="A1093" i="5"/>
  <c r="A1214" i="4"/>
  <c r="G1213" i="4"/>
  <c r="H1089" i="3"/>
  <c r="I1089" i="3" s="1"/>
  <c r="E1090" i="3" s="1"/>
  <c r="G1090" i="3" s="1"/>
  <c r="H1091" i="2"/>
  <c r="I1091" i="2" s="1"/>
  <c r="E1092" i="2" s="1"/>
  <c r="G1092" i="2" s="1"/>
  <c r="H1090" i="8" l="1"/>
  <c r="I1090" i="8" s="1"/>
  <c r="E1091" i="8" s="1"/>
  <c r="G1091" i="8" s="1"/>
  <c r="A1094" i="5"/>
  <c r="A1215" i="4"/>
  <c r="G1214" i="4"/>
  <c r="F1215" i="4"/>
  <c r="F1216" i="4" s="1"/>
  <c r="H1090" i="3"/>
  <c r="I1090" i="3" s="1"/>
  <c r="E1091" i="3" s="1"/>
  <c r="G1091" i="3" s="1"/>
  <c r="H1092" i="2"/>
  <c r="I1092" i="2" s="1"/>
  <c r="E1093" i="2" s="1"/>
  <c r="G1093" i="2" s="1"/>
  <c r="H1091" i="8" l="1"/>
  <c r="I1091" i="8" s="1"/>
  <c r="E1092" i="8" s="1"/>
  <c r="G1092" i="8" s="1"/>
  <c r="A1095" i="5"/>
  <c r="A1216" i="4"/>
  <c r="G1215" i="4"/>
  <c r="H1091" i="3"/>
  <c r="I1091" i="3" s="1"/>
  <c r="E1092" i="3" s="1"/>
  <c r="G1092" i="3" s="1"/>
  <c r="H1093" i="2"/>
  <c r="I1093" i="2" s="1"/>
  <c r="E1094" i="2" s="1"/>
  <c r="G1094" i="2" s="1"/>
  <c r="H1092" i="8" l="1"/>
  <c r="I1092" i="8" s="1"/>
  <c r="E1093" i="8" s="1"/>
  <c r="G1093" i="8" s="1"/>
  <c r="A1096" i="5"/>
  <c r="A1217" i="4"/>
  <c r="G1216" i="4"/>
  <c r="F1217" i="4"/>
  <c r="F1218" i="4" s="1"/>
  <c r="H1092" i="3"/>
  <c r="I1092" i="3"/>
  <c r="E1093" i="3" s="1"/>
  <c r="G1093" i="3" s="1"/>
  <c r="H1094" i="2"/>
  <c r="I1094" i="2" s="1"/>
  <c r="E1095" i="2" s="1"/>
  <c r="G1095" i="2" s="1"/>
  <c r="H1093" i="8" l="1"/>
  <c r="I1093" i="8" s="1"/>
  <c r="E1094" i="8" s="1"/>
  <c r="G1094" i="8" s="1"/>
  <c r="A1097" i="5"/>
  <c r="A1218" i="4"/>
  <c r="G1217" i="4"/>
  <c r="H1093" i="3"/>
  <c r="I1093" i="3" s="1"/>
  <c r="E1094" i="3" s="1"/>
  <c r="G1094" i="3" s="1"/>
  <c r="H1095" i="2"/>
  <c r="I1095" i="2" s="1"/>
  <c r="E1096" i="2" s="1"/>
  <c r="G1096" i="2" s="1"/>
  <c r="H1094" i="8" l="1"/>
  <c r="I1094" i="8" s="1"/>
  <c r="E1095" i="8" s="1"/>
  <c r="G1095" i="8" s="1"/>
  <c r="A1098" i="5"/>
  <c r="A1219" i="4"/>
  <c r="G1218" i="4"/>
  <c r="F1219" i="4"/>
  <c r="F1220" i="4" s="1"/>
  <c r="H1094" i="3"/>
  <c r="I1094" i="3" s="1"/>
  <c r="E1095" i="3" s="1"/>
  <c r="G1095" i="3" s="1"/>
  <c r="H1096" i="2"/>
  <c r="I1096" i="2" s="1"/>
  <c r="E1097" i="2" s="1"/>
  <c r="G1097" i="2" s="1"/>
  <c r="H1095" i="8" l="1"/>
  <c r="I1095" i="8"/>
  <c r="E1096" i="8" s="1"/>
  <c r="G1096" i="8" s="1"/>
  <c r="A1099" i="5"/>
  <c r="A1220" i="4"/>
  <c r="G1219" i="4"/>
  <c r="H1095" i="3"/>
  <c r="I1095" i="3"/>
  <c r="E1096" i="3" s="1"/>
  <c r="G1096" i="3" s="1"/>
  <c r="H1097" i="2"/>
  <c r="I1097" i="2" s="1"/>
  <c r="E1098" i="2" s="1"/>
  <c r="G1098" i="2" s="1"/>
  <c r="H1096" i="8" l="1"/>
  <c r="I1096" i="8" s="1"/>
  <c r="E1097" i="8" s="1"/>
  <c r="G1097" i="8" s="1"/>
  <c r="A1100" i="5"/>
  <c r="A1221" i="4"/>
  <c r="G1220" i="4"/>
  <c r="F1221" i="4"/>
  <c r="F1222" i="4" s="1"/>
  <c r="H1096" i="3"/>
  <c r="I1096" i="3" s="1"/>
  <c r="E1097" i="3" s="1"/>
  <c r="G1097" i="3" s="1"/>
  <c r="H1098" i="2"/>
  <c r="I1098" i="2" s="1"/>
  <c r="E1099" i="2" s="1"/>
  <c r="G1099" i="2" s="1"/>
  <c r="H1097" i="8" l="1"/>
  <c r="I1097" i="8" s="1"/>
  <c r="E1098" i="8" s="1"/>
  <c r="G1098" i="8" s="1"/>
  <c r="A1101" i="5"/>
  <c r="A1222" i="4"/>
  <c r="G1221" i="4"/>
  <c r="H1097" i="3"/>
  <c r="I1097" i="3" s="1"/>
  <c r="E1098" i="3" s="1"/>
  <c r="G1098" i="3" s="1"/>
  <c r="H1099" i="2"/>
  <c r="I1099" i="2" s="1"/>
  <c r="E1100" i="2" s="1"/>
  <c r="G1100" i="2" s="1"/>
  <c r="H1098" i="8" l="1"/>
  <c r="I1098" i="8" s="1"/>
  <c r="E1099" i="8" s="1"/>
  <c r="G1099" i="8" s="1"/>
  <c r="A1102" i="5"/>
  <c r="A1223" i="4"/>
  <c r="G1222" i="4"/>
  <c r="F1223" i="4"/>
  <c r="F1224" i="4" s="1"/>
  <c r="H1098" i="3"/>
  <c r="I1098" i="3"/>
  <c r="E1099" i="3" s="1"/>
  <c r="G1099" i="3" s="1"/>
  <c r="H1100" i="2"/>
  <c r="I1100" i="2" s="1"/>
  <c r="E1101" i="2" s="1"/>
  <c r="G1101" i="2" s="1"/>
  <c r="H1099" i="8" l="1"/>
  <c r="I1099" i="8" s="1"/>
  <c r="E1100" i="8" s="1"/>
  <c r="G1100" i="8" s="1"/>
  <c r="A1103" i="5"/>
  <c r="A1224" i="4"/>
  <c r="G1223" i="4"/>
  <c r="H1099" i="3"/>
  <c r="I1099" i="3" s="1"/>
  <c r="E1100" i="3" s="1"/>
  <c r="G1100" i="3" s="1"/>
  <c r="H1101" i="2"/>
  <c r="I1101" i="2" s="1"/>
  <c r="E1102" i="2" s="1"/>
  <c r="G1102" i="2" s="1"/>
  <c r="H1100" i="8" l="1"/>
  <c r="I1100" i="8"/>
  <c r="E1101" i="8" s="1"/>
  <c r="G1101" i="8" s="1"/>
  <c r="A1104" i="5"/>
  <c r="A1225" i="4"/>
  <c r="G1224" i="4"/>
  <c r="F1225" i="4"/>
  <c r="F1226" i="4" s="1"/>
  <c r="H1100" i="3"/>
  <c r="I1100" i="3" s="1"/>
  <c r="E1101" i="3" s="1"/>
  <c r="G1101" i="3" s="1"/>
  <c r="H1102" i="2"/>
  <c r="I1102" i="2" s="1"/>
  <c r="E1103" i="2" s="1"/>
  <c r="G1103" i="2" s="1"/>
  <c r="H1101" i="8" l="1"/>
  <c r="I1101" i="8" s="1"/>
  <c r="E1102" i="8" s="1"/>
  <c r="G1102" i="8" s="1"/>
  <c r="A1105" i="5"/>
  <c r="A1226" i="4"/>
  <c r="G1225" i="4"/>
  <c r="H1101" i="3"/>
  <c r="I1101" i="3" s="1"/>
  <c r="E1102" i="3" s="1"/>
  <c r="G1102" i="3" s="1"/>
  <c r="H1103" i="2"/>
  <c r="I1103" i="2" s="1"/>
  <c r="E1104" i="2" s="1"/>
  <c r="G1104" i="2" s="1"/>
  <c r="H1102" i="8" l="1"/>
  <c r="I1102" i="8" s="1"/>
  <c r="E1103" i="8" s="1"/>
  <c r="G1103" i="8" s="1"/>
  <c r="A1106" i="5"/>
  <c r="A1227" i="4"/>
  <c r="G1226" i="4"/>
  <c r="F1227" i="4"/>
  <c r="F1228" i="4" s="1"/>
  <c r="H1102" i="3"/>
  <c r="I1102" i="3" s="1"/>
  <c r="E1103" i="3" s="1"/>
  <c r="G1103" i="3" s="1"/>
  <c r="H1104" i="2"/>
  <c r="I1104" i="2" s="1"/>
  <c r="E1105" i="2" s="1"/>
  <c r="G1105" i="2" s="1"/>
  <c r="H1103" i="8" l="1"/>
  <c r="I1103" i="8" s="1"/>
  <c r="E1104" i="8" s="1"/>
  <c r="G1104" i="8" s="1"/>
  <c r="A1107" i="5"/>
  <c r="A1228" i="4"/>
  <c r="G1227" i="4"/>
  <c r="H1103" i="3"/>
  <c r="I1103" i="3" s="1"/>
  <c r="E1104" i="3" s="1"/>
  <c r="G1104" i="3" s="1"/>
  <c r="H1105" i="2"/>
  <c r="I1105" i="2" s="1"/>
  <c r="E1106" i="2" s="1"/>
  <c r="G1106" i="2" s="1"/>
  <c r="H1104" i="8" l="1"/>
  <c r="I1104" i="8" s="1"/>
  <c r="E1105" i="8" s="1"/>
  <c r="G1105" i="8" s="1"/>
  <c r="A1108" i="5"/>
  <c r="A1229" i="4"/>
  <c r="G1228" i="4"/>
  <c r="F1229" i="4"/>
  <c r="F1230" i="4" s="1"/>
  <c r="H1104" i="3"/>
  <c r="I1104" i="3"/>
  <c r="E1105" i="3" s="1"/>
  <c r="G1105" i="3" s="1"/>
  <c r="H1106" i="2"/>
  <c r="I1106" i="2" s="1"/>
  <c r="E1107" i="2" s="1"/>
  <c r="G1107" i="2" s="1"/>
  <c r="H1105" i="8" l="1"/>
  <c r="I1105" i="8" s="1"/>
  <c r="E1106" i="8" s="1"/>
  <c r="G1106" i="8" s="1"/>
  <c r="A1109" i="5"/>
  <c r="A1230" i="4"/>
  <c r="G1229" i="4"/>
  <c r="H1105" i="3"/>
  <c r="I1105" i="3" s="1"/>
  <c r="E1106" i="3" s="1"/>
  <c r="G1106" i="3" s="1"/>
  <c r="H1107" i="2"/>
  <c r="I1107" i="2" s="1"/>
  <c r="E1108" i="2" s="1"/>
  <c r="G1108" i="2" s="1"/>
  <c r="H1106" i="8" l="1"/>
  <c r="I1106" i="8" s="1"/>
  <c r="E1107" i="8" s="1"/>
  <c r="G1107" i="8" s="1"/>
  <c r="A1110" i="5"/>
  <c r="A1231" i="4"/>
  <c r="G1230" i="4"/>
  <c r="F1231" i="4"/>
  <c r="F1232" i="4" s="1"/>
  <c r="H1106" i="3"/>
  <c r="I1106" i="3" s="1"/>
  <c r="E1107" i="3" s="1"/>
  <c r="G1107" i="3" s="1"/>
  <c r="H1108" i="2"/>
  <c r="I1108" i="2" s="1"/>
  <c r="E1109" i="2" s="1"/>
  <c r="G1109" i="2" s="1"/>
  <c r="H1107" i="8" l="1"/>
  <c r="I1107" i="8"/>
  <c r="E1108" i="8" s="1"/>
  <c r="G1108" i="8" s="1"/>
  <c r="A1111" i="5"/>
  <c r="A1232" i="4"/>
  <c r="G1231" i="4"/>
  <c r="H1107" i="3"/>
  <c r="I1107" i="3"/>
  <c r="E1108" i="3" s="1"/>
  <c r="G1108" i="3" s="1"/>
  <c r="H1109" i="2"/>
  <c r="I1109" i="2" s="1"/>
  <c r="E1110" i="2" s="1"/>
  <c r="G1110" i="2" s="1"/>
  <c r="H1108" i="8" l="1"/>
  <c r="I1108" i="8" s="1"/>
  <c r="E1109" i="8" s="1"/>
  <c r="G1109" i="8" s="1"/>
  <c r="A1112" i="5"/>
  <c r="A1233" i="4"/>
  <c r="G1232" i="4"/>
  <c r="F1233" i="4"/>
  <c r="F1234" i="4" s="1"/>
  <c r="H1108" i="3"/>
  <c r="I1108" i="3" s="1"/>
  <c r="E1109" i="3" s="1"/>
  <c r="G1109" i="3" s="1"/>
  <c r="H1110" i="2"/>
  <c r="I1110" i="2" s="1"/>
  <c r="E1111" i="2" s="1"/>
  <c r="G1111" i="2" s="1"/>
  <c r="H1109" i="8" l="1"/>
  <c r="I1109" i="8" s="1"/>
  <c r="E1110" i="8" s="1"/>
  <c r="G1110" i="8" s="1"/>
  <c r="A1113" i="5"/>
  <c r="A1234" i="4"/>
  <c r="G1233" i="4"/>
  <c r="H1109" i="3"/>
  <c r="I1109" i="3" s="1"/>
  <c r="E1110" i="3" s="1"/>
  <c r="G1110" i="3" s="1"/>
  <c r="H1111" i="2"/>
  <c r="I1111" i="2" s="1"/>
  <c r="E1112" i="2" s="1"/>
  <c r="G1112" i="2" s="1"/>
  <c r="H1110" i="8" l="1"/>
  <c r="I1110" i="8" s="1"/>
  <c r="E1111" i="8" s="1"/>
  <c r="G1111" i="8" s="1"/>
  <c r="A1114" i="5"/>
  <c r="A1235" i="4"/>
  <c r="G1234" i="4"/>
  <c r="F1235" i="4"/>
  <c r="F1236" i="4" s="1"/>
  <c r="H1110" i="3"/>
  <c r="I1110" i="3" s="1"/>
  <c r="E1111" i="3" s="1"/>
  <c r="G1111" i="3" s="1"/>
  <c r="H1112" i="2"/>
  <c r="I1112" i="2" s="1"/>
  <c r="E1113" i="2" s="1"/>
  <c r="G1113" i="2" s="1"/>
  <c r="H1111" i="8" l="1"/>
  <c r="I1111" i="8" s="1"/>
  <c r="E1112" i="8" s="1"/>
  <c r="G1112" i="8" s="1"/>
  <c r="A1115" i="5"/>
  <c r="A1236" i="4"/>
  <c r="G1235" i="4"/>
  <c r="H1111" i="3"/>
  <c r="I1111" i="3" s="1"/>
  <c r="E1112" i="3" s="1"/>
  <c r="G1112" i="3" s="1"/>
  <c r="H1113" i="2"/>
  <c r="I1113" i="2" s="1"/>
  <c r="E1114" i="2" s="1"/>
  <c r="G1114" i="2" s="1"/>
  <c r="H1112" i="8" l="1"/>
  <c r="I1112" i="8"/>
  <c r="E1113" i="8" s="1"/>
  <c r="G1113" i="8" s="1"/>
  <c r="A1116" i="5"/>
  <c r="A1237" i="4"/>
  <c r="G1236" i="4"/>
  <c r="F1237" i="4"/>
  <c r="F1238" i="4" s="1"/>
  <c r="H1112" i="3"/>
  <c r="I1112" i="3"/>
  <c r="E1113" i="3" s="1"/>
  <c r="G1113" i="3" s="1"/>
  <c r="H1114" i="2"/>
  <c r="I1114" i="2" s="1"/>
  <c r="E1115" i="2" s="1"/>
  <c r="G1115" i="2" s="1"/>
  <c r="H1113" i="8" l="1"/>
  <c r="I1113" i="8" s="1"/>
  <c r="E1114" i="8" s="1"/>
  <c r="G1114" i="8" s="1"/>
  <c r="A1117" i="5"/>
  <c r="A1238" i="4"/>
  <c r="G1237" i="4"/>
  <c r="H1113" i="3"/>
  <c r="I1113" i="3" s="1"/>
  <c r="E1114" i="3" s="1"/>
  <c r="G1114" i="3" s="1"/>
  <c r="H1115" i="2"/>
  <c r="I1115" i="2" s="1"/>
  <c r="E1116" i="2" s="1"/>
  <c r="G1116" i="2" s="1"/>
  <c r="H1114" i="8" l="1"/>
  <c r="I1114" i="8" s="1"/>
  <c r="E1115" i="8" s="1"/>
  <c r="G1115" i="8" s="1"/>
  <c r="A1118" i="5"/>
  <c r="A1239" i="4"/>
  <c r="G1238" i="4"/>
  <c r="F1239" i="4"/>
  <c r="F1240" i="4" s="1"/>
  <c r="H1114" i="3"/>
  <c r="I1114" i="3"/>
  <c r="E1115" i="3" s="1"/>
  <c r="G1115" i="3" s="1"/>
  <c r="H1116" i="2"/>
  <c r="I1116" i="2" s="1"/>
  <c r="E1117" i="2" s="1"/>
  <c r="G1117" i="2" s="1"/>
  <c r="H1115" i="8" l="1"/>
  <c r="I1115" i="8" s="1"/>
  <c r="E1116" i="8" s="1"/>
  <c r="G1116" i="8" s="1"/>
  <c r="A1119" i="5"/>
  <c r="A1240" i="4"/>
  <c r="G1239" i="4"/>
  <c r="H1115" i="3"/>
  <c r="I1115" i="3" s="1"/>
  <c r="E1116" i="3" s="1"/>
  <c r="G1116" i="3" s="1"/>
  <c r="H1117" i="2"/>
  <c r="I1117" i="2" s="1"/>
  <c r="E1118" i="2" s="1"/>
  <c r="G1118" i="2" s="1"/>
  <c r="H1116" i="8" l="1"/>
  <c r="I1116" i="8" s="1"/>
  <c r="E1117" i="8" s="1"/>
  <c r="G1117" i="8" s="1"/>
  <c r="A1120" i="5"/>
  <c r="A1241" i="4"/>
  <c r="G1240" i="4"/>
  <c r="F1241" i="4"/>
  <c r="F1242" i="4" s="1"/>
  <c r="H1116" i="3"/>
  <c r="I1116" i="3" s="1"/>
  <c r="E1117" i="3" s="1"/>
  <c r="G1117" i="3" s="1"/>
  <c r="H1118" i="2"/>
  <c r="I1118" i="2" s="1"/>
  <c r="E1119" i="2" s="1"/>
  <c r="G1119" i="2" s="1"/>
  <c r="H1117" i="8" l="1"/>
  <c r="I1117" i="8" s="1"/>
  <c r="E1118" i="8" s="1"/>
  <c r="G1118" i="8" s="1"/>
  <c r="A1121" i="5"/>
  <c r="A1242" i="4"/>
  <c r="G1241" i="4"/>
  <c r="H1117" i="3"/>
  <c r="I1117" i="3" s="1"/>
  <c r="E1118" i="3" s="1"/>
  <c r="G1118" i="3" s="1"/>
  <c r="H1119" i="2"/>
  <c r="I1119" i="2" s="1"/>
  <c r="E1120" i="2" s="1"/>
  <c r="G1120" i="2" s="1"/>
  <c r="H1118" i="8" l="1"/>
  <c r="I1118" i="8" s="1"/>
  <c r="E1119" i="8" s="1"/>
  <c r="G1119" i="8" s="1"/>
  <c r="A1122" i="5"/>
  <c r="A1243" i="4"/>
  <c r="G1242" i="4"/>
  <c r="F1243" i="4"/>
  <c r="F1244" i="4" s="1"/>
  <c r="H1118" i="3"/>
  <c r="I1118" i="3"/>
  <c r="E1119" i="3" s="1"/>
  <c r="G1119" i="3" s="1"/>
  <c r="H1120" i="2"/>
  <c r="I1120" i="2" s="1"/>
  <c r="E1121" i="2" s="1"/>
  <c r="G1121" i="2" s="1"/>
  <c r="H1119" i="8" l="1"/>
  <c r="I1119" i="8"/>
  <c r="E1120" i="8" s="1"/>
  <c r="G1120" i="8" s="1"/>
  <c r="A1123" i="5"/>
  <c r="A1244" i="4"/>
  <c r="G1243" i="4"/>
  <c r="H1119" i="3"/>
  <c r="I1119" i="3" s="1"/>
  <c r="E1120" i="3" s="1"/>
  <c r="G1120" i="3" s="1"/>
  <c r="H1121" i="2"/>
  <c r="I1121" i="2" s="1"/>
  <c r="E1122" i="2" s="1"/>
  <c r="G1122" i="2" s="1"/>
  <c r="H1120" i="8" l="1"/>
  <c r="I1120" i="8" s="1"/>
  <c r="E1121" i="8" s="1"/>
  <c r="G1121" i="8" s="1"/>
  <c r="A1124" i="5"/>
  <c r="A1245" i="4"/>
  <c r="G1244" i="4"/>
  <c r="F1245" i="4"/>
  <c r="F1246" i="4" s="1"/>
  <c r="H1120" i="3"/>
  <c r="I1120" i="3" s="1"/>
  <c r="E1121" i="3" s="1"/>
  <c r="G1121" i="3" s="1"/>
  <c r="H1122" i="2"/>
  <c r="I1122" i="2" s="1"/>
  <c r="E1123" i="2" s="1"/>
  <c r="G1123" i="2" s="1"/>
  <c r="H1121" i="8" l="1"/>
  <c r="I1121" i="8" s="1"/>
  <c r="E1122" i="8" s="1"/>
  <c r="G1122" i="8" s="1"/>
  <c r="A1125" i="5"/>
  <c r="A1246" i="4"/>
  <c r="G1245" i="4"/>
  <c r="H1121" i="3"/>
  <c r="I1121" i="3" s="1"/>
  <c r="E1122" i="3" s="1"/>
  <c r="G1122" i="3" s="1"/>
  <c r="H1123" i="2"/>
  <c r="I1123" i="2" s="1"/>
  <c r="E1124" i="2" s="1"/>
  <c r="G1124" i="2" s="1"/>
  <c r="H1122" i="8" l="1"/>
  <c r="I1122" i="8" s="1"/>
  <c r="E1123" i="8" s="1"/>
  <c r="G1123" i="8" s="1"/>
  <c r="A1126" i="5"/>
  <c r="A1247" i="4"/>
  <c r="G1246" i="4"/>
  <c r="F1247" i="4"/>
  <c r="F1248" i="4" s="1"/>
  <c r="H1122" i="3"/>
  <c r="I1122" i="3" s="1"/>
  <c r="E1123" i="3" s="1"/>
  <c r="G1123" i="3" s="1"/>
  <c r="H1124" i="2"/>
  <c r="I1124" i="2" s="1"/>
  <c r="E1125" i="2" s="1"/>
  <c r="G1125" i="2" s="1"/>
  <c r="H1123" i="8" l="1"/>
  <c r="I1123" i="8" s="1"/>
  <c r="E1124" i="8" s="1"/>
  <c r="G1124" i="8" s="1"/>
  <c r="A1127" i="5"/>
  <c r="A1248" i="4"/>
  <c r="G1247" i="4"/>
  <c r="H1123" i="3"/>
  <c r="I1123" i="3"/>
  <c r="E1124" i="3" s="1"/>
  <c r="G1124" i="3" s="1"/>
  <c r="H1125" i="2"/>
  <c r="I1125" i="2" s="1"/>
  <c r="E1126" i="2" s="1"/>
  <c r="G1126" i="2" s="1"/>
  <c r="H1124" i="8" l="1"/>
  <c r="I1124" i="8"/>
  <c r="E1125" i="8" s="1"/>
  <c r="G1125" i="8" s="1"/>
  <c r="A1128" i="5"/>
  <c r="A1249" i="4"/>
  <c r="G1248" i="4"/>
  <c r="F1249" i="4"/>
  <c r="F1250" i="4" s="1"/>
  <c r="H1124" i="3"/>
  <c r="I1124" i="3" s="1"/>
  <c r="E1125" i="3" s="1"/>
  <c r="G1125" i="3" s="1"/>
  <c r="H1126" i="2"/>
  <c r="I1126" i="2" s="1"/>
  <c r="E1127" i="2" s="1"/>
  <c r="G1127" i="2" s="1"/>
  <c r="H1125" i="8" l="1"/>
  <c r="I1125" i="8" s="1"/>
  <c r="E1126" i="8" s="1"/>
  <c r="G1126" i="8" s="1"/>
  <c r="A1129" i="5"/>
  <c r="A1250" i="4"/>
  <c r="G1249" i="4"/>
  <c r="H1125" i="3"/>
  <c r="I1125" i="3"/>
  <c r="E1126" i="3" s="1"/>
  <c r="G1126" i="3" s="1"/>
  <c r="H1127" i="2"/>
  <c r="I1127" i="2" s="1"/>
  <c r="E1128" i="2" s="1"/>
  <c r="G1128" i="2" s="1"/>
  <c r="H1126" i="8" l="1"/>
  <c r="I1126" i="8" s="1"/>
  <c r="E1127" i="8" s="1"/>
  <c r="G1127" i="8" s="1"/>
  <c r="A1130" i="5"/>
  <c r="A1251" i="4"/>
  <c r="G1250" i="4"/>
  <c r="F1251" i="4"/>
  <c r="F1252" i="4" s="1"/>
  <c r="H1126" i="3"/>
  <c r="I1126" i="3"/>
  <c r="E1127" i="3" s="1"/>
  <c r="G1127" i="3" s="1"/>
  <c r="H1128" i="2"/>
  <c r="I1128" i="2" s="1"/>
  <c r="E1129" i="2" s="1"/>
  <c r="G1129" i="2" s="1"/>
  <c r="H1127" i="8" l="1"/>
  <c r="I1127" i="8" s="1"/>
  <c r="E1128" i="8" s="1"/>
  <c r="G1128" i="8" s="1"/>
  <c r="A1131" i="5"/>
  <c r="A1252" i="4"/>
  <c r="G1251" i="4"/>
  <c r="H1127" i="3"/>
  <c r="I1127" i="3" s="1"/>
  <c r="E1128" i="3" s="1"/>
  <c r="G1128" i="3" s="1"/>
  <c r="H1129" i="2"/>
  <c r="I1129" i="2" s="1"/>
  <c r="E1130" i="2" s="1"/>
  <c r="G1130" i="2" s="1"/>
  <c r="H1128" i="8" l="1"/>
  <c r="I1128" i="8" s="1"/>
  <c r="E1129" i="8" s="1"/>
  <c r="G1129" i="8" s="1"/>
  <c r="A1132" i="5"/>
  <c r="A1253" i="4"/>
  <c r="G1252" i="4"/>
  <c r="F1253" i="4"/>
  <c r="F1254" i="4" s="1"/>
  <c r="H1128" i="3"/>
  <c r="I1128" i="3"/>
  <c r="E1129" i="3" s="1"/>
  <c r="G1129" i="3" s="1"/>
  <c r="H1130" i="2"/>
  <c r="I1130" i="2" s="1"/>
  <c r="E1131" i="2" s="1"/>
  <c r="G1131" i="2" s="1"/>
  <c r="H1129" i="8" l="1"/>
  <c r="I1129" i="8" s="1"/>
  <c r="E1130" i="8" s="1"/>
  <c r="G1130" i="8" s="1"/>
  <c r="A1133" i="5"/>
  <c r="A1254" i="4"/>
  <c r="G1253" i="4"/>
  <c r="H1129" i="3"/>
  <c r="I1129" i="3" s="1"/>
  <c r="E1130" i="3" s="1"/>
  <c r="G1130" i="3" s="1"/>
  <c r="H1131" i="2"/>
  <c r="I1131" i="2" s="1"/>
  <c r="E1132" i="2" s="1"/>
  <c r="G1132" i="2" s="1"/>
  <c r="H1130" i="8" l="1"/>
  <c r="I1130" i="8" s="1"/>
  <c r="E1131" i="8" s="1"/>
  <c r="G1131" i="8" s="1"/>
  <c r="A1134" i="5"/>
  <c r="A1255" i="4"/>
  <c r="G1254" i="4"/>
  <c r="F1255" i="4"/>
  <c r="F1256" i="4" s="1"/>
  <c r="H1130" i="3"/>
  <c r="I1130" i="3" s="1"/>
  <c r="E1131" i="3" s="1"/>
  <c r="G1131" i="3" s="1"/>
  <c r="H1132" i="2"/>
  <c r="I1132" i="2" s="1"/>
  <c r="E1133" i="2" s="1"/>
  <c r="G1133" i="2" s="1"/>
  <c r="H1131" i="8" l="1"/>
  <c r="I1131" i="8"/>
  <c r="E1132" i="8" s="1"/>
  <c r="G1132" i="8" s="1"/>
  <c r="A1135" i="5"/>
  <c r="A1256" i="4"/>
  <c r="G1255" i="4"/>
  <c r="H1131" i="3"/>
  <c r="I1131" i="3" s="1"/>
  <c r="E1132" i="3" s="1"/>
  <c r="G1132" i="3" s="1"/>
  <c r="H1133" i="2"/>
  <c r="I1133" i="2" s="1"/>
  <c r="E1134" i="2" s="1"/>
  <c r="G1134" i="2" s="1"/>
  <c r="H1132" i="8" l="1"/>
  <c r="I1132" i="8" s="1"/>
  <c r="E1133" i="8" s="1"/>
  <c r="G1133" i="8" s="1"/>
  <c r="A1136" i="5"/>
  <c r="A1257" i="4"/>
  <c r="G1256" i="4"/>
  <c r="F1257" i="4"/>
  <c r="F1258" i="4" s="1"/>
  <c r="H1132" i="3"/>
  <c r="I1132" i="3"/>
  <c r="E1133" i="3" s="1"/>
  <c r="G1133" i="3" s="1"/>
  <c r="H1134" i="2"/>
  <c r="I1134" i="2" s="1"/>
  <c r="E1135" i="2" s="1"/>
  <c r="G1135" i="2" s="1"/>
  <c r="H1133" i="8" l="1"/>
  <c r="I1133" i="8" s="1"/>
  <c r="E1134" i="8" s="1"/>
  <c r="G1134" i="8" s="1"/>
  <c r="A1137" i="5"/>
  <c r="A1258" i="4"/>
  <c r="G1257" i="4"/>
  <c r="H1133" i="3"/>
  <c r="I1133" i="3" s="1"/>
  <c r="E1134" i="3" s="1"/>
  <c r="G1134" i="3" s="1"/>
  <c r="H1135" i="2"/>
  <c r="I1135" i="2" s="1"/>
  <c r="E1136" i="2" s="1"/>
  <c r="G1136" i="2" s="1"/>
  <c r="H1134" i="8" l="1"/>
  <c r="I1134" i="8" s="1"/>
  <c r="E1135" i="8" s="1"/>
  <c r="G1135" i="8" s="1"/>
  <c r="A1138" i="5"/>
  <c r="A1259" i="4"/>
  <c r="G1258" i="4"/>
  <c r="F1259" i="4"/>
  <c r="F1260" i="4" s="1"/>
  <c r="H1134" i="3"/>
  <c r="I1134" i="3" s="1"/>
  <c r="E1135" i="3" s="1"/>
  <c r="G1135" i="3" s="1"/>
  <c r="H1136" i="2"/>
  <c r="I1136" i="2" s="1"/>
  <c r="E1137" i="2" s="1"/>
  <c r="G1137" i="2" s="1"/>
  <c r="H1135" i="8" l="1"/>
  <c r="I1135" i="8" s="1"/>
  <c r="E1136" i="8" s="1"/>
  <c r="G1136" i="8" s="1"/>
  <c r="A1139" i="5"/>
  <c r="A1260" i="4"/>
  <c r="G1259" i="4"/>
  <c r="H1135" i="3"/>
  <c r="I1135" i="3" s="1"/>
  <c r="E1136" i="3" s="1"/>
  <c r="G1136" i="3" s="1"/>
  <c r="H1137" i="2"/>
  <c r="I1137" i="2" s="1"/>
  <c r="E1138" i="2" s="1"/>
  <c r="G1138" i="2" s="1"/>
  <c r="H1136" i="8" l="1"/>
  <c r="I1136" i="8"/>
  <c r="E1137" i="8" s="1"/>
  <c r="G1137" i="8" s="1"/>
  <c r="A1140" i="5"/>
  <c r="A1261" i="4"/>
  <c r="G1260" i="4"/>
  <c r="F1261" i="4"/>
  <c r="F1262" i="4" s="1"/>
  <c r="H1136" i="3"/>
  <c r="I1136" i="3" s="1"/>
  <c r="E1137" i="3" s="1"/>
  <c r="G1137" i="3" s="1"/>
  <c r="H1138" i="2"/>
  <c r="I1138" i="2" s="1"/>
  <c r="E1139" i="2" s="1"/>
  <c r="G1139" i="2" s="1"/>
  <c r="H1137" i="8" l="1"/>
  <c r="I1137" i="8" s="1"/>
  <c r="E1138" i="8" s="1"/>
  <c r="G1138" i="8" s="1"/>
  <c r="A1141" i="5"/>
  <c r="A1262" i="4"/>
  <c r="G1261" i="4"/>
  <c r="H1137" i="3"/>
  <c r="I1137" i="3"/>
  <c r="E1138" i="3" s="1"/>
  <c r="G1138" i="3" s="1"/>
  <c r="H1139" i="2"/>
  <c r="I1139" i="2" s="1"/>
  <c r="E1140" i="2" s="1"/>
  <c r="G1140" i="2" s="1"/>
  <c r="H1138" i="8" l="1"/>
  <c r="I1138" i="8" s="1"/>
  <c r="E1139" i="8" s="1"/>
  <c r="G1139" i="8" s="1"/>
  <c r="A1142" i="5"/>
  <c r="A1263" i="4"/>
  <c r="G1262" i="4"/>
  <c r="F1263" i="4"/>
  <c r="F1264" i="4" s="1"/>
  <c r="H1138" i="3"/>
  <c r="I1138" i="3"/>
  <c r="E1139" i="3" s="1"/>
  <c r="G1139" i="3" s="1"/>
  <c r="H1140" i="2"/>
  <c r="I1140" i="2" s="1"/>
  <c r="E1141" i="2" s="1"/>
  <c r="G1141" i="2" s="1"/>
  <c r="H1139" i="8" l="1"/>
  <c r="I1139" i="8" s="1"/>
  <c r="E1140" i="8" s="1"/>
  <c r="G1140" i="8" s="1"/>
  <c r="A1143" i="5"/>
  <c r="A1264" i="4"/>
  <c r="G1263" i="4"/>
  <c r="H1139" i="3"/>
  <c r="I1139" i="3" s="1"/>
  <c r="E1140" i="3" s="1"/>
  <c r="G1140" i="3" s="1"/>
  <c r="H1141" i="2"/>
  <c r="I1141" i="2" s="1"/>
  <c r="E1142" i="2" s="1"/>
  <c r="G1142" i="2" s="1"/>
  <c r="H1140" i="8" l="1"/>
  <c r="I1140" i="8" s="1"/>
  <c r="E1141" i="8" s="1"/>
  <c r="G1141" i="8" s="1"/>
  <c r="A1144" i="5"/>
  <c r="A1265" i="4"/>
  <c r="G1264" i="4"/>
  <c r="F1265" i="4"/>
  <c r="F1266" i="4" s="1"/>
  <c r="H1140" i="3"/>
  <c r="I1140" i="3" s="1"/>
  <c r="E1141" i="3" s="1"/>
  <c r="G1141" i="3" s="1"/>
  <c r="H1142" i="2"/>
  <c r="I1142" i="2" s="1"/>
  <c r="E1143" i="2" s="1"/>
  <c r="G1143" i="2" s="1"/>
  <c r="H1141" i="8" l="1"/>
  <c r="I1141" i="8" s="1"/>
  <c r="E1142" i="8" s="1"/>
  <c r="G1142" i="8" s="1"/>
  <c r="A1145" i="5"/>
  <c r="A1266" i="4"/>
  <c r="G1265" i="4"/>
  <c r="H1141" i="3"/>
  <c r="I1141" i="3"/>
  <c r="E1142" i="3" s="1"/>
  <c r="G1142" i="3" s="1"/>
  <c r="H1143" i="2"/>
  <c r="I1143" i="2" s="1"/>
  <c r="E1144" i="2" s="1"/>
  <c r="G1144" i="2" s="1"/>
  <c r="H1142" i="8" l="1"/>
  <c r="I1142" i="8" s="1"/>
  <c r="E1143" i="8" s="1"/>
  <c r="G1143" i="8" s="1"/>
  <c r="A1146" i="5"/>
  <c r="A1267" i="4"/>
  <c r="G1266" i="4"/>
  <c r="F1267" i="4"/>
  <c r="H1142" i="3"/>
  <c r="I1142" i="3" s="1"/>
  <c r="E1143" i="3" s="1"/>
  <c r="G1143" i="3" s="1"/>
  <c r="H1144" i="2"/>
  <c r="I1144" i="2" s="1"/>
  <c r="E1145" i="2" s="1"/>
  <c r="G1145" i="2" s="1"/>
  <c r="H1143" i="8" l="1"/>
  <c r="I1143" i="8"/>
  <c r="E1144" i="8" s="1"/>
  <c r="G1144" i="8" s="1"/>
  <c r="A1147" i="5"/>
  <c r="F1268" i="4"/>
  <c r="A1268" i="4"/>
  <c r="G1267" i="4"/>
  <c r="H1143" i="3"/>
  <c r="I1143" i="3" s="1"/>
  <c r="E1144" i="3" s="1"/>
  <c r="G1144" i="3" s="1"/>
  <c r="H1145" i="2"/>
  <c r="I1145" i="2" s="1"/>
  <c r="E1146" i="2" s="1"/>
  <c r="G1146" i="2" s="1"/>
  <c r="H1144" i="8" l="1"/>
  <c r="I1144" i="8" s="1"/>
  <c r="E1145" i="8" s="1"/>
  <c r="G1145" i="8" s="1"/>
  <c r="A1148" i="5"/>
  <c r="A1269" i="4"/>
  <c r="G1268" i="4"/>
  <c r="F1269" i="4"/>
  <c r="F1270" i="4" s="1"/>
  <c r="H1144" i="3"/>
  <c r="I1144" i="3" s="1"/>
  <c r="E1145" i="3" s="1"/>
  <c r="G1145" i="3" s="1"/>
  <c r="H1146" i="2"/>
  <c r="I1146" i="2" s="1"/>
  <c r="E1147" i="2" s="1"/>
  <c r="G1147" i="2" s="1"/>
  <c r="H1145" i="8" l="1"/>
  <c r="I1145" i="8" s="1"/>
  <c r="E1146" i="8" s="1"/>
  <c r="G1146" i="8" s="1"/>
  <c r="A1149" i="5"/>
  <c r="A1270" i="4"/>
  <c r="G1269" i="4"/>
  <c r="H1145" i="3"/>
  <c r="I1145" i="3" s="1"/>
  <c r="E1146" i="3" s="1"/>
  <c r="G1146" i="3" s="1"/>
  <c r="H1147" i="2"/>
  <c r="I1147" i="2" s="1"/>
  <c r="E1148" i="2" s="1"/>
  <c r="G1148" i="2" s="1"/>
  <c r="H1146" i="8" l="1"/>
  <c r="I1146" i="8" s="1"/>
  <c r="E1147" i="8" s="1"/>
  <c r="G1147" i="8" s="1"/>
  <c r="A1150" i="5"/>
  <c r="A1271" i="4"/>
  <c r="G1270" i="4"/>
  <c r="F1271" i="4"/>
  <c r="F1272" i="4" s="1"/>
  <c r="H1146" i="3"/>
  <c r="I1146" i="3" s="1"/>
  <c r="E1147" i="3" s="1"/>
  <c r="G1147" i="3" s="1"/>
  <c r="H1148" i="2"/>
  <c r="I1148" i="2"/>
  <c r="E1149" i="2" s="1"/>
  <c r="G1149" i="2" s="1"/>
  <c r="H1147" i="8" l="1"/>
  <c r="I1147" i="8" s="1"/>
  <c r="E1148" i="8" s="1"/>
  <c r="G1148" i="8" s="1"/>
  <c r="A1151" i="5"/>
  <c r="A1272" i="4"/>
  <c r="G1271" i="4"/>
  <c r="H1147" i="3"/>
  <c r="I1147" i="3" s="1"/>
  <c r="E1148" i="3" s="1"/>
  <c r="G1148" i="3" s="1"/>
  <c r="H1149" i="2"/>
  <c r="I1149" i="2"/>
  <c r="E1150" i="2" s="1"/>
  <c r="G1150" i="2" s="1"/>
  <c r="H1148" i="8" l="1"/>
  <c r="I1148" i="8"/>
  <c r="E1149" i="8" s="1"/>
  <c r="G1149" i="8" s="1"/>
  <c r="A1152" i="5"/>
  <c r="A1273" i="4"/>
  <c r="G1272" i="4"/>
  <c r="F1273" i="4"/>
  <c r="F1274" i="4" s="1"/>
  <c r="H1148" i="3"/>
  <c r="I1148" i="3" s="1"/>
  <c r="E1149" i="3" s="1"/>
  <c r="G1149" i="3" s="1"/>
  <c r="H1150" i="2"/>
  <c r="I1150" i="2" s="1"/>
  <c r="E1151" i="2" s="1"/>
  <c r="G1151" i="2" s="1"/>
  <c r="H1149" i="8" l="1"/>
  <c r="I1149" i="8" s="1"/>
  <c r="E1150" i="8" s="1"/>
  <c r="G1150" i="8" s="1"/>
  <c r="A1153" i="5"/>
  <c r="A1274" i="4"/>
  <c r="G1273" i="4"/>
  <c r="H1149" i="3"/>
  <c r="I1149" i="3"/>
  <c r="E1150" i="3" s="1"/>
  <c r="G1150" i="3" s="1"/>
  <c r="H1151" i="2"/>
  <c r="I1151" i="2" s="1"/>
  <c r="E1152" i="2" s="1"/>
  <c r="G1152" i="2" s="1"/>
  <c r="H1150" i="8" l="1"/>
  <c r="I1150" i="8" s="1"/>
  <c r="E1151" i="8" s="1"/>
  <c r="G1151" i="8" s="1"/>
  <c r="A1154" i="5"/>
  <c r="A1275" i="4"/>
  <c r="G1274" i="4"/>
  <c r="F1275" i="4"/>
  <c r="F1276" i="4" s="1"/>
  <c r="H1150" i="3"/>
  <c r="I1150" i="3"/>
  <c r="E1151" i="3" s="1"/>
  <c r="G1151" i="3" s="1"/>
  <c r="H1152" i="2"/>
  <c r="I1152" i="2" s="1"/>
  <c r="E1153" i="2" s="1"/>
  <c r="G1153" i="2" s="1"/>
  <c r="H1151" i="8" l="1"/>
  <c r="I1151" i="8" s="1"/>
  <c r="E1152" i="8" s="1"/>
  <c r="G1152" i="8" s="1"/>
  <c r="A1155" i="5"/>
  <c r="A1276" i="4"/>
  <c r="G1275" i="4"/>
  <c r="H1151" i="3"/>
  <c r="I1151" i="3" s="1"/>
  <c r="E1152" i="3" s="1"/>
  <c r="G1152" i="3" s="1"/>
  <c r="H1153" i="2"/>
  <c r="I1153" i="2" s="1"/>
  <c r="E1154" i="2" s="1"/>
  <c r="G1154" i="2" s="1"/>
  <c r="H1152" i="8" l="1"/>
  <c r="I1152" i="8" s="1"/>
  <c r="E1153" i="8" s="1"/>
  <c r="G1153" i="8" s="1"/>
  <c r="A1156" i="5"/>
  <c r="A1277" i="4"/>
  <c r="G1276" i="4"/>
  <c r="F1277" i="4"/>
  <c r="F1278" i="4" s="1"/>
  <c r="H1152" i="3"/>
  <c r="I1152" i="3" s="1"/>
  <c r="E1153" i="3" s="1"/>
  <c r="G1153" i="3" s="1"/>
  <c r="H1154" i="2"/>
  <c r="I1154" i="2" s="1"/>
  <c r="E1155" i="2" s="1"/>
  <c r="G1155" i="2" s="1"/>
  <c r="H1153" i="8" l="1"/>
  <c r="I1153" i="8" s="1"/>
  <c r="E1154" i="8" s="1"/>
  <c r="G1154" i="8" s="1"/>
  <c r="A1157" i="5"/>
  <c r="A1278" i="4"/>
  <c r="G1277" i="4"/>
  <c r="H1153" i="3"/>
  <c r="I1153" i="3" s="1"/>
  <c r="E1154" i="3" s="1"/>
  <c r="G1154" i="3" s="1"/>
  <c r="H1155" i="2"/>
  <c r="I1155" i="2" s="1"/>
  <c r="E1156" i="2" s="1"/>
  <c r="G1156" i="2" s="1"/>
  <c r="H1154" i="8" l="1"/>
  <c r="I1154" i="8" s="1"/>
  <c r="E1155" i="8" s="1"/>
  <c r="G1155" i="8" s="1"/>
  <c r="A1158" i="5"/>
  <c r="A1279" i="4"/>
  <c r="G1278" i="4"/>
  <c r="F1279" i="4"/>
  <c r="F1280" i="4" s="1"/>
  <c r="H1154" i="3"/>
  <c r="I1154" i="3" s="1"/>
  <c r="E1155" i="3" s="1"/>
  <c r="G1155" i="3" s="1"/>
  <c r="H1156" i="2"/>
  <c r="I1156" i="2" s="1"/>
  <c r="E1157" i="2" s="1"/>
  <c r="G1157" i="2" s="1"/>
  <c r="H1155" i="8" l="1"/>
  <c r="I1155" i="8"/>
  <c r="E1156" i="8" s="1"/>
  <c r="G1156" i="8" s="1"/>
  <c r="A1159" i="5"/>
  <c r="A1280" i="4"/>
  <c r="G1279" i="4"/>
  <c r="H1155" i="3"/>
  <c r="I1155" i="3" s="1"/>
  <c r="E1156" i="3" s="1"/>
  <c r="G1156" i="3" s="1"/>
  <c r="H1157" i="2"/>
  <c r="I1157" i="2" s="1"/>
  <c r="E1158" i="2" s="1"/>
  <c r="G1158" i="2" s="1"/>
  <c r="H1156" i="8" l="1"/>
  <c r="I1156" i="8" s="1"/>
  <c r="E1157" i="8" s="1"/>
  <c r="G1157" i="8" s="1"/>
  <c r="A1160" i="5"/>
  <c r="A1281" i="4"/>
  <c r="G1280" i="4"/>
  <c r="F1281" i="4"/>
  <c r="F1282" i="4" s="1"/>
  <c r="H1156" i="3"/>
  <c r="I1156" i="3" s="1"/>
  <c r="E1157" i="3" s="1"/>
  <c r="G1157" i="3" s="1"/>
  <c r="H1158" i="2"/>
  <c r="I1158" i="2" s="1"/>
  <c r="E1159" i="2" s="1"/>
  <c r="G1159" i="2" s="1"/>
  <c r="H1157" i="8" l="1"/>
  <c r="I1157" i="8" s="1"/>
  <c r="E1158" i="8" s="1"/>
  <c r="G1158" i="8" s="1"/>
  <c r="A1161" i="5"/>
  <c r="A1282" i="4"/>
  <c r="G1281" i="4"/>
  <c r="H1157" i="3"/>
  <c r="I1157" i="3" s="1"/>
  <c r="E1158" i="3" s="1"/>
  <c r="G1158" i="3" s="1"/>
  <c r="H1159" i="2"/>
  <c r="I1159" i="2" s="1"/>
  <c r="E1160" i="2" s="1"/>
  <c r="G1160" i="2" s="1"/>
  <c r="H1158" i="8" l="1"/>
  <c r="I1158" i="8"/>
  <c r="E1159" i="8" s="1"/>
  <c r="G1159" i="8" s="1"/>
  <c r="A1162" i="5"/>
  <c r="A1283" i="4"/>
  <c r="G1282" i="4"/>
  <c r="F1283" i="4"/>
  <c r="F1284" i="4" s="1"/>
  <c r="H1158" i="3"/>
  <c r="I1158" i="3" s="1"/>
  <c r="E1159" i="3" s="1"/>
  <c r="G1159" i="3" s="1"/>
  <c r="H1160" i="2"/>
  <c r="I1160" i="2" s="1"/>
  <c r="E1161" i="2" s="1"/>
  <c r="G1161" i="2" s="1"/>
  <c r="H1159" i="8" l="1"/>
  <c r="I1159" i="8" s="1"/>
  <c r="E1160" i="8" s="1"/>
  <c r="G1160" i="8" s="1"/>
  <c r="A1163" i="5"/>
  <c r="A1284" i="4"/>
  <c r="G1283" i="4"/>
  <c r="H1159" i="3"/>
  <c r="I1159" i="3"/>
  <c r="E1160" i="3" s="1"/>
  <c r="G1160" i="3" s="1"/>
  <c r="H1161" i="2"/>
  <c r="I1161" i="2" s="1"/>
  <c r="E1162" i="2" s="1"/>
  <c r="G1162" i="2" s="1"/>
  <c r="H1160" i="8" l="1"/>
  <c r="I1160" i="8" s="1"/>
  <c r="E1161" i="8" s="1"/>
  <c r="G1161" i="8" s="1"/>
  <c r="A1164" i="5"/>
  <c r="A1285" i="4"/>
  <c r="G1284" i="4"/>
  <c r="F1285" i="4"/>
  <c r="F1286" i="4" s="1"/>
  <c r="H1160" i="3"/>
  <c r="I1160" i="3"/>
  <c r="E1161" i="3" s="1"/>
  <c r="G1161" i="3" s="1"/>
  <c r="H1162" i="2"/>
  <c r="I1162" i="2" s="1"/>
  <c r="E1163" i="2" s="1"/>
  <c r="G1163" i="2" s="1"/>
  <c r="H1161" i="8" l="1"/>
  <c r="I1161" i="8" s="1"/>
  <c r="E1162" i="8" s="1"/>
  <c r="G1162" i="8" s="1"/>
  <c r="A1165" i="5"/>
  <c r="A1286" i="4"/>
  <c r="G1285" i="4"/>
  <c r="H1161" i="3"/>
  <c r="I1161" i="3" s="1"/>
  <c r="E1162" i="3" s="1"/>
  <c r="G1162" i="3" s="1"/>
  <c r="H1163" i="2"/>
  <c r="I1163" i="2" s="1"/>
  <c r="E1164" i="2" s="1"/>
  <c r="G1164" i="2" s="1"/>
  <c r="H1162" i="8" l="1"/>
  <c r="I1162" i="8" s="1"/>
  <c r="E1163" i="8" s="1"/>
  <c r="G1163" i="8" s="1"/>
  <c r="A1166" i="5"/>
  <c r="A1287" i="4"/>
  <c r="G1286" i="4"/>
  <c r="F1287" i="4"/>
  <c r="F1288" i="4" s="1"/>
  <c r="H1162" i="3"/>
  <c r="I1162" i="3"/>
  <c r="E1163" i="3" s="1"/>
  <c r="G1163" i="3" s="1"/>
  <c r="H1164" i="2"/>
  <c r="I1164" i="2" s="1"/>
  <c r="E1165" i="2" s="1"/>
  <c r="G1165" i="2" s="1"/>
  <c r="H1163" i="8" l="1"/>
  <c r="I1163" i="8" s="1"/>
  <c r="E1164" i="8" s="1"/>
  <c r="G1164" i="8" s="1"/>
  <c r="A1167" i="5"/>
  <c r="A1288" i="4"/>
  <c r="G1287" i="4"/>
  <c r="H1163" i="3"/>
  <c r="I1163" i="3"/>
  <c r="E1164" i="3" s="1"/>
  <c r="G1164" i="3" s="1"/>
  <c r="H1165" i="2"/>
  <c r="I1165" i="2" s="1"/>
  <c r="E1166" i="2" s="1"/>
  <c r="G1166" i="2" s="1"/>
  <c r="H1164" i="8" l="1"/>
  <c r="I1164" i="8" s="1"/>
  <c r="E1165" i="8" s="1"/>
  <c r="G1165" i="8" s="1"/>
  <c r="A1168" i="5"/>
  <c r="A1289" i="4"/>
  <c r="G1288" i="4"/>
  <c r="F1289" i="4"/>
  <c r="F1290" i="4" s="1"/>
  <c r="H1164" i="3"/>
  <c r="I1164" i="3"/>
  <c r="E1165" i="3" s="1"/>
  <c r="G1165" i="3" s="1"/>
  <c r="H1166" i="2"/>
  <c r="I1166" i="2" s="1"/>
  <c r="E1167" i="2" s="1"/>
  <c r="G1167" i="2" s="1"/>
  <c r="H1165" i="8" l="1"/>
  <c r="I1165" i="8"/>
  <c r="E1166" i="8" s="1"/>
  <c r="G1166" i="8" s="1"/>
  <c r="A1169" i="5"/>
  <c r="A1290" i="4"/>
  <c r="G1289" i="4"/>
  <c r="H1165" i="3"/>
  <c r="I1165" i="3" s="1"/>
  <c r="E1166" i="3" s="1"/>
  <c r="G1166" i="3" s="1"/>
  <c r="H1167" i="2"/>
  <c r="I1167" i="2" s="1"/>
  <c r="E1168" i="2" s="1"/>
  <c r="G1168" i="2" s="1"/>
  <c r="H1166" i="8" l="1"/>
  <c r="I1166" i="8" s="1"/>
  <c r="E1167" i="8" s="1"/>
  <c r="G1167" i="8" s="1"/>
  <c r="A1170" i="5"/>
  <c r="A1291" i="4"/>
  <c r="G1290" i="4"/>
  <c r="F1291" i="4"/>
  <c r="F1292" i="4" s="1"/>
  <c r="H1166" i="3"/>
  <c r="I1166" i="3" s="1"/>
  <c r="E1167" i="3" s="1"/>
  <c r="G1167" i="3" s="1"/>
  <c r="H1168" i="2"/>
  <c r="I1168" i="2" s="1"/>
  <c r="E1169" i="2" s="1"/>
  <c r="G1169" i="2" s="1"/>
  <c r="H1167" i="8" l="1"/>
  <c r="I1167" i="8" s="1"/>
  <c r="E1168" i="8" s="1"/>
  <c r="G1168" i="8" s="1"/>
  <c r="A1171" i="5"/>
  <c r="A1292" i="4"/>
  <c r="G1291" i="4"/>
  <c r="H1167" i="3"/>
  <c r="I1167" i="3" s="1"/>
  <c r="E1168" i="3" s="1"/>
  <c r="G1168" i="3" s="1"/>
  <c r="H1169" i="2"/>
  <c r="I1169" i="2" s="1"/>
  <c r="E1170" i="2" s="1"/>
  <c r="G1170" i="2" s="1"/>
  <c r="H1168" i="8" l="1"/>
  <c r="I1168" i="8" s="1"/>
  <c r="E1169" i="8" s="1"/>
  <c r="G1169" i="8" s="1"/>
  <c r="A1172" i="5"/>
  <c r="A1293" i="4"/>
  <c r="G1292" i="4"/>
  <c r="F1293" i="4"/>
  <c r="F1294" i="4" s="1"/>
  <c r="H1168" i="3"/>
  <c r="I1168" i="3" s="1"/>
  <c r="E1169" i="3" s="1"/>
  <c r="G1169" i="3" s="1"/>
  <c r="H1170" i="2"/>
  <c r="I1170" i="2"/>
  <c r="E1171" i="2" s="1"/>
  <c r="G1171" i="2" s="1"/>
  <c r="H1169" i="8" l="1"/>
  <c r="I1169" i="8" s="1"/>
  <c r="E1170" i="8" s="1"/>
  <c r="G1170" i="8" s="1"/>
  <c r="A1173" i="5"/>
  <c r="A1294" i="4"/>
  <c r="G1293" i="4"/>
  <c r="H1169" i="3"/>
  <c r="I1169" i="3" s="1"/>
  <c r="E1170" i="3" s="1"/>
  <c r="G1170" i="3" s="1"/>
  <c r="H1171" i="2"/>
  <c r="I1171" i="2" s="1"/>
  <c r="E1172" i="2" s="1"/>
  <c r="G1172" i="2" s="1"/>
  <c r="H1170" i="8" l="1"/>
  <c r="I1170" i="8"/>
  <c r="E1171" i="8" s="1"/>
  <c r="G1171" i="8" s="1"/>
  <c r="A1174" i="5"/>
  <c r="A1295" i="4"/>
  <c r="G1294" i="4"/>
  <c r="F1295" i="4"/>
  <c r="F1296" i="4" s="1"/>
  <c r="H1170" i="3"/>
  <c r="I1170" i="3" s="1"/>
  <c r="E1171" i="3" s="1"/>
  <c r="G1171" i="3" s="1"/>
  <c r="H1172" i="2"/>
  <c r="I1172" i="2" s="1"/>
  <c r="E1173" i="2" s="1"/>
  <c r="G1173" i="2" s="1"/>
  <c r="H1171" i="8" l="1"/>
  <c r="I1171" i="8" s="1"/>
  <c r="E1172" i="8" s="1"/>
  <c r="G1172" i="8" s="1"/>
  <c r="A1175" i="5"/>
  <c r="A1296" i="4"/>
  <c r="G1295" i="4"/>
  <c r="H1171" i="3"/>
  <c r="I1171" i="3" s="1"/>
  <c r="E1172" i="3" s="1"/>
  <c r="G1172" i="3" s="1"/>
  <c r="H1173" i="2"/>
  <c r="I1173" i="2" s="1"/>
  <c r="E1174" i="2" s="1"/>
  <c r="G1174" i="2" s="1"/>
  <c r="H1172" i="8" l="1"/>
  <c r="I1172" i="8" s="1"/>
  <c r="E1173" i="8" s="1"/>
  <c r="G1173" i="8" s="1"/>
  <c r="A1176" i="5"/>
  <c r="A1297" i="4"/>
  <c r="G1296" i="4"/>
  <c r="F1297" i="4"/>
  <c r="F1298" i="4" s="1"/>
  <c r="H1172" i="3"/>
  <c r="I1172" i="3"/>
  <c r="E1173" i="3" s="1"/>
  <c r="G1173" i="3" s="1"/>
  <c r="H1174" i="2"/>
  <c r="I1174" i="2" s="1"/>
  <c r="E1175" i="2" s="1"/>
  <c r="G1175" i="2" s="1"/>
  <c r="H1173" i="8" l="1"/>
  <c r="I1173" i="8" s="1"/>
  <c r="E1174" i="8" s="1"/>
  <c r="G1174" i="8" s="1"/>
  <c r="A1177" i="5"/>
  <c r="A1298" i="4"/>
  <c r="G1297" i="4"/>
  <c r="H1173" i="3"/>
  <c r="I1173" i="3" s="1"/>
  <c r="E1174" i="3" s="1"/>
  <c r="G1174" i="3" s="1"/>
  <c r="H1175" i="2"/>
  <c r="I1175" i="2" s="1"/>
  <c r="E1176" i="2" s="1"/>
  <c r="G1176" i="2" s="1"/>
  <c r="H1174" i="8" l="1"/>
  <c r="I1174" i="8" s="1"/>
  <c r="E1175" i="8" s="1"/>
  <c r="G1175" i="8" s="1"/>
  <c r="A1178" i="5"/>
  <c r="A1299" i="4"/>
  <c r="G1298" i="4"/>
  <c r="F1299" i="4"/>
  <c r="F1300" i="4" s="1"/>
  <c r="H1174" i="3"/>
  <c r="I1174" i="3"/>
  <c r="E1175" i="3" s="1"/>
  <c r="G1175" i="3" s="1"/>
  <c r="H1176" i="2"/>
  <c r="I1176" i="2" s="1"/>
  <c r="E1177" i="2" s="1"/>
  <c r="G1177" i="2" s="1"/>
  <c r="H1175" i="8" l="1"/>
  <c r="I1175" i="8" s="1"/>
  <c r="E1176" i="8" s="1"/>
  <c r="G1176" i="8" s="1"/>
  <c r="A1179" i="5"/>
  <c r="A1300" i="4"/>
  <c r="G1299" i="4"/>
  <c r="H1175" i="3"/>
  <c r="I1175" i="3" s="1"/>
  <c r="E1176" i="3" s="1"/>
  <c r="G1176" i="3" s="1"/>
  <c r="H1177" i="2"/>
  <c r="I1177" i="2" s="1"/>
  <c r="E1178" i="2" s="1"/>
  <c r="G1178" i="2" s="1"/>
  <c r="H1176" i="8" l="1"/>
  <c r="I1176" i="8" s="1"/>
  <c r="E1177" i="8" s="1"/>
  <c r="G1177" i="8" s="1"/>
  <c r="A1180" i="5"/>
  <c r="A1301" i="4"/>
  <c r="G1300" i="4"/>
  <c r="F1301" i="4"/>
  <c r="F1302" i="4" s="1"/>
  <c r="H1176" i="3"/>
  <c r="I1176" i="3" s="1"/>
  <c r="E1177" i="3" s="1"/>
  <c r="G1177" i="3" s="1"/>
  <c r="H1178" i="2"/>
  <c r="I1178" i="2" s="1"/>
  <c r="E1179" i="2" s="1"/>
  <c r="G1179" i="2" s="1"/>
  <c r="H1177" i="8" l="1"/>
  <c r="I1177" i="8"/>
  <c r="E1178" i="8" s="1"/>
  <c r="G1178" i="8" s="1"/>
  <c r="A1181" i="5"/>
  <c r="A1302" i="4"/>
  <c r="G1301" i="4"/>
  <c r="H1177" i="3"/>
  <c r="I1177" i="3"/>
  <c r="E1178" i="3" s="1"/>
  <c r="G1178" i="3" s="1"/>
  <c r="H1179" i="2"/>
  <c r="I1179" i="2" s="1"/>
  <c r="E1180" i="2" s="1"/>
  <c r="G1180" i="2" s="1"/>
  <c r="H1178" i="8" l="1"/>
  <c r="I1178" i="8" s="1"/>
  <c r="E1179" i="8" s="1"/>
  <c r="G1179" i="8" s="1"/>
  <c r="A1182" i="5"/>
  <c r="A1303" i="4"/>
  <c r="G1302" i="4"/>
  <c r="F1303" i="4"/>
  <c r="F1304" i="4" s="1"/>
  <c r="H1178" i="3"/>
  <c r="I1178" i="3" s="1"/>
  <c r="E1179" i="3" s="1"/>
  <c r="G1179" i="3" s="1"/>
  <c r="H1180" i="2"/>
  <c r="I1180" i="2" s="1"/>
  <c r="E1181" i="2" s="1"/>
  <c r="G1181" i="2" s="1"/>
  <c r="H1179" i="8" l="1"/>
  <c r="I1179" i="8" s="1"/>
  <c r="E1180" i="8" s="1"/>
  <c r="G1180" i="8" s="1"/>
  <c r="A1183" i="5"/>
  <c r="A1304" i="4"/>
  <c r="G1303" i="4"/>
  <c r="H1179" i="3"/>
  <c r="I1179" i="3" s="1"/>
  <c r="E1180" i="3" s="1"/>
  <c r="G1180" i="3" s="1"/>
  <c r="H1181" i="2"/>
  <c r="I1181" i="2" s="1"/>
  <c r="E1182" i="2" s="1"/>
  <c r="G1182" i="2" s="1"/>
  <c r="H1180" i="8" l="1"/>
  <c r="I1180" i="8" s="1"/>
  <c r="E1181" i="8" s="1"/>
  <c r="G1181" i="8" s="1"/>
  <c r="A1184" i="5"/>
  <c r="A1305" i="4"/>
  <c r="G1304" i="4"/>
  <c r="F1305" i="4"/>
  <c r="F1306" i="4" s="1"/>
  <c r="H1180" i="3"/>
  <c r="I1180" i="3" s="1"/>
  <c r="E1181" i="3" s="1"/>
  <c r="G1181" i="3" s="1"/>
  <c r="H1182" i="2"/>
  <c r="I1182" i="2" s="1"/>
  <c r="E1183" i="2" s="1"/>
  <c r="G1183" i="2" s="1"/>
  <c r="H1181" i="8" l="1"/>
  <c r="I1181" i="8" s="1"/>
  <c r="E1182" i="8" s="1"/>
  <c r="G1182" i="8" s="1"/>
  <c r="A1185" i="5"/>
  <c r="A1306" i="4"/>
  <c r="G1305" i="4"/>
  <c r="H1181" i="3"/>
  <c r="I1181" i="3" s="1"/>
  <c r="E1182" i="3" s="1"/>
  <c r="G1182" i="3" s="1"/>
  <c r="H1183" i="2"/>
  <c r="I1183" i="2" s="1"/>
  <c r="E1184" i="2" s="1"/>
  <c r="G1184" i="2" s="1"/>
  <c r="H1182" i="8" l="1"/>
  <c r="I1182" i="8"/>
  <c r="E1183" i="8" s="1"/>
  <c r="G1183" i="8" s="1"/>
  <c r="A1186" i="5"/>
  <c r="A1307" i="4"/>
  <c r="G1306" i="4"/>
  <c r="F1307" i="4"/>
  <c r="F1308" i="4" s="1"/>
  <c r="H1182" i="3"/>
  <c r="I1182" i="3" s="1"/>
  <c r="E1183" i="3" s="1"/>
  <c r="G1183" i="3" s="1"/>
  <c r="H1184" i="2"/>
  <c r="I1184" i="2" s="1"/>
  <c r="E1185" i="2" s="1"/>
  <c r="G1185" i="2" s="1"/>
  <c r="H1183" i="8" l="1"/>
  <c r="I1183" i="8" s="1"/>
  <c r="E1184" i="8" s="1"/>
  <c r="G1184" i="8" s="1"/>
  <c r="A1187" i="5"/>
  <c r="A1308" i="4"/>
  <c r="G1307" i="4"/>
  <c r="H1183" i="3"/>
  <c r="I1183" i="3" s="1"/>
  <c r="E1184" i="3" s="1"/>
  <c r="G1184" i="3" s="1"/>
  <c r="H1185" i="2"/>
  <c r="I1185" i="2" s="1"/>
  <c r="E1186" i="2" s="1"/>
  <c r="G1186" i="2" s="1"/>
  <c r="H1184" i="8" l="1"/>
  <c r="I1184" i="8" s="1"/>
  <c r="E1185" i="8" s="1"/>
  <c r="G1185" i="8" s="1"/>
  <c r="A1188" i="5"/>
  <c r="A1309" i="4"/>
  <c r="G1308" i="4"/>
  <c r="F1309" i="4"/>
  <c r="F1310" i="4" s="1"/>
  <c r="H1184" i="3"/>
  <c r="I1184" i="3" s="1"/>
  <c r="E1185" i="3" s="1"/>
  <c r="G1185" i="3" s="1"/>
  <c r="H1186" i="2"/>
  <c r="I1186" i="2" s="1"/>
  <c r="E1187" i="2" s="1"/>
  <c r="G1187" i="2" s="1"/>
  <c r="H1185" i="8" l="1"/>
  <c r="I1185" i="8" s="1"/>
  <c r="E1186" i="8" s="1"/>
  <c r="G1186" i="8" s="1"/>
  <c r="A1189" i="5"/>
  <c r="A1310" i="4"/>
  <c r="G1309" i="4"/>
  <c r="H1185" i="3"/>
  <c r="I1185" i="3" s="1"/>
  <c r="E1186" i="3" s="1"/>
  <c r="G1186" i="3" s="1"/>
  <c r="H1187" i="2"/>
  <c r="I1187" i="2" s="1"/>
  <c r="E1188" i="2" s="1"/>
  <c r="G1188" i="2" s="1"/>
  <c r="H1186" i="8" l="1"/>
  <c r="I1186" i="8" s="1"/>
  <c r="E1187" i="8" s="1"/>
  <c r="G1187" i="8" s="1"/>
  <c r="A1190" i="5"/>
  <c r="A1311" i="4"/>
  <c r="G1310" i="4"/>
  <c r="F1311" i="4"/>
  <c r="F1312" i="4" s="1"/>
  <c r="H1186" i="3"/>
  <c r="I1186" i="3"/>
  <c r="E1187" i="3" s="1"/>
  <c r="G1187" i="3" s="1"/>
  <c r="H1188" i="2"/>
  <c r="I1188" i="2"/>
  <c r="E1189" i="2" s="1"/>
  <c r="G1189" i="2" s="1"/>
  <c r="H1187" i="8" l="1"/>
  <c r="I1187" i="8" s="1"/>
  <c r="E1188" i="8" s="1"/>
  <c r="G1188" i="8" s="1"/>
  <c r="A1191" i="5"/>
  <c r="A1312" i="4"/>
  <c r="G1311" i="4"/>
  <c r="H1187" i="3"/>
  <c r="I1187" i="3" s="1"/>
  <c r="E1188" i="3" s="1"/>
  <c r="G1188" i="3" s="1"/>
  <c r="H1189" i="2"/>
  <c r="I1189" i="2"/>
  <c r="E1190" i="2" s="1"/>
  <c r="G1190" i="2" s="1"/>
  <c r="H1188" i="8" l="1"/>
  <c r="I1188" i="8" s="1"/>
  <c r="E1189" i="8" s="1"/>
  <c r="G1189" i="8" s="1"/>
  <c r="A1192" i="5"/>
  <c r="A1313" i="4"/>
  <c r="G1312" i="4"/>
  <c r="F1313" i="4"/>
  <c r="F1314" i="4" s="1"/>
  <c r="H1188" i="3"/>
  <c r="I1188" i="3"/>
  <c r="E1189" i="3" s="1"/>
  <c r="G1189" i="3" s="1"/>
  <c r="H1190" i="2"/>
  <c r="I1190" i="2" s="1"/>
  <c r="E1191" i="2" s="1"/>
  <c r="G1191" i="2" s="1"/>
  <c r="H1189" i="8" l="1"/>
  <c r="I1189" i="8"/>
  <c r="E1190" i="8" s="1"/>
  <c r="G1190" i="8" s="1"/>
  <c r="A1193" i="5"/>
  <c r="A1314" i="4"/>
  <c r="G1313" i="4"/>
  <c r="H1189" i="3"/>
  <c r="I1189" i="3" s="1"/>
  <c r="E1190" i="3" s="1"/>
  <c r="G1190" i="3" s="1"/>
  <c r="H1191" i="2"/>
  <c r="I1191" i="2" s="1"/>
  <c r="E1192" i="2" s="1"/>
  <c r="G1192" i="2" s="1"/>
  <c r="H1190" i="8" l="1"/>
  <c r="I1190" i="8" s="1"/>
  <c r="E1191" i="8" s="1"/>
  <c r="G1191" i="8" s="1"/>
  <c r="A1194" i="5"/>
  <c r="A1315" i="4"/>
  <c r="G1314" i="4"/>
  <c r="F1315" i="4"/>
  <c r="F1316" i="4" s="1"/>
  <c r="H1190" i="3"/>
  <c r="I1190" i="3" s="1"/>
  <c r="E1191" i="3" s="1"/>
  <c r="G1191" i="3" s="1"/>
  <c r="H1192" i="2"/>
  <c r="I1192" i="2" s="1"/>
  <c r="E1193" i="2" s="1"/>
  <c r="G1193" i="2" s="1"/>
  <c r="H1191" i="8" l="1"/>
  <c r="I1191" i="8" s="1"/>
  <c r="E1192" i="8" s="1"/>
  <c r="G1192" i="8" s="1"/>
  <c r="A1195" i="5"/>
  <c r="A1316" i="4"/>
  <c r="G1315" i="4"/>
  <c r="H1191" i="3"/>
  <c r="I1191" i="3" s="1"/>
  <c r="E1192" i="3" s="1"/>
  <c r="G1192" i="3" s="1"/>
  <c r="H1193" i="2"/>
  <c r="I1193" i="2" s="1"/>
  <c r="E1194" i="2" s="1"/>
  <c r="G1194" i="2" s="1"/>
  <c r="H1192" i="8" l="1"/>
  <c r="I1192" i="8" s="1"/>
  <c r="E1193" i="8" s="1"/>
  <c r="G1193" i="8" s="1"/>
  <c r="A1196" i="5"/>
  <c r="A1317" i="4"/>
  <c r="G1316" i="4"/>
  <c r="F1317" i="4"/>
  <c r="F1318" i="4" s="1"/>
  <c r="H1192" i="3"/>
  <c r="I1192" i="3"/>
  <c r="E1193" i="3" s="1"/>
  <c r="G1193" i="3" s="1"/>
  <c r="H1194" i="2"/>
  <c r="I1194" i="2" s="1"/>
  <c r="E1195" i="2" s="1"/>
  <c r="G1195" i="2" s="1"/>
  <c r="H1193" i="8" l="1"/>
  <c r="I1193" i="8" s="1"/>
  <c r="E1194" i="8" s="1"/>
  <c r="G1194" i="8" s="1"/>
  <c r="A1197" i="5"/>
  <c r="A1318" i="4"/>
  <c r="G1317" i="4"/>
  <c r="H1193" i="3"/>
  <c r="I1193" i="3" s="1"/>
  <c r="E1194" i="3" s="1"/>
  <c r="G1194" i="3" s="1"/>
  <c r="H1195" i="2"/>
  <c r="I1195" i="2" s="1"/>
  <c r="E1196" i="2" s="1"/>
  <c r="G1196" i="2" s="1"/>
  <c r="H1194" i="8" l="1"/>
  <c r="I1194" i="8"/>
  <c r="E1195" i="8" s="1"/>
  <c r="G1195" i="8" s="1"/>
  <c r="A1198" i="5"/>
  <c r="A1319" i="4"/>
  <c r="G1318" i="4"/>
  <c r="F1319" i="4"/>
  <c r="F1320" i="4" s="1"/>
  <c r="H1194" i="3"/>
  <c r="I1194" i="3"/>
  <c r="E1195" i="3" s="1"/>
  <c r="G1195" i="3" s="1"/>
  <c r="H1196" i="2"/>
  <c r="I1196" i="2" s="1"/>
  <c r="E1197" i="2" s="1"/>
  <c r="G1197" i="2" s="1"/>
  <c r="H1195" i="8" l="1"/>
  <c r="I1195" i="8" s="1"/>
  <c r="E1196" i="8" s="1"/>
  <c r="G1196" i="8" s="1"/>
  <c r="A1199" i="5"/>
  <c r="A1320" i="4"/>
  <c r="G1319" i="4"/>
  <c r="H1195" i="3"/>
  <c r="I1195" i="3"/>
  <c r="E1196" i="3" s="1"/>
  <c r="G1196" i="3" s="1"/>
  <c r="H1197" i="2"/>
  <c r="I1197" i="2" s="1"/>
  <c r="E1198" i="2" s="1"/>
  <c r="G1198" i="2" s="1"/>
  <c r="H1196" i="8" l="1"/>
  <c r="I1196" i="8" s="1"/>
  <c r="E1197" i="8" s="1"/>
  <c r="G1197" i="8" s="1"/>
  <c r="A1200" i="5"/>
  <c r="A1321" i="4"/>
  <c r="G1320" i="4"/>
  <c r="F1321" i="4"/>
  <c r="F1322" i="4" s="1"/>
  <c r="H1196" i="3"/>
  <c r="I1196" i="3" s="1"/>
  <c r="E1197" i="3" s="1"/>
  <c r="G1197" i="3" s="1"/>
  <c r="H1198" i="2"/>
  <c r="I1198" i="2" s="1"/>
  <c r="E1199" i="2" s="1"/>
  <c r="G1199" i="2" s="1"/>
  <c r="H1197" i="8" l="1"/>
  <c r="I1197" i="8" s="1"/>
  <c r="E1198" i="8" s="1"/>
  <c r="G1198" i="8" s="1"/>
  <c r="A1201" i="5"/>
  <c r="A1322" i="4"/>
  <c r="G1321" i="4"/>
  <c r="H1197" i="3"/>
  <c r="I1197" i="3"/>
  <c r="E1198" i="3" s="1"/>
  <c r="G1198" i="3" s="1"/>
  <c r="H1199" i="2"/>
  <c r="I1199" i="2" s="1"/>
  <c r="E1200" i="2" s="1"/>
  <c r="G1200" i="2" s="1"/>
  <c r="H1198" i="8" l="1"/>
  <c r="I1198" i="8" s="1"/>
  <c r="E1199" i="8" s="1"/>
  <c r="G1199" i="8" s="1"/>
  <c r="A1202" i="5"/>
  <c r="A1323" i="4"/>
  <c r="G1322" i="4"/>
  <c r="F1323" i="4"/>
  <c r="F1324" i="4" s="1"/>
  <c r="H1198" i="3"/>
  <c r="I1198" i="3"/>
  <c r="E1199" i="3" s="1"/>
  <c r="G1199" i="3" s="1"/>
  <c r="H1200" i="2"/>
  <c r="I1200" i="2" s="1"/>
  <c r="E1201" i="2" s="1"/>
  <c r="G1201" i="2" s="1"/>
  <c r="H1199" i="8" l="1"/>
  <c r="I1199" i="8" s="1"/>
  <c r="E1200" i="8" s="1"/>
  <c r="G1200" i="8" s="1"/>
  <c r="A1203" i="5"/>
  <c r="A1324" i="4"/>
  <c r="G1323" i="4"/>
  <c r="H1199" i="3"/>
  <c r="I1199" i="3"/>
  <c r="E1200" i="3" s="1"/>
  <c r="G1200" i="3" s="1"/>
  <c r="H1201" i="2"/>
  <c r="I1201" i="2" s="1"/>
  <c r="E1202" i="2" s="1"/>
  <c r="G1202" i="2" s="1"/>
  <c r="H1200" i="8" l="1"/>
  <c r="I1200" i="8" s="1"/>
  <c r="E1201" i="8" s="1"/>
  <c r="G1201" i="8" s="1"/>
  <c r="A1204" i="5"/>
  <c r="A1325" i="4"/>
  <c r="G1324" i="4"/>
  <c r="F1325" i="4"/>
  <c r="F1326" i="4" s="1"/>
  <c r="H1200" i="3"/>
  <c r="I1200" i="3"/>
  <c r="E1201" i="3" s="1"/>
  <c r="G1201" i="3" s="1"/>
  <c r="H1202" i="2"/>
  <c r="I1202" i="2" s="1"/>
  <c r="E1203" i="2" s="1"/>
  <c r="G1203" i="2" s="1"/>
  <c r="H1201" i="8" l="1"/>
  <c r="I1201" i="8"/>
  <c r="E1202" i="8" s="1"/>
  <c r="G1202" i="8" s="1"/>
  <c r="A1205" i="5"/>
  <c r="A1326" i="4"/>
  <c r="G1325" i="4"/>
  <c r="H1201" i="3"/>
  <c r="I1201" i="3"/>
  <c r="E1202" i="3" s="1"/>
  <c r="G1202" i="3" s="1"/>
  <c r="H1203" i="2"/>
  <c r="I1203" i="2" s="1"/>
  <c r="E1204" i="2" s="1"/>
  <c r="G1204" i="2" s="1"/>
  <c r="H1202" i="8" l="1"/>
  <c r="I1202" i="8" s="1"/>
  <c r="E1203" i="8" s="1"/>
  <c r="G1203" i="8" s="1"/>
  <c r="A1206" i="5"/>
  <c r="A1327" i="4"/>
  <c r="G1326" i="4"/>
  <c r="F1327" i="4"/>
  <c r="F1328" i="4" s="1"/>
  <c r="H1202" i="3"/>
  <c r="I1202" i="3" s="1"/>
  <c r="E1203" i="3" s="1"/>
  <c r="G1203" i="3" s="1"/>
  <c r="H1204" i="2"/>
  <c r="I1204" i="2" s="1"/>
  <c r="E1205" i="2" s="1"/>
  <c r="G1205" i="2" s="1"/>
  <c r="H1203" i="8" l="1"/>
  <c r="I1203" i="8" s="1"/>
  <c r="E1204" i="8" s="1"/>
  <c r="G1204" i="8" s="1"/>
  <c r="A1207" i="5"/>
  <c r="A1328" i="4"/>
  <c r="G1327" i="4"/>
  <c r="H1203" i="3"/>
  <c r="I1203" i="3" s="1"/>
  <c r="E1204" i="3" s="1"/>
  <c r="G1204" i="3" s="1"/>
  <c r="H1205" i="2"/>
  <c r="I1205" i="2" s="1"/>
  <c r="E1206" i="2" s="1"/>
  <c r="G1206" i="2" s="1"/>
  <c r="H1204" i="8" l="1"/>
  <c r="I1204" i="8" s="1"/>
  <c r="E1205" i="8" s="1"/>
  <c r="G1205" i="8" s="1"/>
  <c r="A1208" i="5"/>
  <c r="A1329" i="4"/>
  <c r="G1328" i="4"/>
  <c r="F1329" i="4"/>
  <c r="F1330" i="4" s="1"/>
  <c r="H1204" i="3"/>
  <c r="I1204" i="3" s="1"/>
  <c r="E1205" i="3" s="1"/>
  <c r="G1205" i="3" s="1"/>
  <c r="H1206" i="2"/>
  <c r="I1206" i="2" s="1"/>
  <c r="E1207" i="2" s="1"/>
  <c r="G1207" i="2" s="1"/>
  <c r="H1205" i="8" l="1"/>
  <c r="I1205" i="8" s="1"/>
  <c r="E1206" i="8" s="1"/>
  <c r="G1206" i="8" s="1"/>
  <c r="A1209" i="5"/>
  <c r="A1330" i="4"/>
  <c r="G1329" i="4"/>
  <c r="H1205" i="3"/>
  <c r="I1205" i="3" s="1"/>
  <c r="E1206" i="3" s="1"/>
  <c r="G1206" i="3" s="1"/>
  <c r="H1207" i="2"/>
  <c r="I1207" i="2" s="1"/>
  <c r="E1208" i="2" s="1"/>
  <c r="G1208" i="2" s="1"/>
  <c r="H1206" i="8" l="1"/>
  <c r="I1206" i="8"/>
  <c r="E1207" i="8" s="1"/>
  <c r="G1207" i="8" s="1"/>
  <c r="A1210" i="5"/>
  <c r="A1331" i="4"/>
  <c r="G1330" i="4"/>
  <c r="F1331" i="4"/>
  <c r="F1332" i="4" s="1"/>
  <c r="H1206" i="3"/>
  <c r="I1206" i="3" s="1"/>
  <c r="E1207" i="3" s="1"/>
  <c r="G1207" i="3" s="1"/>
  <c r="H1208" i="2"/>
  <c r="I1208" i="2" s="1"/>
  <c r="E1209" i="2" s="1"/>
  <c r="G1209" i="2" s="1"/>
  <c r="H1207" i="8" l="1"/>
  <c r="I1207" i="8" s="1"/>
  <c r="E1208" i="8" s="1"/>
  <c r="G1208" i="8" s="1"/>
  <c r="A1211" i="5"/>
  <c r="A1332" i="4"/>
  <c r="G1331" i="4"/>
  <c r="H1207" i="3"/>
  <c r="I1207" i="3" s="1"/>
  <c r="E1208" i="3" s="1"/>
  <c r="G1208" i="3" s="1"/>
  <c r="H1209" i="2"/>
  <c r="I1209" i="2" s="1"/>
  <c r="E1210" i="2" s="1"/>
  <c r="G1210" i="2" s="1"/>
  <c r="H1208" i="8" l="1"/>
  <c r="I1208" i="8" s="1"/>
  <c r="E1209" i="8" s="1"/>
  <c r="G1209" i="8" s="1"/>
  <c r="A1212" i="5"/>
  <c r="A1333" i="4"/>
  <c r="G1332" i="4"/>
  <c r="F1333" i="4"/>
  <c r="F1334" i="4" s="1"/>
  <c r="H1208" i="3"/>
  <c r="I1208" i="3" s="1"/>
  <c r="E1209" i="3" s="1"/>
  <c r="G1209" i="3" s="1"/>
  <c r="H1210" i="2"/>
  <c r="I1210" i="2" s="1"/>
  <c r="E1211" i="2" s="1"/>
  <c r="G1211" i="2" s="1"/>
  <c r="H1209" i="8" l="1"/>
  <c r="I1209" i="8" s="1"/>
  <c r="E1210" i="8" s="1"/>
  <c r="G1210" i="8" s="1"/>
  <c r="A1213" i="5"/>
  <c r="A1334" i="4"/>
  <c r="G1333" i="4"/>
  <c r="H1209" i="3"/>
  <c r="I1209" i="3" s="1"/>
  <c r="E1210" i="3" s="1"/>
  <c r="G1210" i="3" s="1"/>
  <c r="H1211" i="2"/>
  <c r="I1211" i="2" s="1"/>
  <c r="E1212" i="2" s="1"/>
  <c r="G1212" i="2" s="1"/>
  <c r="H1210" i="8" l="1"/>
  <c r="I1210" i="8" s="1"/>
  <c r="E1211" i="8" s="1"/>
  <c r="G1211" i="8" s="1"/>
  <c r="A1214" i="5"/>
  <c r="A1335" i="4"/>
  <c r="G1334" i="4"/>
  <c r="F1335" i="4"/>
  <c r="F1336" i="4" s="1"/>
  <c r="H1210" i="3"/>
  <c r="I1210" i="3"/>
  <c r="E1211" i="3" s="1"/>
  <c r="G1211" i="3" s="1"/>
  <c r="H1212" i="2"/>
  <c r="I1212" i="2" s="1"/>
  <c r="E1213" i="2" s="1"/>
  <c r="G1213" i="2" s="1"/>
  <c r="H1211" i="8" l="1"/>
  <c r="I1211" i="8" s="1"/>
  <c r="E1212" i="8" s="1"/>
  <c r="G1212" i="8" s="1"/>
  <c r="A1215" i="5"/>
  <c r="A1336" i="4"/>
  <c r="G1335" i="4"/>
  <c r="H1211" i="3"/>
  <c r="I1211" i="3"/>
  <c r="E1212" i="3" s="1"/>
  <c r="G1212" i="3" s="1"/>
  <c r="H1213" i="2"/>
  <c r="I1213" i="2" s="1"/>
  <c r="E1214" i="2" s="1"/>
  <c r="G1214" i="2" s="1"/>
  <c r="H1212" i="8" l="1"/>
  <c r="I1212" i="8" s="1"/>
  <c r="E1213" i="8" s="1"/>
  <c r="G1213" i="8" s="1"/>
  <c r="A1216" i="5"/>
  <c r="A1337" i="4"/>
  <c r="G1336" i="4"/>
  <c r="F1337" i="4"/>
  <c r="F1338" i="4" s="1"/>
  <c r="H1212" i="3"/>
  <c r="I1212" i="3" s="1"/>
  <c r="E1213" i="3" s="1"/>
  <c r="G1213" i="3" s="1"/>
  <c r="H1214" i="2"/>
  <c r="I1214" i="2" s="1"/>
  <c r="E1215" i="2" s="1"/>
  <c r="G1215" i="2" s="1"/>
  <c r="H1213" i="8" l="1"/>
  <c r="I1213" i="8"/>
  <c r="E1214" i="8" s="1"/>
  <c r="G1214" i="8" s="1"/>
  <c r="A1217" i="5"/>
  <c r="A1338" i="4"/>
  <c r="G1337" i="4"/>
  <c r="H1213" i="3"/>
  <c r="I1213" i="3"/>
  <c r="E1214" i="3" s="1"/>
  <c r="G1214" i="3" s="1"/>
  <c r="H1215" i="2"/>
  <c r="I1215" i="2" s="1"/>
  <c r="E1216" i="2" s="1"/>
  <c r="G1216" i="2" s="1"/>
  <c r="H1214" i="8" l="1"/>
  <c r="I1214" i="8" s="1"/>
  <c r="E1215" i="8" s="1"/>
  <c r="G1215" i="8" s="1"/>
  <c r="A1218" i="5"/>
  <c r="A1339" i="4"/>
  <c r="G1338" i="4"/>
  <c r="F1339" i="4"/>
  <c r="F1340" i="4" s="1"/>
  <c r="H1214" i="3"/>
  <c r="I1214" i="3"/>
  <c r="E1215" i="3" s="1"/>
  <c r="G1215" i="3" s="1"/>
  <c r="H1216" i="2"/>
  <c r="I1216" i="2" s="1"/>
  <c r="E1217" i="2" s="1"/>
  <c r="G1217" i="2" s="1"/>
  <c r="H1215" i="8" l="1"/>
  <c r="I1215" i="8" s="1"/>
  <c r="E1216" i="8" s="1"/>
  <c r="G1216" i="8" s="1"/>
  <c r="A1219" i="5"/>
  <c r="A1340" i="4"/>
  <c r="G1339" i="4"/>
  <c r="H1215" i="3"/>
  <c r="I1215" i="3" s="1"/>
  <c r="E1216" i="3" s="1"/>
  <c r="G1216" i="3" s="1"/>
  <c r="H1217" i="2"/>
  <c r="I1217" i="2" s="1"/>
  <c r="E1218" i="2" s="1"/>
  <c r="G1218" i="2" s="1"/>
  <c r="H1216" i="8" l="1"/>
  <c r="I1216" i="8" s="1"/>
  <c r="E1217" i="8" s="1"/>
  <c r="G1217" i="8" s="1"/>
  <c r="A1220" i="5"/>
  <c r="A1341" i="4"/>
  <c r="G1340" i="4"/>
  <c r="F1341" i="4"/>
  <c r="F1342" i="4" s="1"/>
  <c r="H1216" i="3"/>
  <c r="I1216" i="3" s="1"/>
  <c r="E1217" i="3" s="1"/>
  <c r="G1217" i="3" s="1"/>
  <c r="H1218" i="2"/>
  <c r="I1218" i="2" s="1"/>
  <c r="E1219" i="2" s="1"/>
  <c r="G1219" i="2" s="1"/>
  <c r="H1217" i="8" l="1"/>
  <c r="I1217" i="8" s="1"/>
  <c r="E1218" i="8" s="1"/>
  <c r="G1218" i="8" s="1"/>
  <c r="A1221" i="5"/>
  <c r="A1342" i="4"/>
  <c r="G1341" i="4"/>
  <c r="H1217" i="3"/>
  <c r="I1217" i="3" s="1"/>
  <c r="E1218" i="3" s="1"/>
  <c r="G1218" i="3" s="1"/>
  <c r="H1219" i="2"/>
  <c r="I1219" i="2" s="1"/>
  <c r="E1220" i="2" s="1"/>
  <c r="G1220" i="2" s="1"/>
  <c r="H1218" i="8" l="1"/>
  <c r="I1218" i="8"/>
  <c r="E1219" i="8" s="1"/>
  <c r="G1219" i="8" s="1"/>
  <c r="A1222" i="5"/>
  <c r="A1343" i="4"/>
  <c r="G1342" i="4"/>
  <c r="F1343" i="4"/>
  <c r="F1344" i="4" s="1"/>
  <c r="H1218" i="3"/>
  <c r="I1218" i="3" s="1"/>
  <c r="E1219" i="3" s="1"/>
  <c r="G1219" i="3" s="1"/>
  <c r="H1220" i="2"/>
  <c r="I1220" i="2" s="1"/>
  <c r="E1221" i="2" s="1"/>
  <c r="G1221" i="2" s="1"/>
  <c r="H1219" i="8" l="1"/>
  <c r="I1219" i="8" s="1"/>
  <c r="E1220" i="8" s="1"/>
  <c r="G1220" i="8" s="1"/>
  <c r="A1223" i="5"/>
  <c r="A1344" i="4"/>
  <c r="G1343" i="4"/>
  <c r="H1219" i="3"/>
  <c r="I1219" i="3" s="1"/>
  <c r="E1220" i="3" s="1"/>
  <c r="G1220" i="3" s="1"/>
  <c r="H1221" i="2"/>
  <c r="I1221" i="2" s="1"/>
  <c r="E1222" i="2" s="1"/>
  <c r="G1222" i="2" s="1"/>
  <c r="H1220" i="8" l="1"/>
  <c r="I1220" i="8" s="1"/>
  <c r="E1221" i="8" s="1"/>
  <c r="G1221" i="8" s="1"/>
  <c r="A1224" i="5"/>
  <c r="A1345" i="4"/>
  <c r="G1344" i="4"/>
  <c r="F1345" i="4"/>
  <c r="F1346" i="4" s="1"/>
  <c r="H1220" i="3"/>
  <c r="I1220" i="3" s="1"/>
  <c r="E1221" i="3" s="1"/>
  <c r="G1221" i="3" s="1"/>
  <c r="H1222" i="2"/>
  <c r="I1222" i="2" s="1"/>
  <c r="E1223" i="2" s="1"/>
  <c r="G1223" i="2" s="1"/>
  <c r="H1221" i="8" l="1"/>
  <c r="I1221" i="8" s="1"/>
  <c r="E1222" i="8" s="1"/>
  <c r="G1222" i="8" s="1"/>
  <c r="A1225" i="5"/>
  <c r="A1346" i="4"/>
  <c r="G1345" i="4"/>
  <c r="H1221" i="3"/>
  <c r="I1221" i="3" s="1"/>
  <c r="E1222" i="3" s="1"/>
  <c r="G1222" i="3" s="1"/>
  <c r="H1223" i="2"/>
  <c r="I1223" i="2" s="1"/>
  <c r="E1224" i="2" s="1"/>
  <c r="G1224" i="2" s="1"/>
  <c r="H1222" i="8" l="1"/>
  <c r="I1222" i="8" s="1"/>
  <c r="E1223" i="8" s="1"/>
  <c r="G1223" i="8" s="1"/>
  <c r="A1226" i="5"/>
  <c r="A1347" i="4"/>
  <c r="G1346" i="4"/>
  <c r="F1347" i="4"/>
  <c r="F1348" i="4" s="1"/>
  <c r="H1222" i="3"/>
  <c r="I1222" i="3"/>
  <c r="E1223" i="3" s="1"/>
  <c r="G1223" i="3" s="1"/>
  <c r="H1224" i="2"/>
  <c r="I1224" i="2" s="1"/>
  <c r="E1225" i="2" s="1"/>
  <c r="G1225" i="2" s="1"/>
  <c r="H1223" i="8" l="1"/>
  <c r="I1223" i="8" s="1"/>
  <c r="E1224" i="8" s="1"/>
  <c r="G1224" i="8" s="1"/>
  <c r="A1227" i="5"/>
  <c r="A1348" i="4"/>
  <c r="G1347" i="4"/>
  <c r="H1223" i="3"/>
  <c r="I1223" i="3"/>
  <c r="E1224" i="3" s="1"/>
  <c r="G1224" i="3" s="1"/>
  <c r="H1225" i="2"/>
  <c r="I1225" i="2" s="1"/>
  <c r="E1226" i="2" s="1"/>
  <c r="G1226" i="2" s="1"/>
  <c r="H1224" i="8" l="1"/>
  <c r="I1224" i="8" s="1"/>
  <c r="E1225" i="8" s="1"/>
  <c r="G1225" i="8" s="1"/>
  <c r="A1228" i="5"/>
  <c r="A1349" i="4"/>
  <c r="G1348" i="4"/>
  <c r="F1349" i="4"/>
  <c r="F1350" i="4" s="1"/>
  <c r="H1224" i="3"/>
  <c r="I1224" i="3"/>
  <c r="E1225" i="3" s="1"/>
  <c r="G1225" i="3" s="1"/>
  <c r="H1226" i="2"/>
  <c r="I1226" i="2" s="1"/>
  <c r="E1227" i="2" s="1"/>
  <c r="G1227" i="2" s="1"/>
  <c r="H1225" i="8" l="1"/>
  <c r="I1225" i="8"/>
  <c r="E1226" i="8" s="1"/>
  <c r="G1226" i="8" s="1"/>
  <c r="A1229" i="5"/>
  <c r="A1350" i="4"/>
  <c r="G1349" i="4"/>
  <c r="H1225" i="3"/>
  <c r="I1225" i="3" s="1"/>
  <c r="E1226" i="3" s="1"/>
  <c r="G1226" i="3" s="1"/>
  <c r="H1227" i="2"/>
  <c r="I1227" i="2" s="1"/>
  <c r="E1228" i="2" s="1"/>
  <c r="G1228" i="2" s="1"/>
  <c r="H1226" i="8" l="1"/>
  <c r="I1226" i="8" s="1"/>
  <c r="E1227" i="8" s="1"/>
  <c r="G1227" i="8" s="1"/>
  <c r="A1230" i="5"/>
  <c r="A1351" i="4"/>
  <c r="G1350" i="4"/>
  <c r="F1351" i="4"/>
  <c r="F1352" i="4" s="1"/>
  <c r="H1226" i="3"/>
  <c r="I1226" i="3" s="1"/>
  <c r="E1227" i="3" s="1"/>
  <c r="G1227" i="3" s="1"/>
  <c r="H1228" i="2"/>
  <c r="I1228" i="2" s="1"/>
  <c r="E1229" i="2" s="1"/>
  <c r="G1229" i="2" s="1"/>
  <c r="H1227" i="8" l="1"/>
  <c r="I1227" i="8" s="1"/>
  <c r="E1228" i="8" s="1"/>
  <c r="G1228" i="8" s="1"/>
  <c r="A1231" i="5"/>
  <c r="A1352" i="4"/>
  <c r="G1351" i="4"/>
  <c r="H1227" i="3"/>
  <c r="I1227" i="3"/>
  <c r="E1228" i="3" s="1"/>
  <c r="G1228" i="3" s="1"/>
  <c r="H1229" i="2"/>
  <c r="I1229" i="2" s="1"/>
  <c r="E1230" i="2" s="1"/>
  <c r="G1230" i="2" s="1"/>
  <c r="H1228" i="8" l="1"/>
  <c r="I1228" i="8" s="1"/>
  <c r="E1229" i="8" s="1"/>
  <c r="G1229" i="8" s="1"/>
  <c r="A1232" i="5"/>
  <c r="A1353" i="4"/>
  <c r="G1352" i="4"/>
  <c r="F1353" i="4"/>
  <c r="F1354" i="4" s="1"/>
  <c r="H1228" i="3"/>
  <c r="I1228" i="3" s="1"/>
  <c r="E1229" i="3" s="1"/>
  <c r="G1229" i="3" s="1"/>
  <c r="H1230" i="2"/>
  <c r="I1230" i="2"/>
  <c r="E1231" i="2" s="1"/>
  <c r="G1231" i="2" s="1"/>
  <c r="H1229" i="8" l="1"/>
  <c r="I1229" i="8" s="1"/>
  <c r="E1230" i="8" s="1"/>
  <c r="G1230" i="8" s="1"/>
  <c r="A1233" i="5"/>
  <c r="A1354" i="4"/>
  <c r="G1353" i="4"/>
  <c r="H1229" i="3"/>
  <c r="I1229" i="3" s="1"/>
  <c r="E1230" i="3" s="1"/>
  <c r="G1230" i="3" s="1"/>
  <c r="H1231" i="2"/>
  <c r="I1231" i="2" s="1"/>
  <c r="E1232" i="2" s="1"/>
  <c r="G1232" i="2" s="1"/>
  <c r="H1230" i="8" l="1"/>
  <c r="I1230" i="8"/>
  <c r="E1231" i="8" s="1"/>
  <c r="G1231" i="8" s="1"/>
  <c r="A1234" i="5"/>
  <c r="A1355" i="4"/>
  <c r="G1354" i="4"/>
  <c r="F1355" i="4"/>
  <c r="F1356" i="4" s="1"/>
  <c r="H1230" i="3"/>
  <c r="I1230" i="3" s="1"/>
  <c r="E1231" i="3" s="1"/>
  <c r="G1231" i="3" s="1"/>
  <c r="H1232" i="2"/>
  <c r="I1232" i="2" s="1"/>
  <c r="E1233" i="2" s="1"/>
  <c r="G1233" i="2" s="1"/>
  <c r="H1231" i="8" l="1"/>
  <c r="I1231" i="8" s="1"/>
  <c r="E1232" i="8" s="1"/>
  <c r="G1232" i="8" s="1"/>
  <c r="A1235" i="5"/>
  <c r="A1356" i="4"/>
  <c r="G1355" i="4"/>
  <c r="H1231" i="3"/>
  <c r="I1231" i="3"/>
  <c r="E1232" i="3" s="1"/>
  <c r="G1232" i="3" s="1"/>
  <c r="H1233" i="2"/>
  <c r="I1233" i="2" s="1"/>
  <c r="E1234" i="2" s="1"/>
  <c r="G1234" i="2" s="1"/>
  <c r="H1232" i="8" l="1"/>
  <c r="I1232" i="8" s="1"/>
  <c r="E1233" i="8" s="1"/>
  <c r="G1233" i="8" s="1"/>
  <c r="A1236" i="5"/>
  <c r="A1357" i="4"/>
  <c r="G1356" i="4"/>
  <c r="F1357" i="4"/>
  <c r="F1358" i="4" s="1"/>
  <c r="H1232" i="3"/>
  <c r="I1232" i="3"/>
  <c r="E1233" i="3" s="1"/>
  <c r="G1233" i="3" s="1"/>
  <c r="H1234" i="2"/>
  <c r="I1234" i="2" s="1"/>
  <c r="E1235" i="2" s="1"/>
  <c r="G1235" i="2" s="1"/>
  <c r="H1233" i="8" l="1"/>
  <c r="I1233" i="8" s="1"/>
  <c r="E1234" i="8" s="1"/>
  <c r="G1234" i="8" s="1"/>
  <c r="A1237" i="5"/>
  <c r="A1358" i="4"/>
  <c r="G1357" i="4"/>
  <c r="H1233" i="3"/>
  <c r="I1233" i="3" s="1"/>
  <c r="E1234" i="3" s="1"/>
  <c r="G1234" i="3" s="1"/>
  <c r="H1235" i="2"/>
  <c r="I1235" i="2" s="1"/>
  <c r="E1236" i="2" s="1"/>
  <c r="G1236" i="2" s="1"/>
  <c r="H1234" i="8" l="1"/>
  <c r="I1234" i="8" s="1"/>
  <c r="E1235" i="8" s="1"/>
  <c r="G1235" i="8" s="1"/>
  <c r="A1238" i="5"/>
  <c r="A1359" i="4"/>
  <c r="G1358" i="4"/>
  <c r="F1359" i="4"/>
  <c r="F1360" i="4" s="1"/>
  <c r="H1234" i="3"/>
  <c r="I1234" i="3"/>
  <c r="E1235" i="3" s="1"/>
  <c r="G1235" i="3" s="1"/>
  <c r="H1236" i="2"/>
  <c r="I1236" i="2" s="1"/>
  <c r="E1237" i="2" s="1"/>
  <c r="G1237" i="2" s="1"/>
  <c r="H1235" i="8" l="1"/>
  <c r="I1235" i="8" s="1"/>
  <c r="E1236" i="8" s="1"/>
  <c r="G1236" i="8" s="1"/>
  <c r="A1239" i="5"/>
  <c r="A1360" i="4"/>
  <c r="G1359" i="4"/>
  <c r="H1235" i="3"/>
  <c r="I1235" i="3" s="1"/>
  <c r="E1236" i="3" s="1"/>
  <c r="G1236" i="3" s="1"/>
  <c r="H1237" i="2"/>
  <c r="I1237" i="2" s="1"/>
  <c r="E1238" i="2" s="1"/>
  <c r="G1238" i="2" s="1"/>
  <c r="H1236" i="8" l="1"/>
  <c r="I1236" i="8" s="1"/>
  <c r="E1237" i="8" s="1"/>
  <c r="G1237" i="8" s="1"/>
  <c r="A1240" i="5"/>
  <c r="A1361" i="4"/>
  <c r="G1360" i="4"/>
  <c r="F1361" i="4"/>
  <c r="F1362" i="4" s="1"/>
  <c r="I1236" i="3"/>
  <c r="E1237" i="3" s="1"/>
  <c r="G1237" i="3" s="1"/>
  <c r="H1236" i="3"/>
  <c r="H1238" i="2"/>
  <c r="I1238" i="2" s="1"/>
  <c r="E1239" i="2" s="1"/>
  <c r="G1239" i="2" s="1"/>
  <c r="H1237" i="8" l="1"/>
  <c r="I1237" i="8"/>
  <c r="E1238" i="8" s="1"/>
  <c r="G1238" i="8" s="1"/>
  <c r="A1241" i="5"/>
  <c r="A1362" i="4"/>
  <c r="G1361" i="4"/>
  <c r="H1237" i="3"/>
  <c r="I1237" i="3" s="1"/>
  <c r="E1238" i="3" s="1"/>
  <c r="G1238" i="3" s="1"/>
  <c r="H1239" i="2"/>
  <c r="I1239" i="2" s="1"/>
  <c r="E1240" i="2" s="1"/>
  <c r="G1240" i="2" s="1"/>
  <c r="H1238" i="8" l="1"/>
  <c r="I1238" i="8" s="1"/>
  <c r="E1239" i="8" s="1"/>
  <c r="G1239" i="8" s="1"/>
  <c r="A1242" i="5"/>
  <c r="A1363" i="4"/>
  <c r="G1362" i="4"/>
  <c r="F1363" i="4"/>
  <c r="F1364" i="4" s="1"/>
  <c r="H1238" i="3"/>
  <c r="I1238" i="3"/>
  <c r="E1239" i="3" s="1"/>
  <c r="G1239" i="3" s="1"/>
  <c r="H1240" i="2"/>
  <c r="I1240" i="2" s="1"/>
  <c r="E1241" i="2" s="1"/>
  <c r="G1241" i="2" s="1"/>
  <c r="H1239" i="8" l="1"/>
  <c r="I1239" i="8" s="1"/>
  <c r="E1240" i="8" s="1"/>
  <c r="G1240" i="8" s="1"/>
  <c r="A1243" i="5"/>
  <c r="A1364" i="4"/>
  <c r="G1363" i="4"/>
  <c r="H1239" i="3"/>
  <c r="I1239" i="3" s="1"/>
  <c r="E1240" i="3" s="1"/>
  <c r="G1240" i="3" s="1"/>
  <c r="H1241" i="2"/>
  <c r="I1241" i="2" s="1"/>
  <c r="E1242" i="2" s="1"/>
  <c r="G1242" i="2" s="1"/>
  <c r="H1240" i="8" l="1"/>
  <c r="I1240" i="8" s="1"/>
  <c r="E1241" i="8" s="1"/>
  <c r="G1241" i="8" s="1"/>
  <c r="A1244" i="5"/>
  <c r="A1365" i="4"/>
  <c r="G1364" i="4"/>
  <c r="F1365" i="4"/>
  <c r="F1366" i="4" s="1"/>
  <c r="H1240" i="3"/>
  <c r="I1240" i="3" s="1"/>
  <c r="E1241" i="3" s="1"/>
  <c r="G1241" i="3" s="1"/>
  <c r="H1242" i="2"/>
  <c r="I1242" i="2" s="1"/>
  <c r="E1243" i="2" s="1"/>
  <c r="G1243" i="2" s="1"/>
  <c r="H1241" i="8" l="1"/>
  <c r="I1241" i="8" s="1"/>
  <c r="E1242" i="8" s="1"/>
  <c r="G1242" i="8" s="1"/>
  <c r="A1245" i="5"/>
  <c r="A1366" i="4"/>
  <c r="G1365" i="4"/>
  <c r="H1241" i="3"/>
  <c r="I1241" i="3" s="1"/>
  <c r="E1242" i="3" s="1"/>
  <c r="G1242" i="3" s="1"/>
  <c r="H1243" i="2"/>
  <c r="I1243" i="2" s="1"/>
  <c r="E1244" i="2" s="1"/>
  <c r="G1244" i="2" s="1"/>
  <c r="H1242" i="8" l="1"/>
  <c r="I1242" i="8"/>
  <c r="E1243" i="8" s="1"/>
  <c r="G1243" i="8" s="1"/>
  <c r="A1246" i="5"/>
  <c r="A1367" i="4"/>
  <c r="G1366" i="4"/>
  <c r="F1367" i="4"/>
  <c r="F1368" i="4" s="1"/>
  <c r="H1242" i="3"/>
  <c r="I1242" i="3" s="1"/>
  <c r="E1243" i="3" s="1"/>
  <c r="G1243" i="3" s="1"/>
  <c r="H1244" i="2"/>
  <c r="I1244" i="2" s="1"/>
  <c r="E1245" i="2" s="1"/>
  <c r="G1245" i="2" s="1"/>
  <c r="H1243" i="8" l="1"/>
  <c r="I1243" i="8" s="1"/>
  <c r="E1244" i="8" s="1"/>
  <c r="G1244" i="8" s="1"/>
  <c r="A1247" i="5"/>
  <c r="A1368" i="4"/>
  <c r="G1367" i="4"/>
  <c r="H1243" i="3"/>
  <c r="I1243" i="3" s="1"/>
  <c r="E1244" i="3" s="1"/>
  <c r="G1244" i="3" s="1"/>
  <c r="H1245" i="2"/>
  <c r="I1245" i="2" s="1"/>
  <c r="E1246" i="2" s="1"/>
  <c r="G1246" i="2" s="1"/>
  <c r="H1244" i="8" l="1"/>
  <c r="I1244" i="8" s="1"/>
  <c r="E1245" i="8" s="1"/>
  <c r="G1245" i="8" s="1"/>
  <c r="A1248" i="5"/>
  <c r="A1369" i="4"/>
  <c r="G1368" i="4"/>
  <c r="F1369" i="4"/>
  <c r="F1370" i="4" s="1"/>
  <c r="H1244" i="3"/>
  <c r="I1244" i="3" s="1"/>
  <c r="E1245" i="3" s="1"/>
  <c r="G1245" i="3" s="1"/>
  <c r="H1246" i="2"/>
  <c r="I1246" i="2" s="1"/>
  <c r="E1247" i="2" s="1"/>
  <c r="G1247" i="2" s="1"/>
  <c r="H1245" i="8" l="1"/>
  <c r="I1245" i="8" s="1"/>
  <c r="E1246" i="8" s="1"/>
  <c r="G1246" i="8" s="1"/>
  <c r="A1249" i="5"/>
  <c r="A1370" i="4"/>
  <c r="G1369" i="4"/>
  <c r="H1245" i="3"/>
  <c r="I1245" i="3" s="1"/>
  <c r="E1246" i="3" s="1"/>
  <c r="G1246" i="3" s="1"/>
  <c r="H1247" i="2"/>
  <c r="I1247" i="2" s="1"/>
  <c r="E1248" i="2" s="1"/>
  <c r="G1248" i="2" s="1"/>
  <c r="H1246" i="8" l="1"/>
  <c r="I1246" i="8" s="1"/>
  <c r="E1247" i="8" s="1"/>
  <c r="G1247" i="8" s="1"/>
  <c r="A1250" i="5"/>
  <c r="A1371" i="4"/>
  <c r="G1370" i="4"/>
  <c r="F1371" i="4"/>
  <c r="F1372" i="4" s="1"/>
  <c r="H1246" i="3"/>
  <c r="I1246" i="3"/>
  <c r="E1247" i="3" s="1"/>
  <c r="G1247" i="3" s="1"/>
  <c r="H1248" i="2"/>
  <c r="I1248" i="2" s="1"/>
  <c r="E1249" i="2" s="1"/>
  <c r="G1249" i="2" s="1"/>
  <c r="H1247" i="8" l="1"/>
  <c r="I1247" i="8" s="1"/>
  <c r="E1248" i="8" s="1"/>
  <c r="G1248" i="8" s="1"/>
  <c r="A1251" i="5"/>
  <c r="A1372" i="4"/>
  <c r="G1371" i="4"/>
  <c r="H1247" i="3"/>
  <c r="I1247" i="3" s="1"/>
  <c r="E1248" i="3" s="1"/>
  <c r="G1248" i="3" s="1"/>
  <c r="H1249" i="2"/>
  <c r="I1249" i="2" s="1"/>
  <c r="E1250" i="2" s="1"/>
  <c r="G1250" i="2" s="1"/>
  <c r="H1248" i="8" l="1"/>
  <c r="I1248" i="8" s="1"/>
  <c r="E1249" i="8" s="1"/>
  <c r="G1249" i="8" s="1"/>
  <c r="A1252" i="5"/>
  <c r="A1373" i="4"/>
  <c r="G1372" i="4"/>
  <c r="F1373" i="4"/>
  <c r="F1374" i="4" s="1"/>
  <c r="H1248" i="3"/>
  <c r="I1248" i="3" s="1"/>
  <c r="E1249" i="3" s="1"/>
  <c r="G1249" i="3" s="1"/>
  <c r="H1250" i="2"/>
  <c r="I1250" i="2" s="1"/>
  <c r="E1251" i="2" s="1"/>
  <c r="G1251" i="2" s="1"/>
  <c r="H1249" i="8" l="1"/>
  <c r="I1249" i="8"/>
  <c r="E1250" i="8" s="1"/>
  <c r="G1250" i="8" s="1"/>
  <c r="A1253" i="5"/>
  <c r="A1374" i="4"/>
  <c r="G1373" i="4"/>
  <c r="H1249" i="3"/>
  <c r="I1249" i="3"/>
  <c r="E1250" i="3" s="1"/>
  <c r="G1250" i="3" s="1"/>
  <c r="H1251" i="2"/>
  <c r="I1251" i="2" s="1"/>
  <c r="E1252" i="2" s="1"/>
  <c r="G1252" i="2" s="1"/>
  <c r="H1250" i="8" l="1"/>
  <c r="I1250" i="8" s="1"/>
  <c r="E1251" i="8" s="1"/>
  <c r="G1251" i="8" s="1"/>
  <c r="A1254" i="5"/>
  <c r="A1375" i="4"/>
  <c r="G1374" i="4"/>
  <c r="F1375" i="4"/>
  <c r="F1376" i="4" s="1"/>
  <c r="H1250" i="3"/>
  <c r="I1250" i="3"/>
  <c r="E1251" i="3" s="1"/>
  <c r="G1251" i="3" s="1"/>
  <c r="H1252" i="2"/>
  <c r="I1252" i="2" s="1"/>
  <c r="E1253" i="2" s="1"/>
  <c r="G1253" i="2" s="1"/>
  <c r="H1251" i="8" l="1"/>
  <c r="I1251" i="8" s="1"/>
  <c r="E1252" i="8" s="1"/>
  <c r="G1252" i="8" s="1"/>
  <c r="A1255" i="5"/>
  <c r="A1376" i="4"/>
  <c r="G1375" i="4"/>
  <c r="H1251" i="3"/>
  <c r="I1251" i="3" s="1"/>
  <c r="E1252" i="3" s="1"/>
  <c r="G1252" i="3" s="1"/>
  <c r="H1253" i="2"/>
  <c r="I1253" i="2" s="1"/>
  <c r="E1254" i="2" s="1"/>
  <c r="G1254" i="2" s="1"/>
  <c r="H1252" i="8" l="1"/>
  <c r="I1252" i="8" s="1"/>
  <c r="E1253" i="8" s="1"/>
  <c r="G1253" i="8" s="1"/>
  <c r="A1256" i="5"/>
  <c r="A1377" i="4"/>
  <c r="G1376" i="4"/>
  <c r="F1377" i="4"/>
  <c r="F1378" i="4" s="1"/>
  <c r="H1252" i="3"/>
  <c r="I1252" i="3" s="1"/>
  <c r="E1253" i="3" s="1"/>
  <c r="G1253" i="3" s="1"/>
  <c r="H1254" i="2"/>
  <c r="I1254" i="2" s="1"/>
  <c r="E1255" i="2" s="1"/>
  <c r="G1255" i="2" s="1"/>
  <c r="H1253" i="8" l="1"/>
  <c r="I1253" i="8" s="1"/>
  <c r="E1254" i="8" s="1"/>
  <c r="G1254" i="8" s="1"/>
  <c r="A1257" i="5"/>
  <c r="A1378" i="4"/>
  <c r="G1377" i="4"/>
  <c r="H1253" i="3"/>
  <c r="I1253" i="3" s="1"/>
  <c r="E1254" i="3" s="1"/>
  <c r="G1254" i="3" s="1"/>
  <c r="H1255" i="2"/>
  <c r="I1255" i="2" s="1"/>
  <c r="E1256" i="2" s="1"/>
  <c r="G1256" i="2" s="1"/>
  <c r="H1254" i="8" l="1"/>
  <c r="I1254" i="8"/>
  <c r="E1255" i="8" s="1"/>
  <c r="G1255" i="8" s="1"/>
  <c r="A1258" i="5"/>
  <c r="A1379" i="4"/>
  <c r="G1378" i="4"/>
  <c r="F1379" i="4"/>
  <c r="F1380" i="4" s="1"/>
  <c r="H1254" i="3"/>
  <c r="I1254" i="3" s="1"/>
  <c r="E1255" i="3" s="1"/>
  <c r="G1255" i="3" s="1"/>
  <c r="H1256" i="2"/>
  <c r="I1256" i="2" s="1"/>
  <c r="E1257" i="2" s="1"/>
  <c r="G1257" i="2" s="1"/>
  <c r="H1255" i="8" l="1"/>
  <c r="I1255" i="8" s="1"/>
  <c r="E1256" i="8" s="1"/>
  <c r="G1256" i="8" s="1"/>
  <c r="A1259" i="5"/>
  <c r="A1380" i="4"/>
  <c r="G1379" i="4"/>
  <c r="H1255" i="3"/>
  <c r="I1255" i="3" s="1"/>
  <c r="E1256" i="3" s="1"/>
  <c r="G1256" i="3" s="1"/>
  <c r="H1257" i="2"/>
  <c r="I1257" i="2" s="1"/>
  <c r="E1258" i="2" s="1"/>
  <c r="G1258" i="2" s="1"/>
  <c r="H1256" i="8" l="1"/>
  <c r="I1256" i="8" s="1"/>
  <c r="E1257" i="8" s="1"/>
  <c r="G1257" i="8" s="1"/>
  <c r="A1260" i="5"/>
  <c r="A1381" i="4"/>
  <c r="G1380" i="4"/>
  <c r="F1381" i="4"/>
  <c r="F1382" i="4" s="1"/>
  <c r="H1256" i="3"/>
  <c r="I1256" i="3" s="1"/>
  <c r="E1257" i="3" s="1"/>
  <c r="G1257" i="3" s="1"/>
  <c r="H1258" i="2"/>
  <c r="I1258" i="2" s="1"/>
  <c r="E1259" i="2" s="1"/>
  <c r="G1259" i="2" s="1"/>
  <c r="H1257" i="8" l="1"/>
  <c r="I1257" i="8" s="1"/>
  <c r="E1258" i="8" s="1"/>
  <c r="G1258" i="8" s="1"/>
  <c r="A1261" i="5"/>
  <c r="A1382" i="4"/>
  <c r="G1381" i="4"/>
  <c r="H1257" i="3"/>
  <c r="I1257" i="3" s="1"/>
  <c r="E1258" i="3" s="1"/>
  <c r="G1258" i="3" s="1"/>
  <c r="H1259" i="2"/>
  <c r="I1259" i="2" s="1"/>
  <c r="E1260" i="2" s="1"/>
  <c r="G1260" i="2" s="1"/>
  <c r="H1258" i="8" l="1"/>
  <c r="I1258" i="8" s="1"/>
  <c r="E1259" i="8" s="1"/>
  <c r="G1259" i="8" s="1"/>
  <c r="A1262" i="5"/>
  <c r="A1383" i="4"/>
  <c r="G1382" i="4"/>
  <c r="F1383" i="4"/>
  <c r="F1384" i="4" s="1"/>
  <c r="H1258" i="3"/>
  <c r="I1258" i="3"/>
  <c r="E1259" i="3" s="1"/>
  <c r="G1259" i="3" s="1"/>
  <c r="H1260" i="2"/>
  <c r="I1260" i="2" s="1"/>
  <c r="E1261" i="2" s="1"/>
  <c r="G1261" i="2" s="1"/>
  <c r="H1259" i="8" l="1"/>
  <c r="I1259" i="8" s="1"/>
  <c r="E1260" i="8" s="1"/>
  <c r="G1260" i="8" s="1"/>
  <c r="A1263" i="5"/>
  <c r="A1384" i="4"/>
  <c r="G1383" i="4"/>
  <c r="H1259" i="3"/>
  <c r="I1259" i="3" s="1"/>
  <c r="E1260" i="3" s="1"/>
  <c r="G1260" i="3" s="1"/>
  <c r="H1261" i="2"/>
  <c r="I1261" i="2" s="1"/>
  <c r="E1262" i="2" s="1"/>
  <c r="G1262" i="2" s="1"/>
  <c r="H1260" i="8" l="1"/>
  <c r="I1260" i="8" s="1"/>
  <c r="E1261" i="8" s="1"/>
  <c r="G1261" i="8" s="1"/>
  <c r="A1264" i="5"/>
  <c r="A1385" i="4"/>
  <c r="G1384" i="4"/>
  <c r="F1385" i="4"/>
  <c r="F1386" i="4" s="1"/>
  <c r="H1260" i="3"/>
  <c r="I1260" i="3" s="1"/>
  <c r="E1261" i="3" s="1"/>
  <c r="G1261" i="3" s="1"/>
  <c r="H1262" i="2"/>
  <c r="I1262" i="2" s="1"/>
  <c r="E1263" i="2" s="1"/>
  <c r="G1263" i="2" s="1"/>
  <c r="H1261" i="8" l="1"/>
  <c r="I1261" i="8"/>
  <c r="E1262" i="8" s="1"/>
  <c r="G1262" i="8" s="1"/>
  <c r="A1265" i="5"/>
  <c r="A1386" i="4"/>
  <c r="G1385" i="4"/>
  <c r="H1261" i="3"/>
  <c r="I1261" i="3"/>
  <c r="E1262" i="3" s="1"/>
  <c r="G1262" i="3" s="1"/>
  <c r="H1263" i="2"/>
  <c r="I1263" i="2" s="1"/>
  <c r="E1264" i="2" s="1"/>
  <c r="G1264" i="2" s="1"/>
  <c r="H1262" i="8" l="1"/>
  <c r="I1262" i="8" s="1"/>
  <c r="E1263" i="8" s="1"/>
  <c r="G1263" i="8" s="1"/>
  <c r="A1266" i="5"/>
  <c r="A1387" i="4"/>
  <c r="G1386" i="4"/>
  <c r="F1387" i="4"/>
  <c r="F1388" i="4" s="1"/>
  <c r="H1262" i="3"/>
  <c r="I1262" i="3"/>
  <c r="E1263" i="3" s="1"/>
  <c r="G1263" i="3" s="1"/>
  <c r="I1264" i="2"/>
  <c r="E1265" i="2" s="1"/>
  <c r="G1265" i="2" s="1"/>
  <c r="H1264" i="2"/>
  <c r="H1263" i="8" l="1"/>
  <c r="I1263" i="8" s="1"/>
  <c r="E1264" i="8" s="1"/>
  <c r="G1264" i="8" s="1"/>
  <c r="A1267" i="5"/>
  <c r="A1388" i="4"/>
  <c r="G1387" i="4"/>
  <c r="H1263" i="3"/>
  <c r="I1263" i="3" s="1"/>
  <c r="E1264" i="3" s="1"/>
  <c r="G1264" i="3" s="1"/>
  <c r="H1265" i="2"/>
  <c r="I1265" i="2" s="1"/>
  <c r="E1266" i="2" s="1"/>
  <c r="G1266" i="2" s="1"/>
  <c r="H1264" i="8" l="1"/>
  <c r="I1264" i="8" s="1"/>
  <c r="E1265" i="8" s="1"/>
  <c r="G1265" i="8" s="1"/>
  <c r="A1268" i="5"/>
  <c r="A1389" i="4"/>
  <c r="G1388" i="4"/>
  <c r="F1389" i="4"/>
  <c r="F1390" i="4" s="1"/>
  <c r="H1264" i="3"/>
  <c r="I1264" i="3" s="1"/>
  <c r="E1265" i="3" s="1"/>
  <c r="G1265" i="3" s="1"/>
  <c r="H1266" i="2"/>
  <c r="I1266" i="2" s="1"/>
  <c r="E1267" i="2" s="1"/>
  <c r="G1267" i="2" s="1"/>
  <c r="H1265" i="8" l="1"/>
  <c r="I1265" i="8" s="1"/>
  <c r="E1266" i="8" s="1"/>
  <c r="G1266" i="8" s="1"/>
  <c r="A1269" i="5"/>
  <c r="A1390" i="4"/>
  <c r="G1389" i="4"/>
  <c r="H1265" i="3"/>
  <c r="I1265" i="3" s="1"/>
  <c r="E1266" i="3" s="1"/>
  <c r="G1266" i="3" s="1"/>
  <c r="H1267" i="2"/>
  <c r="I1267" i="2" s="1"/>
  <c r="E1268" i="2" s="1"/>
  <c r="G1268" i="2" s="1"/>
  <c r="H1266" i="8" l="1"/>
  <c r="I1266" i="8"/>
  <c r="E1267" i="8" s="1"/>
  <c r="G1267" i="8" s="1"/>
  <c r="A1270" i="5"/>
  <c r="A1391" i="4"/>
  <c r="G1390" i="4"/>
  <c r="F1391" i="4"/>
  <c r="F1392" i="4" s="1"/>
  <c r="H1266" i="3"/>
  <c r="I1266" i="3" s="1"/>
  <c r="E1267" i="3" s="1"/>
  <c r="G1267" i="3" s="1"/>
  <c r="H1268" i="2"/>
  <c r="I1268" i="2" s="1"/>
  <c r="E1269" i="2" s="1"/>
  <c r="G1269" i="2" s="1"/>
  <c r="H1267" i="8" l="1"/>
  <c r="I1267" i="8" s="1"/>
  <c r="E1268" i="8" s="1"/>
  <c r="G1268" i="8" s="1"/>
  <c r="A1271" i="5"/>
  <c r="A1392" i="4"/>
  <c r="G1391" i="4"/>
  <c r="H1267" i="3"/>
  <c r="I1267" i="3" s="1"/>
  <c r="E1268" i="3" s="1"/>
  <c r="G1268" i="3" s="1"/>
  <c r="H1269" i="2"/>
  <c r="I1269" i="2" s="1"/>
  <c r="E1270" i="2" s="1"/>
  <c r="G1270" i="2" s="1"/>
  <c r="H1268" i="8" l="1"/>
  <c r="I1268" i="8" s="1"/>
  <c r="E1269" i="8" s="1"/>
  <c r="G1269" i="8" s="1"/>
  <c r="A1272" i="5"/>
  <c r="A1393" i="4"/>
  <c r="G1392" i="4"/>
  <c r="F1393" i="4"/>
  <c r="F1394" i="4" s="1"/>
  <c r="H1268" i="3"/>
  <c r="I1268" i="3" s="1"/>
  <c r="E1269" i="3" s="1"/>
  <c r="G1269" i="3" s="1"/>
  <c r="H1270" i="2"/>
  <c r="I1270" i="2"/>
  <c r="E1271" i="2" s="1"/>
  <c r="G1271" i="2" s="1"/>
  <c r="H1269" i="8" l="1"/>
  <c r="I1269" i="8" s="1"/>
  <c r="E1270" i="8" s="1"/>
  <c r="G1270" i="8" s="1"/>
  <c r="A1273" i="5"/>
  <c r="A1394" i="4"/>
  <c r="G1393" i="4"/>
  <c r="H1269" i="3"/>
  <c r="I1269" i="3" s="1"/>
  <c r="E1270" i="3" s="1"/>
  <c r="G1270" i="3" s="1"/>
  <c r="H1271" i="2"/>
  <c r="I1271" i="2" s="1"/>
  <c r="E1272" i="2" s="1"/>
  <c r="G1272" i="2" s="1"/>
  <c r="H1270" i="8" l="1"/>
  <c r="I1270" i="8" s="1"/>
  <c r="E1271" i="8" s="1"/>
  <c r="G1271" i="8" s="1"/>
  <c r="A1274" i="5"/>
  <c r="A1395" i="4"/>
  <c r="G1394" i="4"/>
  <c r="F1395" i="4"/>
  <c r="F1396" i="4" s="1"/>
  <c r="H1270" i="3"/>
  <c r="I1270" i="3"/>
  <c r="E1271" i="3" s="1"/>
  <c r="G1271" i="3" s="1"/>
  <c r="H1272" i="2"/>
  <c r="I1272" i="2" s="1"/>
  <c r="E1273" i="2" s="1"/>
  <c r="G1273" i="2" s="1"/>
  <c r="H1271" i="8" l="1"/>
  <c r="I1271" i="8" s="1"/>
  <c r="E1272" i="8" s="1"/>
  <c r="G1272" i="8" s="1"/>
  <c r="A1275" i="5"/>
  <c r="A1396" i="4"/>
  <c r="G1395" i="4"/>
  <c r="H1271" i="3"/>
  <c r="I1271" i="3" s="1"/>
  <c r="E1272" i="3" s="1"/>
  <c r="G1272" i="3" s="1"/>
  <c r="H1273" i="2"/>
  <c r="I1273" i="2" s="1"/>
  <c r="E1274" i="2" s="1"/>
  <c r="G1274" i="2" s="1"/>
  <c r="H1272" i="8" l="1"/>
  <c r="I1272" i="8" s="1"/>
  <c r="E1273" i="8" s="1"/>
  <c r="G1273" i="8" s="1"/>
  <c r="A1276" i="5"/>
  <c r="A1397" i="4"/>
  <c r="G1396" i="4"/>
  <c r="F1397" i="4"/>
  <c r="F1398" i="4" s="1"/>
  <c r="H1272" i="3"/>
  <c r="I1272" i="3" s="1"/>
  <c r="E1273" i="3" s="1"/>
  <c r="G1273" i="3" s="1"/>
  <c r="H1274" i="2"/>
  <c r="I1274" i="2" s="1"/>
  <c r="E1275" i="2" s="1"/>
  <c r="G1275" i="2" s="1"/>
  <c r="H1273" i="8" l="1"/>
  <c r="I1273" i="8"/>
  <c r="E1274" i="8" s="1"/>
  <c r="G1274" i="8" s="1"/>
  <c r="A1277" i="5"/>
  <c r="A1398" i="4"/>
  <c r="G1397" i="4"/>
  <c r="H1273" i="3"/>
  <c r="I1273" i="3" s="1"/>
  <c r="E1274" i="3" s="1"/>
  <c r="G1274" i="3" s="1"/>
  <c r="H1275" i="2"/>
  <c r="I1275" i="2" s="1"/>
  <c r="E1276" i="2" s="1"/>
  <c r="G1276" i="2" s="1"/>
  <c r="H1274" i="8" l="1"/>
  <c r="I1274" i="8" s="1"/>
  <c r="E1275" i="8" s="1"/>
  <c r="G1275" i="8" s="1"/>
  <c r="A1278" i="5"/>
  <c r="A1399" i="4"/>
  <c r="G1398" i="4"/>
  <c r="F1399" i="4"/>
  <c r="F1400" i="4" s="1"/>
  <c r="H1274" i="3"/>
  <c r="I1274" i="3"/>
  <c r="E1275" i="3" s="1"/>
  <c r="G1275" i="3" s="1"/>
  <c r="H1276" i="2"/>
  <c r="I1276" i="2" s="1"/>
  <c r="E1277" i="2" s="1"/>
  <c r="G1277" i="2" s="1"/>
  <c r="H1275" i="8" l="1"/>
  <c r="I1275" i="8" s="1"/>
  <c r="E1276" i="8" s="1"/>
  <c r="G1276" i="8" s="1"/>
  <c r="A1279" i="5"/>
  <c r="A1400" i="4"/>
  <c r="G1399" i="4"/>
  <c r="H1275" i="3"/>
  <c r="I1275" i="3" s="1"/>
  <c r="E1276" i="3" s="1"/>
  <c r="G1276" i="3" s="1"/>
  <c r="H1277" i="2"/>
  <c r="I1277" i="2" s="1"/>
  <c r="E1278" i="2" s="1"/>
  <c r="G1278" i="2" s="1"/>
  <c r="H1276" i="8" l="1"/>
  <c r="I1276" i="8" s="1"/>
  <c r="E1277" i="8" s="1"/>
  <c r="G1277" i="8" s="1"/>
  <c r="A1280" i="5"/>
  <c r="A1401" i="4"/>
  <c r="G1400" i="4"/>
  <c r="F1401" i="4"/>
  <c r="F1402" i="4" s="1"/>
  <c r="H1276" i="3"/>
  <c r="I1276" i="3" s="1"/>
  <c r="E1277" i="3" s="1"/>
  <c r="G1277" i="3" s="1"/>
  <c r="H1278" i="2"/>
  <c r="I1278" i="2" s="1"/>
  <c r="E1279" i="2" s="1"/>
  <c r="G1279" i="2" s="1"/>
  <c r="H1277" i="8" l="1"/>
  <c r="I1277" i="8" s="1"/>
  <c r="E1278" i="8" s="1"/>
  <c r="G1278" i="8" s="1"/>
  <c r="A1281" i="5"/>
  <c r="A1402" i="4"/>
  <c r="G1401" i="4"/>
  <c r="H1277" i="3"/>
  <c r="I1277" i="3" s="1"/>
  <c r="E1278" i="3" s="1"/>
  <c r="G1278" i="3" s="1"/>
  <c r="H1279" i="2"/>
  <c r="I1279" i="2" s="1"/>
  <c r="E1280" i="2" s="1"/>
  <c r="G1280" i="2" s="1"/>
  <c r="H1278" i="8" l="1"/>
  <c r="I1278" i="8"/>
  <c r="E1279" i="8" s="1"/>
  <c r="G1279" i="8" s="1"/>
  <c r="A1282" i="5"/>
  <c r="A1403" i="4"/>
  <c r="G1402" i="4"/>
  <c r="F1403" i="4"/>
  <c r="F1404" i="4" s="1"/>
  <c r="H1278" i="3"/>
  <c r="I1278" i="3" s="1"/>
  <c r="E1279" i="3" s="1"/>
  <c r="G1279" i="3" s="1"/>
  <c r="H1280" i="2"/>
  <c r="I1280" i="2" s="1"/>
  <c r="E1281" i="2" s="1"/>
  <c r="G1281" i="2" s="1"/>
  <c r="H1279" i="8" l="1"/>
  <c r="I1279" i="8" s="1"/>
  <c r="E1280" i="8" s="1"/>
  <c r="G1280" i="8" s="1"/>
  <c r="A1283" i="5"/>
  <c r="A1404" i="4"/>
  <c r="G1403" i="4"/>
  <c r="H1279" i="3"/>
  <c r="I1279" i="3" s="1"/>
  <c r="E1280" i="3" s="1"/>
  <c r="G1280" i="3" s="1"/>
  <c r="H1281" i="2"/>
  <c r="I1281" i="2" s="1"/>
  <c r="E1282" i="2" s="1"/>
  <c r="G1282" i="2" s="1"/>
  <c r="H1280" i="8" l="1"/>
  <c r="I1280" i="8" s="1"/>
  <c r="E1281" i="8" s="1"/>
  <c r="G1281" i="8" s="1"/>
  <c r="A1284" i="5"/>
  <c r="A1405" i="4"/>
  <c r="G1404" i="4"/>
  <c r="F1405" i="4"/>
  <c r="F1406" i="4" s="1"/>
  <c r="H1280" i="3"/>
  <c r="I1280" i="3" s="1"/>
  <c r="E1281" i="3" s="1"/>
  <c r="G1281" i="3" s="1"/>
  <c r="H1282" i="2"/>
  <c r="I1282" i="2" s="1"/>
  <c r="E1283" i="2" s="1"/>
  <c r="G1283" i="2" s="1"/>
  <c r="H1281" i="8" l="1"/>
  <c r="I1281" i="8" s="1"/>
  <c r="E1282" i="8" s="1"/>
  <c r="G1282" i="8" s="1"/>
  <c r="A1285" i="5"/>
  <c r="A1406" i="4"/>
  <c r="G1405" i="4"/>
  <c r="H1281" i="3"/>
  <c r="I1281" i="3" s="1"/>
  <c r="E1282" i="3" s="1"/>
  <c r="G1282" i="3" s="1"/>
  <c r="H1283" i="2"/>
  <c r="I1283" i="2" s="1"/>
  <c r="E1284" i="2" s="1"/>
  <c r="G1284" i="2" s="1"/>
  <c r="H1282" i="8" l="1"/>
  <c r="I1282" i="8" s="1"/>
  <c r="E1283" i="8" s="1"/>
  <c r="G1283" i="8" s="1"/>
  <c r="A1286" i="5"/>
  <c r="A1407" i="4"/>
  <c r="G1406" i="4"/>
  <c r="F1407" i="4"/>
  <c r="F1408" i="4" s="1"/>
  <c r="H1282" i="3"/>
  <c r="I1282" i="3"/>
  <c r="E1283" i="3" s="1"/>
  <c r="G1283" i="3" s="1"/>
  <c r="H1284" i="2"/>
  <c r="I1284" i="2" s="1"/>
  <c r="E1285" i="2" s="1"/>
  <c r="G1285" i="2" s="1"/>
  <c r="H1283" i="8" l="1"/>
  <c r="I1283" i="8" s="1"/>
  <c r="E1284" i="8" s="1"/>
  <c r="G1284" i="8" s="1"/>
  <c r="A1287" i="5"/>
  <c r="A1408" i="4"/>
  <c r="G1407" i="4"/>
  <c r="H1283" i="3"/>
  <c r="I1283" i="3" s="1"/>
  <c r="E1284" i="3" s="1"/>
  <c r="G1284" i="3" s="1"/>
  <c r="H1285" i="2"/>
  <c r="I1285" i="2" s="1"/>
  <c r="E1286" i="2" s="1"/>
  <c r="G1286" i="2" s="1"/>
  <c r="H1284" i="8" l="1"/>
  <c r="I1284" i="8" s="1"/>
  <c r="E1285" i="8" s="1"/>
  <c r="G1285" i="8" s="1"/>
  <c r="A1288" i="5"/>
  <c r="A1409" i="4"/>
  <c r="G1408" i="4"/>
  <c r="F1409" i="4"/>
  <c r="F1410" i="4" s="1"/>
  <c r="H1284" i="3"/>
  <c r="I1284" i="3" s="1"/>
  <c r="E1285" i="3" s="1"/>
  <c r="G1285" i="3" s="1"/>
  <c r="H1286" i="2"/>
  <c r="I1286" i="2" s="1"/>
  <c r="E1287" i="2" s="1"/>
  <c r="G1287" i="2" s="1"/>
  <c r="H1285" i="8" l="1"/>
  <c r="I1285" i="8"/>
  <c r="E1286" i="8" s="1"/>
  <c r="G1286" i="8" s="1"/>
  <c r="A1289" i="5"/>
  <c r="A1410" i="4"/>
  <c r="G1409" i="4"/>
  <c r="H1285" i="3"/>
  <c r="I1285" i="3" s="1"/>
  <c r="E1286" i="3" s="1"/>
  <c r="G1286" i="3" s="1"/>
  <c r="H1287" i="2"/>
  <c r="I1287" i="2" s="1"/>
  <c r="E1288" i="2" s="1"/>
  <c r="G1288" i="2" s="1"/>
  <c r="H1286" i="8" l="1"/>
  <c r="I1286" i="8" s="1"/>
  <c r="E1287" i="8" s="1"/>
  <c r="G1287" i="8" s="1"/>
  <c r="A1290" i="5"/>
  <c r="A1411" i="4"/>
  <c r="G1410" i="4"/>
  <c r="F1411" i="4"/>
  <c r="F1412" i="4" s="1"/>
  <c r="H1286" i="3"/>
  <c r="I1286" i="3"/>
  <c r="E1287" i="3" s="1"/>
  <c r="G1287" i="3" s="1"/>
  <c r="H1288" i="2"/>
  <c r="I1288" i="2" s="1"/>
  <c r="E1289" i="2" s="1"/>
  <c r="G1289" i="2" s="1"/>
  <c r="H1287" i="8" l="1"/>
  <c r="I1287" i="8" s="1"/>
  <c r="E1288" i="8" s="1"/>
  <c r="G1288" i="8" s="1"/>
  <c r="A1291" i="5"/>
  <c r="A1412" i="4"/>
  <c r="G1411" i="4"/>
  <c r="H1287" i="3"/>
  <c r="I1287" i="3" s="1"/>
  <c r="E1288" i="3" s="1"/>
  <c r="G1288" i="3" s="1"/>
  <c r="H1289" i="2"/>
  <c r="I1289" i="2" s="1"/>
  <c r="E1290" i="2" s="1"/>
  <c r="G1290" i="2" s="1"/>
  <c r="H1288" i="8" l="1"/>
  <c r="I1288" i="8" s="1"/>
  <c r="E1289" i="8" s="1"/>
  <c r="G1289" i="8" s="1"/>
  <c r="A1292" i="5"/>
  <c r="A1413" i="4"/>
  <c r="G1412" i="4"/>
  <c r="F1413" i="4"/>
  <c r="F1414" i="4" s="1"/>
  <c r="H1288" i="3"/>
  <c r="I1288" i="3" s="1"/>
  <c r="E1289" i="3" s="1"/>
  <c r="G1289" i="3" s="1"/>
  <c r="H1290" i="2"/>
  <c r="I1290" i="2" s="1"/>
  <c r="E1291" i="2" s="1"/>
  <c r="G1291" i="2" s="1"/>
  <c r="H1289" i="8" l="1"/>
  <c r="I1289" i="8" s="1"/>
  <c r="E1290" i="8" s="1"/>
  <c r="G1290" i="8" s="1"/>
  <c r="A1293" i="5"/>
  <c r="A1414" i="4"/>
  <c r="G1413" i="4"/>
  <c r="H1289" i="3"/>
  <c r="I1289" i="3" s="1"/>
  <c r="E1290" i="3" s="1"/>
  <c r="G1290" i="3" s="1"/>
  <c r="H1291" i="2"/>
  <c r="I1291" i="2" s="1"/>
  <c r="E1292" i="2" s="1"/>
  <c r="G1292" i="2" s="1"/>
  <c r="H1290" i="8" l="1"/>
  <c r="I1290" i="8"/>
  <c r="E1291" i="8" s="1"/>
  <c r="G1291" i="8" s="1"/>
  <c r="A1294" i="5"/>
  <c r="A1415" i="4"/>
  <c r="G1414" i="4"/>
  <c r="F1415" i="4"/>
  <c r="F1416" i="4" s="1"/>
  <c r="H1290" i="3"/>
  <c r="I1290" i="3" s="1"/>
  <c r="E1291" i="3" s="1"/>
  <c r="G1291" i="3" s="1"/>
  <c r="H1292" i="2"/>
  <c r="I1292" i="2"/>
  <c r="E1293" i="2" s="1"/>
  <c r="G1293" i="2" s="1"/>
  <c r="H1291" i="8" l="1"/>
  <c r="I1291" i="8" s="1"/>
  <c r="E1292" i="8" s="1"/>
  <c r="G1292" i="8" s="1"/>
  <c r="A1295" i="5"/>
  <c r="A1416" i="4"/>
  <c r="G1415" i="4"/>
  <c r="H1291" i="3"/>
  <c r="I1291" i="3" s="1"/>
  <c r="E1292" i="3" s="1"/>
  <c r="G1292" i="3" s="1"/>
  <c r="H1293" i="2"/>
  <c r="I1293" i="2"/>
  <c r="E1294" i="2" s="1"/>
  <c r="G1294" i="2" s="1"/>
  <c r="H1292" i="8" l="1"/>
  <c r="I1292" i="8" s="1"/>
  <c r="E1293" i="8" s="1"/>
  <c r="G1293" i="8" s="1"/>
  <c r="A1296" i="5"/>
  <c r="A1417" i="4"/>
  <c r="G1416" i="4"/>
  <c r="F1417" i="4"/>
  <c r="F1418" i="4" s="1"/>
  <c r="H1292" i="3"/>
  <c r="I1292" i="3"/>
  <c r="E1293" i="3" s="1"/>
  <c r="G1293" i="3" s="1"/>
  <c r="H1294" i="2"/>
  <c r="I1294" i="2" s="1"/>
  <c r="E1295" i="2" s="1"/>
  <c r="G1295" i="2" s="1"/>
  <c r="H1293" i="8" l="1"/>
  <c r="I1293" i="8" s="1"/>
  <c r="E1294" i="8" s="1"/>
  <c r="G1294" i="8" s="1"/>
  <c r="A1297" i="5"/>
  <c r="A1418" i="4"/>
  <c r="G1417" i="4"/>
  <c r="H1293" i="3"/>
  <c r="I1293" i="3" s="1"/>
  <c r="E1294" i="3" s="1"/>
  <c r="G1294" i="3" s="1"/>
  <c r="H1295" i="2"/>
  <c r="I1295" i="2" s="1"/>
  <c r="E1296" i="2" s="1"/>
  <c r="G1296" i="2" s="1"/>
  <c r="H1294" i="8" l="1"/>
  <c r="I1294" i="8" s="1"/>
  <c r="E1295" i="8" s="1"/>
  <c r="G1295" i="8" s="1"/>
  <c r="A1298" i="5"/>
  <c r="A1419" i="4"/>
  <c r="G1418" i="4"/>
  <c r="F1419" i="4"/>
  <c r="F1420" i="4" s="1"/>
  <c r="H1294" i="3"/>
  <c r="I1294" i="3"/>
  <c r="E1295" i="3" s="1"/>
  <c r="G1295" i="3" s="1"/>
  <c r="H1296" i="2"/>
  <c r="I1296" i="2" s="1"/>
  <c r="E1297" i="2" s="1"/>
  <c r="G1297" i="2" s="1"/>
  <c r="H1295" i="8" l="1"/>
  <c r="I1295" i="8" s="1"/>
  <c r="E1296" i="8" s="1"/>
  <c r="G1296" i="8" s="1"/>
  <c r="A1299" i="5"/>
  <c r="A1420" i="4"/>
  <c r="G1419" i="4"/>
  <c r="H1295" i="3"/>
  <c r="I1295" i="3" s="1"/>
  <c r="E1296" i="3" s="1"/>
  <c r="G1296" i="3" s="1"/>
  <c r="H1297" i="2"/>
  <c r="I1297" i="2" s="1"/>
  <c r="E1298" i="2" s="1"/>
  <c r="G1298" i="2" s="1"/>
  <c r="H1296" i="8" l="1"/>
  <c r="I1296" i="8" s="1"/>
  <c r="E1297" i="8" s="1"/>
  <c r="G1297" i="8" s="1"/>
  <c r="A1300" i="5"/>
  <c r="A1421" i="4"/>
  <c r="G1420" i="4"/>
  <c r="F1421" i="4"/>
  <c r="F1422" i="4" s="1"/>
  <c r="H1296" i="3"/>
  <c r="I1296" i="3" s="1"/>
  <c r="E1297" i="3" s="1"/>
  <c r="G1297" i="3" s="1"/>
  <c r="H1298" i="2"/>
  <c r="I1298" i="2" s="1"/>
  <c r="E1299" i="2" s="1"/>
  <c r="G1299" i="2" s="1"/>
  <c r="H1297" i="8" l="1"/>
  <c r="I1297" i="8"/>
  <c r="E1298" i="8" s="1"/>
  <c r="G1298" i="8" s="1"/>
  <c r="A1301" i="5"/>
  <c r="A1422" i="4"/>
  <c r="G1421" i="4"/>
  <c r="H1297" i="3"/>
  <c r="I1297" i="3" s="1"/>
  <c r="E1298" i="3" s="1"/>
  <c r="G1298" i="3" s="1"/>
  <c r="H1299" i="2"/>
  <c r="I1299" i="2" s="1"/>
  <c r="E1300" i="2" s="1"/>
  <c r="G1300" i="2" s="1"/>
  <c r="H1298" i="8" l="1"/>
  <c r="I1298" i="8" s="1"/>
  <c r="E1299" i="8" s="1"/>
  <c r="G1299" i="8" s="1"/>
  <c r="A1302" i="5"/>
  <c r="A1423" i="4"/>
  <c r="G1422" i="4"/>
  <c r="F1423" i="4"/>
  <c r="F1424" i="4" s="1"/>
  <c r="H1298" i="3"/>
  <c r="I1298" i="3"/>
  <c r="E1299" i="3" s="1"/>
  <c r="G1299" i="3" s="1"/>
  <c r="H1300" i="2"/>
  <c r="I1300" i="2" s="1"/>
  <c r="E1301" i="2" s="1"/>
  <c r="G1301" i="2" s="1"/>
  <c r="H1299" i="8" l="1"/>
  <c r="I1299" i="8" s="1"/>
  <c r="E1300" i="8" s="1"/>
  <c r="G1300" i="8" s="1"/>
  <c r="A1303" i="5"/>
  <c r="A1424" i="4"/>
  <c r="G1423" i="4"/>
  <c r="H1299" i="3"/>
  <c r="I1299" i="3" s="1"/>
  <c r="E1300" i="3" s="1"/>
  <c r="G1300" i="3" s="1"/>
  <c r="H1301" i="2"/>
  <c r="I1301" i="2" s="1"/>
  <c r="E1302" i="2" s="1"/>
  <c r="G1302" i="2" s="1"/>
  <c r="H1300" i="8" l="1"/>
  <c r="I1300" i="8" s="1"/>
  <c r="E1301" i="8" s="1"/>
  <c r="G1301" i="8" s="1"/>
  <c r="A1304" i="5"/>
  <c r="A1425" i="4"/>
  <c r="G1424" i="4"/>
  <c r="F1425" i="4"/>
  <c r="F1426" i="4" s="1"/>
  <c r="H1300" i="3"/>
  <c r="I1300" i="3" s="1"/>
  <c r="E1301" i="3" s="1"/>
  <c r="G1301" i="3" s="1"/>
  <c r="H1302" i="2"/>
  <c r="I1302" i="2" s="1"/>
  <c r="E1303" i="2" s="1"/>
  <c r="G1303" i="2" s="1"/>
  <c r="H1301" i="8" l="1"/>
  <c r="I1301" i="8" s="1"/>
  <c r="E1302" i="8" s="1"/>
  <c r="G1302" i="8" s="1"/>
  <c r="A1305" i="5"/>
  <c r="A1426" i="4"/>
  <c r="G1425" i="4"/>
  <c r="H1301" i="3"/>
  <c r="I1301" i="3" s="1"/>
  <c r="E1302" i="3" s="1"/>
  <c r="G1302" i="3" s="1"/>
  <c r="H1303" i="2"/>
  <c r="I1303" i="2" s="1"/>
  <c r="E1304" i="2" s="1"/>
  <c r="G1304" i="2" s="1"/>
  <c r="H1302" i="8" l="1"/>
  <c r="I1302" i="8"/>
  <c r="E1303" i="8" s="1"/>
  <c r="G1303" i="8" s="1"/>
  <c r="A1306" i="5"/>
  <c r="A1427" i="4"/>
  <c r="G1426" i="4"/>
  <c r="F1427" i="4"/>
  <c r="F1428" i="4" s="1"/>
  <c r="H1302" i="3"/>
  <c r="I1302" i="3"/>
  <c r="E1303" i="3" s="1"/>
  <c r="G1303" i="3" s="1"/>
  <c r="H1304" i="2"/>
  <c r="I1304" i="2" s="1"/>
  <c r="E1305" i="2" s="1"/>
  <c r="G1305" i="2" s="1"/>
  <c r="H1303" i="8" l="1"/>
  <c r="I1303" i="8" s="1"/>
  <c r="E1304" i="8" s="1"/>
  <c r="G1304" i="8" s="1"/>
  <c r="A1307" i="5"/>
  <c r="A1428" i="4"/>
  <c r="G1427" i="4"/>
  <c r="H1303" i="3"/>
  <c r="I1303" i="3"/>
  <c r="E1304" i="3" s="1"/>
  <c r="G1304" i="3" s="1"/>
  <c r="H1305" i="2"/>
  <c r="I1305" i="2" s="1"/>
  <c r="E1306" i="2" s="1"/>
  <c r="G1306" i="2" s="1"/>
  <c r="H1304" i="8" l="1"/>
  <c r="I1304" i="8" s="1"/>
  <c r="E1305" i="8" s="1"/>
  <c r="G1305" i="8" s="1"/>
  <c r="A1308" i="5"/>
  <c r="A1429" i="4"/>
  <c r="G1428" i="4"/>
  <c r="F1429" i="4"/>
  <c r="F1430" i="4" s="1"/>
  <c r="H1304" i="3"/>
  <c r="I1304" i="3"/>
  <c r="E1305" i="3" s="1"/>
  <c r="G1305" i="3" s="1"/>
  <c r="H1306" i="2"/>
  <c r="I1306" i="2" s="1"/>
  <c r="E1307" i="2" s="1"/>
  <c r="G1307" i="2" s="1"/>
  <c r="H1305" i="8" l="1"/>
  <c r="I1305" i="8" s="1"/>
  <c r="E1306" i="8" s="1"/>
  <c r="G1306" i="8" s="1"/>
  <c r="A1309" i="5"/>
  <c r="A1430" i="4"/>
  <c r="G1429" i="4"/>
  <c r="H1305" i="3"/>
  <c r="I1305" i="3" s="1"/>
  <c r="E1306" i="3" s="1"/>
  <c r="G1306" i="3" s="1"/>
  <c r="H1307" i="2"/>
  <c r="I1307" i="2" s="1"/>
  <c r="E1308" i="2" s="1"/>
  <c r="G1308" i="2" s="1"/>
  <c r="H1306" i="8" l="1"/>
  <c r="I1306" i="8" s="1"/>
  <c r="E1307" i="8" s="1"/>
  <c r="G1307" i="8" s="1"/>
  <c r="A1310" i="5"/>
  <c r="A1431" i="4"/>
  <c r="G1430" i="4"/>
  <c r="F1431" i="4"/>
  <c r="F1432" i="4" s="1"/>
  <c r="H1306" i="3"/>
  <c r="I1306" i="3"/>
  <c r="E1307" i="3" s="1"/>
  <c r="G1307" i="3" s="1"/>
  <c r="H1308" i="2"/>
  <c r="I1308" i="2" s="1"/>
  <c r="E1309" i="2" s="1"/>
  <c r="G1309" i="2" s="1"/>
  <c r="H1307" i="8" l="1"/>
  <c r="I1307" i="8" s="1"/>
  <c r="E1308" i="8" s="1"/>
  <c r="G1308" i="8" s="1"/>
  <c r="A1311" i="5"/>
  <c r="A1432" i="4"/>
  <c r="G1431" i="4"/>
  <c r="H1307" i="3"/>
  <c r="I1307" i="3" s="1"/>
  <c r="E1308" i="3" s="1"/>
  <c r="G1308" i="3" s="1"/>
  <c r="H1309" i="2"/>
  <c r="I1309" i="2" s="1"/>
  <c r="E1310" i="2" s="1"/>
  <c r="G1310" i="2" s="1"/>
  <c r="H1308" i="8" l="1"/>
  <c r="I1308" i="8" s="1"/>
  <c r="E1309" i="8" s="1"/>
  <c r="G1309" i="8" s="1"/>
  <c r="A1312" i="5"/>
  <c r="A1433" i="4"/>
  <c r="G1432" i="4"/>
  <c r="F1433" i="4"/>
  <c r="F1434" i="4" s="1"/>
  <c r="H1308" i="3"/>
  <c r="I1308" i="3" s="1"/>
  <c r="E1309" i="3" s="1"/>
  <c r="G1309" i="3" s="1"/>
  <c r="H1310" i="2"/>
  <c r="I1310" i="2" s="1"/>
  <c r="E1311" i="2" s="1"/>
  <c r="G1311" i="2" s="1"/>
  <c r="H1309" i="8" l="1"/>
  <c r="I1309" i="8"/>
  <c r="E1310" i="8" s="1"/>
  <c r="G1310" i="8" s="1"/>
  <c r="A1313" i="5"/>
  <c r="A1434" i="4"/>
  <c r="G1433" i="4"/>
  <c r="H1309" i="3"/>
  <c r="I1309" i="3"/>
  <c r="E1310" i="3" s="1"/>
  <c r="G1310" i="3" s="1"/>
  <c r="H1311" i="2"/>
  <c r="I1311" i="2" s="1"/>
  <c r="E1312" i="2" s="1"/>
  <c r="G1312" i="2" s="1"/>
  <c r="H1310" i="8" l="1"/>
  <c r="I1310" i="8" s="1"/>
  <c r="E1311" i="8" s="1"/>
  <c r="G1311" i="8" s="1"/>
  <c r="A1314" i="5"/>
  <c r="A1435" i="4"/>
  <c r="G1434" i="4"/>
  <c r="F1435" i="4"/>
  <c r="F1436" i="4" s="1"/>
  <c r="H1310" i="3"/>
  <c r="I1310" i="3"/>
  <c r="E1311" i="3" s="1"/>
  <c r="G1311" i="3" s="1"/>
  <c r="H1312" i="2"/>
  <c r="I1312" i="2" s="1"/>
  <c r="E1313" i="2" s="1"/>
  <c r="G1313" i="2" s="1"/>
  <c r="H1311" i="8" l="1"/>
  <c r="I1311" i="8" s="1"/>
  <c r="E1312" i="8" s="1"/>
  <c r="G1312" i="8" s="1"/>
  <c r="A1315" i="5"/>
  <c r="A1436" i="4"/>
  <c r="G1435" i="4"/>
  <c r="H1311" i="3"/>
  <c r="I1311" i="3" s="1"/>
  <c r="E1312" i="3" s="1"/>
  <c r="G1312" i="3" s="1"/>
  <c r="H1313" i="2"/>
  <c r="I1313" i="2" s="1"/>
  <c r="E1314" i="2" s="1"/>
  <c r="G1314" i="2" s="1"/>
  <c r="H1312" i="8" l="1"/>
  <c r="I1312" i="8" s="1"/>
  <c r="E1313" i="8" s="1"/>
  <c r="G1313" i="8" s="1"/>
  <c r="A1316" i="5"/>
  <c r="A1437" i="4"/>
  <c r="G1436" i="4"/>
  <c r="F1437" i="4"/>
  <c r="F1438" i="4" s="1"/>
  <c r="H1312" i="3"/>
  <c r="I1312" i="3" s="1"/>
  <c r="E1313" i="3" s="1"/>
  <c r="G1313" i="3" s="1"/>
  <c r="H1314" i="2"/>
  <c r="I1314" i="2"/>
  <c r="E1315" i="2" s="1"/>
  <c r="G1315" i="2" s="1"/>
  <c r="H1313" i="8" l="1"/>
  <c r="I1313" i="8" s="1"/>
  <c r="E1314" i="8" s="1"/>
  <c r="G1314" i="8" s="1"/>
  <c r="A1317" i="5"/>
  <c r="A1438" i="4"/>
  <c r="G1437" i="4"/>
  <c r="H1313" i="3"/>
  <c r="I1313" i="3" s="1"/>
  <c r="E1314" i="3" s="1"/>
  <c r="G1314" i="3" s="1"/>
  <c r="I1315" i="2"/>
  <c r="E1316" i="2" s="1"/>
  <c r="G1316" i="2" s="1"/>
  <c r="H1315" i="2"/>
  <c r="H1314" i="8" l="1"/>
  <c r="I1314" i="8"/>
  <c r="E1315" i="8" s="1"/>
  <c r="G1315" i="8" s="1"/>
  <c r="A1318" i="5"/>
  <c r="A1439" i="4"/>
  <c r="G1438" i="4"/>
  <c r="F1439" i="4"/>
  <c r="F1440" i="4" s="1"/>
  <c r="H1314" i="3"/>
  <c r="I1314" i="3" s="1"/>
  <c r="E1315" i="3" s="1"/>
  <c r="G1315" i="3" s="1"/>
  <c r="H1316" i="2"/>
  <c r="I1316" i="2" s="1"/>
  <c r="E1317" i="2" s="1"/>
  <c r="G1317" i="2" s="1"/>
  <c r="H1315" i="8" l="1"/>
  <c r="I1315" i="8" s="1"/>
  <c r="E1316" i="8" s="1"/>
  <c r="G1316" i="8" s="1"/>
  <c r="A1319" i="5"/>
  <c r="A1440" i="4"/>
  <c r="G1439" i="4"/>
  <c r="H1315" i="3"/>
  <c r="I1315" i="3" s="1"/>
  <c r="E1316" i="3" s="1"/>
  <c r="G1316" i="3" s="1"/>
  <c r="H1317" i="2"/>
  <c r="I1317" i="2" s="1"/>
  <c r="E1318" i="2" s="1"/>
  <c r="G1318" i="2" s="1"/>
  <c r="H1316" i="8" l="1"/>
  <c r="I1316" i="8" s="1"/>
  <c r="E1317" i="8" s="1"/>
  <c r="G1317" i="8" s="1"/>
  <c r="A1320" i="5"/>
  <c r="A1441" i="4"/>
  <c r="G1440" i="4"/>
  <c r="F1441" i="4"/>
  <c r="F1442" i="4" s="1"/>
  <c r="H1316" i="3"/>
  <c r="I1316" i="3"/>
  <c r="E1317" i="3" s="1"/>
  <c r="G1317" i="3" s="1"/>
  <c r="H1318" i="2"/>
  <c r="I1318" i="2" s="1"/>
  <c r="E1319" i="2" s="1"/>
  <c r="G1319" i="2" s="1"/>
  <c r="H1317" i="8" l="1"/>
  <c r="I1317" i="8" s="1"/>
  <c r="E1318" i="8" s="1"/>
  <c r="G1318" i="8" s="1"/>
  <c r="A1321" i="5"/>
  <c r="A1442" i="4"/>
  <c r="G1441" i="4"/>
  <c r="H1317" i="3"/>
  <c r="I1317" i="3" s="1"/>
  <c r="E1318" i="3" s="1"/>
  <c r="G1318" i="3" s="1"/>
  <c r="H1319" i="2"/>
  <c r="I1319" i="2" s="1"/>
  <c r="E1320" i="2" s="1"/>
  <c r="G1320" i="2" s="1"/>
  <c r="H1318" i="8" l="1"/>
  <c r="I1318" i="8" s="1"/>
  <c r="E1319" i="8" s="1"/>
  <c r="G1319" i="8" s="1"/>
  <c r="A1322" i="5"/>
  <c r="A1443" i="4"/>
  <c r="G1442" i="4"/>
  <c r="F1443" i="4"/>
  <c r="F1444" i="4" s="1"/>
  <c r="H1318" i="3"/>
  <c r="I1318" i="3" s="1"/>
  <c r="E1319" i="3" s="1"/>
  <c r="G1319" i="3" s="1"/>
  <c r="H1320" i="2"/>
  <c r="I1320" i="2" s="1"/>
  <c r="E1321" i="2" s="1"/>
  <c r="G1321" i="2" s="1"/>
  <c r="H1319" i="8" l="1"/>
  <c r="I1319" i="8" s="1"/>
  <c r="E1320" i="8" s="1"/>
  <c r="G1320" i="8" s="1"/>
  <c r="A1323" i="5"/>
  <c r="A1444" i="4"/>
  <c r="G1443" i="4"/>
  <c r="H1319" i="3"/>
  <c r="I1319" i="3" s="1"/>
  <c r="E1320" i="3" s="1"/>
  <c r="G1320" i="3" s="1"/>
  <c r="H1321" i="2"/>
  <c r="I1321" i="2" s="1"/>
  <c r="E1322" i="2" s="1"/>
  <c r="G1322" i="2" s="1"/>
  <c r="H1320" i="8" l="1"/>
  <c r="I1320" i="8" s="1"/>
  <c r="E1321" i="8" s="1"/>
  <c r="G1321" i="8" s="1"/>
  <c r="A1324" i="5"/>
  <c r="A1445" i="4"/>
  <c r="G1444" i="4"/>
  <c r="F1445" i="4"/>
  <c r="F1446" i="4" s="1"/>
  <c r="H1320" i="3"/>
  <c r="I1320" i="3" s="1"/>
  <c r="E1321" i="3" s="1"/>
  <c r="G1321" i="3" s="1"/>
  <c r="H1322" i="2"/>
  <c r="I1322" i="2" s="1"/>
  <c r="E1323" i="2" s="1"/>
  <c r="G1323" i="2" s="1"/>
  <c r="H1321" i="8" l="1"/>
  <c r="I1321" i="8"/>
  <c r="E1322" i="8" s="1"/>
  <c r="G1322" i="8" s="1"/>
  <c r="A1325" i="5"/>
  <c r="A1446" i="4"/>
  <c r="G1445" i="4"/>
  <c r="H1321" i="3"/>
  <c r="I1321" i="3"/>
  <c r="E1322" i="3" s="1"/>
  <c r="G1322" i="3" s="1"/>
  <c r="H1323" i="2"/>
  <c r="I1323" i="2" s="1"/>
  <c r="E1324" i="2" s="1"/>
  <c r="G1324" i="2" s="1"/>
  <c r="H1322" i="8" l="1"/>
  <c r="I1322" i="8" s="1"/>
  <c r="E1323" i="8" s="1"/>
  <c r="G1323" i="8" s="1"/>
  <c r="A1326" i="5"/>
  <c r="A1447" i="4"/>
  <c r="G1446" i="4"/>
  <c r="F1447" i="4"/>
  <c r="F1448" i="4" s="1"/>
  <c r="H1322" i="3"/>
  <c r="I1322" i="3"/>
  <c r="E1323" i="3" s="1"/>
  <c r="G1323" i="3" s="1"/>
  <c r="H1324" i="2"/>
  <c r="I1324" i="2" s="1"/>
  <c r="E1325" i="2" s="1"/>
  <c r="G1325" i="2" s="1"/>
  <c r="H1323" i="8" l="1"/>
  <c r="I1323" i="8" s="1"/>
  <c r="E1324" i="8" s="1"/>
  <c r="G1324" i="8" s="1"/>
  <c r="A1327" i="5"/>
  <c r="A1448" i="4"/>
  <c r="G1447" i="4"/>
  <c r="H1323" i="3"/>
  <c r="I1323" i="3" s="1"/>
  <c r="E1324" i="3" s="1"/>
  <c r="G1324" i="3" s="1"/>
  <c r="H1325" i="2"/>
  <c r="I1325" i="2" s="1"/>
  <c r="E1326" i="2" s="1"/>
  <c r="G1326" i="2" s="1"/>
  <c r="H1324" i="8" l="1"/>
  <c r="I1324" i="8" s="1"/>
  <c r="E1325" i="8" s="1"/>
  <c r="G1325" i="8" s="1"/>
  <c r="A1328" i="5"/>
  <c r="A1449" i="4"/>
  <c r="G1448" i="4"/>
  <c r="F1449" i="4"/>
  <c r="F1450" i="4" s="1"/>
  <c r="H1324" i="3"/>
  <c r="I1324" i="3" s="1"/>
  <c r="E1325" i="3" s="1"/>
  <c r="G1325" i="3" s="1"/>
  <c r="H1326" i="2"/>
  <c r="I1326" i="2" s="1"/>
  <c r="E1327" i="2" s="1"/>
  <c r="G1327" i="2" s="1"/>
  <c r="H1325" i="8" l="1"/>
  <c r="I1325" i="8" s="1"/>
  <c r="E1326" i="8" s="1"/>
  <c r="G1326" i="8" s="1"/>
  <c r="A1329" i="5"/>
  <c r="A1450" i="4"/>
  <c r="G1449" i="4"/>
  <c r="H1325" i="3"/>
  <c r="I1325" i="3" s="1"/>
  <c r="E1326" i="3" s="1"/>
  <c r="G1326" i="3" s="1"/>
  <c r="H1327" i="2"/>
  <c r="I1327" i="2" s="1"/>
  <c r="E1328" i="2" s="1"/>
  <c r="G1328" i="2" s="1"/>
  <c r="H1326" i="8" l="1"/>
  <c r="I1326" i="8"/>
  <c r="E1327" i="8" s="1"/>
  <c r="G1327" i="8" s="1"/>
  <c r="A1330" i="5"/>
  <c r="A1451" i="4"/>
  <c r="G1450" i="4"/>
  <c r="F1451" i="4"/>
  <c r="F1452" i="4" s="1"/>
  <c r="H1326" i="3"/>
  <c r="I1326" i="3" s="1"/>
  <c r="E1327" i="3" s="1"/>
  <c r="G1327" i="3" s="1"/>
  <c r="H1328" i="2"/>
  <c r="I1328" i="2" s="1"/>
  <c r="E1329" i="2" s="1"/>
  <c r="G1329" i="2" s="1"/>
  <c r="H1327" i="8" l="1"/>
  <c r="I1327" i="8" s="1"/>
  <c r="E1328" i="8" s="1"/>
  <c r="G1328" i="8" s="1"/>
  <c r="A1331" i="5"/>
  <c r="A1452" i="4"/>
  <c r="G1451" i="4"/>
  <c r="H1327" i="3"/>
  <c r="I1327" i="3" s="1"/>
  <c r="E1328" i="3" s="1"/>
  <c r="G1328" i="3" s="1"/>
  <c r="H1329" i="2"/>
  <c r="I1329" i="2" s="1"/>
  <c r="E1330" i="2" s="1"/>
  <c r="G1330" i="2" s="1"/>
  <c r="H1328" i="8" l="1"/>
  <c r="I1328" i="8" s="1"/>
  <c r="E1329" i="8" s="1"/>
  <c r="G1329" i="8" s="1"/>
  <c r="A1332" i="5"/>
  <c r="A1453" i="4"/>
  <c r="G1452" i="4"/>
  <c r="F1453" i="4"/>
  <c r="F1454" i="4" s="1"/>
  <c r="H1328" i="3"/>
  <c r="I1328" i="3"/>
  <c r="E1329" i="3" s="1"/>
  <c r="G1329" i="3" s="1"/>
  <c r="H1330" i="2"/>
  <c r="I1330" i="2" s="1"/>
  <c r="E1331" i="2" s="1"/>
  <c r="G1331" i="2" s="1"/>
  <c r="H1329" i="8" l="1"/>
  <c r="I1329" i="8" s="1"/>
  <c r="E1330" i="8" s="1"/>
  <c r="G1330" i="8" s="1"/>
  <c r="A1333" i="5"/>
  <c r="A1454" i="4"/>
  <c r="G1453" i="4"/>
  <c r="H1329" i="3"/>
  <c r="I1329" i="3" s="1"/>
  <c r="E1330" i="3" s="1"/>
  <c r="G1330" i="3" s="1"/>
  <c r="H1331" i="2"/>
  <c r="I1331" i="2" s="1"/>
  <c r="E1332" i="2" s="1"/>
  <c r="G1332" i="2" s="1"/>
  <c r="H1330" i="8" l="1"/>
  <c r="I1330" i="8" s="1"/>
  <c r="E1331" i="8" s="1"/>
  <c r="G1331" i="8" s="1"/>
  <c r="A1334" i="5"/>
  <c r="A1455" i="4"/>
  <c r="G1454" i="4"/>
  <c r="F1455" i="4"/>
  <c r="F1456" i="4" s="1"/>
  <c r="H1330" i="3"/>
  <c r="I1330" i="3" s="1"/>
  <c r="E1331" i="3" s="1"/>
  <c r="G1331" i="3" s="1"/>
  <c r="H1332" i="2"/>
  <c r="I1332" i="2" s="1"/>
  <c r="E1333" i="2" s="1"/>
  <c r="G1333" i="2" s="1"/>
  <c r="H1331" i="8" l="1"/>
  <c r="I1331" i="8" s="1"/>
  <c r="E1332" i="8" s="1"/>
  <c r="G1332" i="8" s="1"/>
  <c r="A1335" i="5"/>
  <c r="A1456" i="4"/>
  <c r="G1455" i="4"/>
  <c r="H1331" i="3"/>
  <c r="I1331" i="3" s="1"/>
  <c r="E1332" i="3" s="1"/>
  <c r="G1332" i="3" s="1"/>
  <c r="H1333" i="2"/>
  <c r="I1333" i="2" s="1"/>
  <c r="E1334" i="2" s="1"/>
  <c r="G1334" i="2" s="1"/>
  <c r="H1332" i="8" l="1"/>
  <c r="I1332" i="8" s="1"/>
  <c r="E1333" i="8" s="1"/>
  <c r="G1333" i="8" s="1"/>
  <c r="A1336" i="5"/>
  <c r="A1457" i="4"/>
  <c r="G1456" i="4"/>
  <c r="F1457" i="4"/>
  <c r="F1458" i="4" s="1"/>
  <c r="H1332" i="3"/>
  <c r="I1332" i="3" s="1"/>
  <c r="E1333" i="3" s="1"/>
  <c r="G1333" i="3" s="1"/>
  <c r="H1334" i="2"/>
  <c r="I1334" i="2" s="1"/>
  <c r="E1335" i="2" s="1"/>
  <c r="G1335" i="2" s="1"/>
  <c r="H1333" i="8" l="1"/>
  <c r="I1333" i="8"/>
  <c r="E1334" i="8" s="1"/>
  <c r="G1334" i="8" s="1"/>
  <c r="A1337" i="5"/>
  <c r="A1458" i="4"/>
  <c r="G1457" i="4"/>
  <c r="H1333" i="3"/>
  <c r="I1333" i="3"/>
  <c r="E1334" i="3" s="1"/>
  <c r="G1334" i="3" s="1"/>
  <c r="H1335" i="2"/>
  <c r="I1335" i="2" s="1"/>
  <c r="E1336" i="2" s="1"/>
  <c r="G1336" i="2" s="1"/>
  <c r="H1334" i="8" l="1"/>
  <c r="I1334" i="8" s="1"/>
  <c r="E1335" i="8" s="1"/>
  <c r="G1335" i="8" s="1"/>
  <c r="A1338" i="5"/>
  <c r="A1459" i="4"/>
  <c r="G1458" i="4"/>
  <c r="F1459" i="4"/>
  <c r="F1460" i="4" s="1"/>
  <c r="H1334" i="3"/>
  <c r="I1334" i="3"/>
  <c r="E1335" i="3" s="1"/>
  <c r="G1335" i="3" s="1"/>
  <c r="H1336" i="2"/>
  <c r="I1336" i="2" s="1"/>
  <c r="E1337" i="2" s="1"/>
  <c r="G1337" i="2" s="1"/>
  <c r="H1335" i="8" l="1"/>
  <c r="I1335" i="8" s="1"/>
  <c r="E1336" i="8" s="1"/>
  <c r="G1336" i="8" s="1"/>
  <c r="A1339" i="5"/>
  <c r="A1460" i="4"/>
  <c r="G1459" i="4"/>
  <c r="H1335" i="3"/>
  <c r="I1335" i="3" s="1"/>
  <c r="E1336" i="3" s="1"/>
  <c r="G1336" i="3" s="1"/>
  <c r="H1337" i="2"/>
  <c r="I1337" i="2" s="1"/>
  <c r="E1338" i="2" s="1"/>
  <c r="G1338" i="2" s="1"/>
  <c r="H1336" i="8" l="1"/>
  <c r="I1336" i="8"/>
  <c r="E1337" i="8" s="1"/>
  <c r="G1337" i="8" s="1"/>
  <c r="A1340" i="5"/>
  <c r="A1461" i="4"/>
  <c r="G1460" i="4"/>
  <c r="F1461" i="4"/>
  <c r="F1462" i="4" s="1"/>
  <c r="H1336" i="3"/>
  <c r="I1336" i="3" s="1"/>
  <c r="E1337" i="3" s="1"/>
  <c r="G1337" i="3" s="1"/>
  <c r="H1338" i="2"/>
  <c r="I1338" i="2" s="1"/>
  <c r="E1339" i="2" s="1"/>
  <c r="G1339" i="2" s="1"/>
  <c r="H1337" i="8" l="1"/>
  <c r="I1337" i="8" s="1"/>
  <c r="E1338" i="8" s="1"/>
  <c r="G1338" i="8" s="1"/>
  <c r="A1341" i="5"/>
  <c r="A1462" i="4"/>
  <c r="G1461" i="4"/>
  <c r="H1337" i="3"/>
  <c r="I1337" i="3" s="1"/>
  <c r="E1338" i="3" s="1"/>
  <c r="G1338" i="3" s="1"/>
  <c r="H1339" i="2"/>
  <c r="I1339" i="2" s="1"/>
  <c r="E1340" i="2" s="1"/>
  <c r="G1340" i="2" s="1"/>
  <c r="H1338" i="8" l="1"/>
  <c r="I1338" i="8"/>
  <c r="E1339" i="8" s="1"/>
  <c r="G1339" i="8" s="1"/>
  <c r="A1342" i="5"/>
  <c r="A1463" i="4"/>
  <c r="G1462" i="4"/>
  <c r="F1463" i="4"/>
  <c r="F1464" i="4" s="1"/>
  <c r="H1338" i="3"/>
  <c r="I1338" i="3" s="1"/>
  <c r="E1339" i="3" s="1"/>
  <c r="G1339" i="3" s="1"/>
  <c r="H1340" i="2"/>
  <c r="I1340" i="2" s="1"/>
  <c r="E1341" i="2" s="1"/>
  <c r="G1341" i="2" s="1"/>
  <c r="H1339" i="8" l="1"/>
  <c r="I1339" i="8"/>
  <c r="E1340" i="8" s="1"/>
  <c r="G1340" i="8" s="1"/>
  <c r="A1343" i="5"/>
  <c r="A1464" i="4"/>
  <c r="G1463" i="4"/>
  <c r="H1339" i="3"/>
  <c r="I1339" i="3" s="1"/>
  <c r="E1340" i="3" s="1"/>
  <c r="G1340" i="3" s="1"/>
  <c r="H1341" i="2"/>
  <c r="I1341" i="2" s="1"/>
  <c r="E1342" i="2" s="1"/>
  <c r="G1342" i="2" s="1"/>
  <c r="H1340" i="8" l="1"/>
  <c r="I1340" i="8" s="1"/>
  <c r="E1341" i="8" s="1"/>
  <c r="G1341" i="8" s="1"/>
  <c r="A1344" i="5"/>
  <c r="A1465" i="4"/>
  <c r="G1464" i="4"/>
  <c r="F1465" i="4"/>
  <c r="F1466" i="4" s="1"/>
  <c r="H1340" i="3"/>
  <c r="I1340" i="3"/>
  <c r="E1341" i="3" s="1"/>
  <c r="G1341" i="3" s="1"/>
  <c r="H1342" i="2"/>
  <c r="I1342" i="2" s="1"/>
  <c r="E1343" i="2" s="1"/>
  <c r="G1343" i="2" s="1"/>
  <c r="H1341" i="8" l="1"/>
  <c r="I1341" i="8" s="1"/>
  <c r="E1342" i="8" s="1"/>
  <c r="G1342" i="8" s="1"/>
  <c r="A1345" i="5"/>
  <c r="A1466" i="4"/>
  <c r="G1465" i="4"/>
  <c r="H1341" i="3"/>
  <c r="I1341" i="3" s="1"/>
  <c r="E1342" i="3" s="1"/>
  <c r="G1342" i="3" s="1"/>
  <c r="H1343" i="2"/>
  <c r="I1343" i="2" s="1"/>
  <c r="E1344" i="2" s="1"/>
  <c r="G1344" i="2" s="1"/>
  <c r="H1342" i="8" l="1"/>
  <c r="I1342" i="8" s="1"/>
  <c r="E1343" i="8" s="1"/>
  <c r="G1343" i="8" s="1"/>
  <c r="A1346" i="5"/>
  <c r="A1467" i="4"/>
  <c r="G1466" i="4"/>
  <c r="F1467" i="4"/>
  <c r="F1468" i="4" s="1"/>
  <c r="H1342" i="3"/>
  <c r="I1342" i="3"/>
  <c r="E1343" i="3" s="1"/>
  <c r="G1343" i="3" s="1"/>
  <c r="H1344" i="2"/>
  <c r="I1344" i="2" s="1"/>
  <c r="E1345" i="2" s="1"/>
  <c r="G1345" i="2" s="1"/>
  <c r="H1343" i="8" l="1"/>
  <c r="I1343" i="8" s="1"/>
  <c r="E1344" i="8" s="1"/>
  <c r="G1344" i="8" s="1"/>
  <c r="A1347" i="5"/>
  <c r="A1468" i="4"/>
  <c r="G1467" i="4"/>
  <c r="H1343" i="3"/>
  <c r="I1343" i="3" s="1"/>
  <c r="E1344" i="3" s="1"/>
  <c r="G1344" i="3" s="1"/>
  <c r="I1345" i="2"/>
  <c r="E1346" i="2" s="1"/>
  <c r="G1346" i="2" s="1"/>
  <c r="H1345" i="2"/>
  <c r="H1344" i="8" l="1"/>
  <c r="I1344" i="8" s="1"/>
  <c r="E1345" i="8" s="1"/>
  <c r="G1345" i="8" s="1"/>
  <c r="A1348" i="5"/>
  <c r="A1469" i="4"/>
  <c r="G1468" i="4"/>
  <c r="F1469" i="4"/>
  <c r="F1470" i="4" s="1"/>
  <c r="H1344" i="3"/>
  <c r="I1344" i="3" s="1"/>
  <c r="E1345" i="3" s="1"/>
  <c r="G1345" i="3" s="1"/>
  <c r="H1346" i="2"/>
  <c r="I1346" i="2" s="1"/>
  <c r="E1347" i="2" s="1"/>
  <c r="G1347" i="2" s="1"/>
  <c r="H1345" i="8" l="1"/>
  <c r="I1345" i="8" s="1"/>
  <c r="E1346" i="8" s="1"/>
  <c r="G1346" i="8" s="1"/>
  <c r="A1349" i="5"/>
  <c r="A1470" i="4"/>
  <c r="G1469" i="4"/>
  <c r="H1345" i="3"/>
  <c r="I1345" i="3"/>
  <c r="E1346" i="3" s="1"/>
  <c r="G1346" i="3" s="1"/>
  <c r="H1347" i="2"/>
  <c r="I1347" i="2" s="1"/>
  <c r="E1348" i="2" s="1"/>
  <c r="G1348" i="2" s="1"/>
  <c r="H1346" i="8" l="1"/>
  <c r="I1346" i="8"/>
  <c r="E1347" i="8" s="1"/>
  <c r="G1347" i="8" s="1"/>
  <c r="A1350" i="5"/>
  <c r="A1471" i="4"/>
  <c r="G1470" i="4"/>
  <c r="F1471" i="4"/>
  <c r="F1472" i="4" s="1"/>
  <c r="H1346" i="3"/>
  <c r="I1346" i="3"/>
  <c r="E1347" i="3" s="1"/>
  <c r="G1347" i="3" s="1"/>
  <c r="H1348" i="2"/>
  <c r="I1348" i="2" s="1"/>
  <c r="E1349" i="2" s="1"/>
  <c r="G1349" i="2" s="1"/>
  <c r="H1347" i="8" l="1"/>
  <c r="I1347" i="8" s="1"/>
  <c r="E1348" i="8" s="1"/>
  <c r="G1348" i="8" s="1"/>
  <c r="A1351" i="5"/>
  <c r="A1472" i="4"/>
  <c r="G1471" i="4"/>
  <c r="H1347" i="3"/>
  <c r="I1347" i="3" s="1"/>
  <c r="E1348" i="3" s="1"/>
  <c r="G1348" i="3" s="1"/>
  <c r="H1349" i="2"/>
  <c r="I1349" i="2" s="1"/>
  <c r="E1350" i="2" s="1"/>
  <c r="G1350" i="2" s="1"/>
  <c r="H1348" i="8" l="1"/>
  <c r="I1348" i="8" s="1"/>
  <c r="E1349" i="8" s="1"/>
  <c r="G1349" i="8" s="1"/>
  <c r="A1352" i="5"/>
  <c r="A1473" i="4"/>
  <c r="G1472" i="4"/>
  <c r="F1473" i="4"/>
  <c r="F1474" i="4" s="1"/>
  <c r="H1348" i="3"/>
  <c r="I1348" i="3" s="1"/>
  <c r="E1349" i="3" s="1"/>
  <c r="G1349" i="3" s="1"/>
  <c r="H1350" i="2"/>
  <c r="I1350" i="2" s="1"/>
  <c r="E1351" i="2" s="1"/>
  <c r="G1351" i="2" s="1"/>
  <c r="H1349" i="8" l="1"/>
  <c r="I1349" i="8" s="1"/>
  <c r="E1350" i="8" s="1"/>
  <c r="G1350" i="8" s="1"/>
  <c r="A1353" i="5"/>
  <c r="A1474" i="4"/>
  <c r="G1473" i="4"/>
  <c r="H1349" i="3"/>
  <c r="I1349" i="3" s="1"/>
  <c r="E1350" i="3" s="1"/>
  <c r="G1350" i="3" s="1"/>
  <c r="H1351" i="2"/>
  <c r="I1351" i="2" s="1"/>
  <c r="E1352" i="2" s="1"/>
  <c r="G1352" i="2" s="1"/>
  <c r="H1350" i="8" l="1"/>
  <c r="I1350" i="8" s="1"/>
  <c r="E1351" i="8" s="1"/>
  <c r="G1351" i="8" s="1"/>
  <c r="A1354" i="5"/>
  <c r="A1475" i="4"/>
  <c r="G1474" i="4"/>
  <c r="F1475" i="4"/>
  <c r="F1476" i="4" s="1"/>
  <c r="H1350" i="3"/>
  <c r="I1350" i="3" s="1"/>
  <c r="E1351" i="3" s="1"/>
  <c r="G1351" i="3" s="1"/>
  <c r="H1352" i="2"/>
  <c r="I1352" i="2" s="1"/>
  <c r="E1353" i="2" s="1"/>
  <c r="G1353" i="2" s="1"/>
  <c r="H1351" i="8" l="1"/>
  <c r="I1351" i="8"/>
  <c r="E1352" i="8" s="1"/>
  <c r="G1352" i="8" s="1"/>
  <c r="A1355" i="5"/>
  <c r="A1476" i="4"/>
  <c r="G1475" i="4"/>
  <c r="H1351" i="3"/>
  <c r="I1351" i="3" s="1"/>
  <c r="E1352" i="3" s="1"/>
  <c r="G1352" i="3" s="1"/>
  <c r="H1353" i="2"/>
  <c r="I1353" i="2" s="1"/>
  <c r="E1354" i="2" s="1"/>
  <c r="G1354" i="2" s="1"/>
  <c r="H1352" i="8" l="1"/>
  <c r="I1352" i="8" s="1"/>
  <c r="E1353" i="8" s="1"/>
  <c r="G1353" i="8" s="1"/>
  <c r="A1356" i="5"/>
  <c r="A1477" i="4"/>
  <c r="G1476" i="4"/>
  <c r="F1477" i="4"/>
  <c r="F1478" i="4" s="1"/>
  <c r="H1352" i="3"/>
  <c r="I1352" i="3"/>
  <c r="E1353" i="3" s="1"/>
  <c r="G1353" i="3" s="1"/>
  <c r="H1354" i="2"/>
  <c r="I1354" i="2" s="1"/>
  <c r="E1355" i="2" s="1"/>
  <c r="G1355" i="2" s="1"/>
  <c r="H1353" i="8" l="1"/>
  <c r="I1353" i="8" s="1"/>
  <c r="E1354" i="8" s="1"/>
  <c r="G1354" i="8" s="1"/>
  <c r="A1357" i="5"/>
  <c r="A1478" i="4"/>
  <c r="G1477" i="4"/>
  <c r="H1353" i="3"/>
  <c r="I1353" i="3" s="1"/>
  <c r="E1354" i="3" s="1"/>
  <c r="G1354" i="3" s="1"/>
  <c r="H1355" i="2"/>
  <c r="I1355" i="2" s="1"/>
  <c r="E1356" i="2" s="1"/>
  <c r="G1356" i="2" s="1"/>
  <c r="H1354" i="8" l="1"/>
  <c r="I1354" i="8" s="1"/>
  <c r="E1355" i="8" s="1"/>
  <c r="G1355" i="8" s="1"/>
  <c r="A1358" i="5"/>
  <c r="A1479" i="4"/>
  <c r="G1478" i="4"/>
  <c r="F1479" i="4"/>
  <c r="F1480" i="4" s="1"/>
  <c r="H1354" i="3"/>
  <c r="I1354" i="3" s="1"/>
  <c r="E1355" i="3" s="1"/>
  <c r="G1355" i="3" s="1"/>
  <c r="H1356" i="2"/>
  <c r="I1356" i="2" s="1"/>
  <c r="E1357" i="2" s="1"/>
  <c r="G1357" i="2" s="1"/>
  <c r="H1355" i="8" l="1"/>
  <c r="I1355" i="8" s="1"/>
  <c r="E1356" i="8" s="1"/>
  <c r="G1356" i="8" s="1"/>
  <c r="A1359" i="5"/>
  <c r="A1480" i="4"/>
  <c r="G1479" i="4"/>
  <c r="H1355" i="3"/>
  <c r="I1355" i="3"/>
  <c r="E1356" i="3" s="1"/>
  <c r="G1356" i="3" s="1"/>
  <c r="I1357" i="2"/>
  <c r="E1358" i="2" s="1"/>
  <c r="G1358" i="2" s="1"/>
  <c r="H1357" i="2"/>
  <c r="H1356" i="8" l="1"/>
  <c r="I1356" i="8" s="1"/>
  <c r="E1357" i="8" s="1"/>
  <c r="G1357" i="8" s="1"/>
  <c r="A1360" i="5"/>
  <c r="A1481" i="4"/>
  <c r="G1480" i="4"/>
  <c r="F1481" i="4"/>
  <c r="F1482" i="4" s="1"/>
  <c r="H1356" i="3"/>
  <c r="I1356" i="3" s="1"/>
  <c r="E1357" i="3" s="1"/>
  <c r="G1357" i="3" s="1"/>
  <c r="H1358" i="2"/>
  <c r="I1358" i="2" s="1"/>
  <c r="E1359" i="2" s="1"/>
  <c r="G1359" i="2" s="1"/>
  <c r="H1357" i="8" l="1"/>
  <c r="I1357" i="8" s="1"/>
  <c r="E1358" i="8" s="1"/>
  <c r="G1358" i="8" s="1"/>
  <c r="A1361" i="5"/>
  <c r="A1482" i="4"/>
  <c r="G1481" i="4"/>
  <c r="H1357" i="3"/>
  <c r="I1357" i="3"/>
  <c r="E1358" i="3" s="1"/>
  <c r="G1358" i="3" s="1"/>
  <c r="H1359" i="2"/>
  <c r="I1359" i="2" s="1"/>
  <c r="E1360" i="2" s="1"/>
  <c r="G1360" i="2" s="1"/>
  <c r="H1358" i="8" l="1"/>
  <c r="I1358" i="8"/>
  <c r="E1359" i="8" s="1"/>
  <c r="G1359" i="8" s="1"/>
  <c r="A1362" i="5"/>
  <c r="A1483" i="4"/>
  <c r="G1482" i="4"/>
  <c r="F1483" i="4"/>
  <c r="F1484" i="4" s="1"/>
  <c r="H1358" i="3"/>
  <c r="I1358" i="3"/>
  <c r="E1359" i="3" s="1"/>
  <c r="G1359" i="3" s="1"/>
  <c r="H1360" i="2"/>
  <c r="I1360" i="2" s="1"/>
  <c r="E1361" i="2" s="1"/>
  <c r="G1361" i="2" s="1"/>
  <c r="H1359" i="8" l="1"/>
  <c r="I1359" i="8" s="1"/>
  <c r="E1360" i="8" s="1"/>
  <c r="G1360" i="8" s="1"/>
  <c r="A1363" i="5"/>
  <c r="A1484" i="4"/>
  <c r="G1483" i="4"/>
  <c r="H1359" i="3"/>
  <c r="I1359" i="3"/>
  <c r="E1360" i="3" s="1"/>
  <c r="G1360" i="3" s="1"/>
  <c r="H1361" i="2"/>
  <c r="I1361" i="2" s="1"/>
  <c r="E1362" i="2" s="1"/>
  <c r="G1362" i="2" s="1"/>
  <c r="H1360" i="8" l="1"/>
  <c r="I1360" i="8" s="1"/>
  <c r="E1361" i="8" s="1"/>
  <c r="G1361" i="8" s="1"/>
  <c r="A1364" i="5"/>
  <c r="A1485" i="4"/>
  <c r="G1484" i="4"/>
  <c r="F1485" i="4"/>
  <c r="F1486" i="4" s="1"/>
  <c r="H1360" i="3"/>
  <c r="I1360" i="3"/>
  <c r="E1361" i="3" s="1"/>
  <c r="G1361" i="3" s="1"/>
  <c r="H1362" i="2"/>
  <c r="I1362" i="2" s="1"/>
  <c r="E1363" i="2" s="1"/>
  <c r="G1363" i="2" s="1"/>
  <c r="H1361" i="8" l="1"/>
  <c r="I1361" i="8" s="1"/>
  <c r="E1362" i="8" s="1"/>
  <c r="G1362" i="8" s="1"/>
  <c r="A1365" i="5"/>
  <c r="A1486" i="4"/>
  <c r="G1485" i="4"/>
  <c r="H1361" i="3"/>
  <c r="I1361" i="3" s="1"/>
  <c r="E1362" i="3" s="1"/>
  <c r="G1362" i="3" s="1"/>
  <c r="H1363" i="2"/>
  <c r="I1363" i="2" s="1"/>
  <c r="E1364" i="2" s="1"/>
  <c r="G1364" i="2" s="1"/>
  <c r="H1362" i="8" l="1"/>
  <c r="I1362" i="8" s="1"/>
  <c r="E1363" i="8" s="1"/>
  <c r="G1363" i="8" s="1"/>
  <c r="A1366" i="5"/>
  <c r="A1487" i="4"/>
  <c r="G1486" i="4"/>
  <c r="F1487" i="4"/>
  <c r="F1488" i="4" s="1"/>
  <c r="H1362" i="3"/>
  <c r="I1362" i="3" s="1"/>
  <c r="E1363" i="3" s="1"/>
  <c r="G1363" i="3" s="1"/>
  <c r="H1364" i="2"/>
  <c r="I1364" i="2" s="1"/>
  <c r="E1365" i="2" s="1"/>
  <c r="G1365" i="2" s="1"/>
  <c r="H1363" i="8" l="1"/>
  <c r="I1363" i="8"/>
  <c r="E1364" i="8" s="1"/>
  <c r="G1364" i="8" s="1"/>
  <c r="A1367" i="5"/>
  <c r="A1488" i="4"/>
  <c r="G1487" i="4"/>
  <c r="H1363" i="3"/>
  <c r="I1363" i="3"/>
  <c r="E1364" i="3" s="1"/>
  <c r="G1364" i="3" s="1"/>
  <c r="H1365" i="2"/>
  <c r="I1365" i="2" s="1"/>
  <c r="E1366" i="2" s="1"/>
  <c r="G1366" i="2" s="1"/>
  <c r="H1364" i="8" l="1"/>
  <c r="I1364" i="8" s="1"/>
  <c r="E1365" i="8" s="1"/>
  <c r="G1365" i="8" s="1"/>
  <c r="A1368" i="5"/>
  <c r="A1489" i="4"/>
  <c r="G1488" i="4"/>
  <c r="F1489" i="4"/>
  <c r="F1490" i="4" s="1"/>
  <c r="H1364" i="3"/>
  <c r="I1364" i="3"/>
  <c r="E1365" i="3" s="1"/>
  <c r="G1365" i="3" s="1"/>
  <c r="H1366" i="2"/>
  <c r="I1366" i="2" s="1"/>
  <c r="E1367" i="2" s="1"/>
  <c r="G1367" i="2" s="1"/>
  <c r="H1365" i="8" l="1"/>
  <c r="I1365" i="8" s="1"/>
  <c r="E1366" i="8" s="1"/>
  <c r="G1366" i="8" s="1"/>
  <c r="A1369" i="5"/>
  <c r="A1490" i="4"/>
  <c r="G1489" i="4"/>
  <c r="H1365" i="3"/>
  <c r="I1365" i="3" s="1"/>
  <c r="E1366" i="3" s="1"/>
  <c r="G1366" i="3" s="1"/>
  <c r="H1367" i="2"/>
  <c r="I1367" i="2" s="1"/>
  <c r="E1368" i="2" s="1"/>
  <c r="G1368" i="2" s="1"/>
  <c r="H1366" i="8" l="1"/>
  <c r="I1366" i="8" s="1"/>
  <c r="E1367" i="8" s="1"/>
  <c r="G1367" i="8" s="1"/>
  <c r="A1370" i="5"/>
  <c r="A1491" i="4"/>
  <c r="G1490" i="4"/>
  <c r="F1491" i="4"/>
  <c r="F1492" i="4" s="1"/>
  <c r="H1366" i="3"/>
  <c r="I1366" i="3" s="1"/>
  <c r="E1367" i="3" s="1"/>
  <c r="G1367" i="3" s="1"/>
  <c r="I1368" i="2"/>
  <c r="E1369" i="2" s="1"/>
  <c r="G1369" i="2" s="1"/>
  <c r="H1368" i="2"/>
  <c r="H1367" i="8" l="1"/>
  <c r="I1367" i="8" s="1"/>
  <c r="E1368" i="8" s="1"/>
  <c r="G1368" i="8" s="1"/>
  <c r="A1371" i="5"/>
  <c r="A1492" i="4"/>
  <c r="G1491" i="4"/>
  <c r="H1367" i="3"/>
  <c r="I1367" i="3" s="1"/>
  <c r="E1368" i="3" s="1"/>
  <c r="G1368" i="3" s="1"/>
  <c r="H1369" i="2"/>
  <c r="I1369" i="2" s="1"/>
  <c r="E1370" i="2" s="1"/>
  <c r="G1370" i="2" s="1"/>
  <c r="H1368" i="8" l="1"/>
  <c r="I1368" i="8" s="1"/>
  <c r="E1369" i="8" s="1"/>
  <c r="G1369" i="8" s="1"/>
  <c r="A1372" i="5"/>
  <c r="A1493" i="4"/>
  <c r="G1492" i="4"/>
  <c r="F1493" i="4"/>
  <c r="F1494" i="4" s="1"/>
  <c r="H1368" i="3"/>
  <c r="I1368" i="3" s="1"/>
  <c r="E1369" i="3" s="1"/>
  <c r="G1369" i="3" s="1"/>
  <c r="H1370" i="2"/>
  <c r="I1370" i="2" s="1"/>
  <c r="E1371" i="2" s="1"/>
  <c r="G1371" i="2" s="1"/>
  <c r="H1369" i="8" l="1"/>
  <c r="I1369" i="8" s="1"/>
  <c r="E1370" i="8" s="1"/>
  <c r="G1370" i="8" s="1"/>
  <c r="A1373" i="5"/>
  <c r="A1494" i="4"/>
  <c r="G1493" i="4"/>
  <c r="H1369" i="3"/>
  <c r="I1369" i="3"/>
  <c r="E1370" i="3" s="1"/>
  <c r="G1370" i="3" s="1"/>
  <c r="H1371" i="2"/>
  <c r="I1371" i="2" s="1"/>
  <c r="E1372" i="2" s="1"/>
  <c r="G1372" i="2" s="1"/>
  <c r="H1370" i="8" l="1"/>
  <c r="I1370" i="8"/>
  <c r="E1371" i="8" s="1"/>
  <c r="G1371" i="8" s="1"/>
  <c r="A1374" i="5"/>
  <c r="A1495" i="4"/>
  <c r="G1494" i="4"/>
  <c r="F1495" i="4"/>
  <c r="F1496" i="4" s="1"/>
  <c r="H1370" i="3"/>
  <c r="I1370" i="3"/>
  <c r="E1371" i="3" s="1"/>
  <c r="G1371" i="3" s="1"/>
  <c r="H1372" i="2"/>
  <c r="I1372" i="2" s="1"/>
  <c r="E1373" i="2" s="1"/>
  <c r="G1373" i="2" s="1"/>
  <c r="H1371" i="8" l="1"/>
  <c r="I1371" i="8" s="1"/>
  <c r="E1372" i="8" s="1"/>
  <c r="G1372" i="8" s="1"/>
  <c r="A1375" i="5"/>
  <c r="A1496" i="4"/>
  <c r="G1495" i="4"/>
  <c r="H1371" i="3"/>
  <c r="I1371" i="3" s="1"/>
  <c r="E1372" i="3" s="1"/>
  <c r="G1372" i="3" s="1"/>
  <c r="H1373" i="2"/>
  <c r="I1373" i="2" s="1"/>
  <c r="E1374" i="2" s="1"/>
  <c r="G1374" i="2" s="1"/>
  <c r="H1372" i="8" l="1"/>
  <c r="I1372" i="8" s="1"/>
  <c r="E1373" i="8" s="1"/>
  <c r="G1373" i="8" s="1"/>
  <c r="A1376" i="5"/>
  <c r="A1497" i="4"/>
  <c r="G1496" i="4"/>
  <c r="F1497" i="4"/>
  <c r="F1498" i="4" s="1"/>
  <c r="H1372" i="3"/>
  <c r="I1372" i="3" s="1"/>
  <c r="E1373" i="3" s="1"/>
  <c r="G1373" i="3" s="1"/>
  <c r="H1374" i="2"/>
  <c r="I1374" i="2"/>
  <c r="E1375" i="2" s="1"/>
  <c r="G1375" i="2" s="1"/>
  <c r="H1373" i="8" l="1"/>
  <c r="I1373" i="8" s="1"/>
  <c r="E1374" i="8" s="1"/>
  <c r="G1374" i="8" s="1"/>
  <c r="A1377" i="5"/>
  <c r="A1498" i="4"/>
  <c r="G1497" i="4"/>
  <c r="H1373" i="3"/>
  <c r="I1373" i="3" s="1"/>
  <c r="E1374" i="3" s="1"/>
  <c r="G1374" i="3" s="1"/>
  <c r="H1375" i="2"/>
  <c r="I1375" i="2" s="1"/>
  <c r="E1376" i="2" s="1"/>
  <c r="G1376" i="2" s="1"/>
  <c r="H1374" i="8" l="1"/>
  <c r="I1374" i="8" s="1"/>
  <c r="E1375" i="8" s="1"/>
  <c r="G1375" i="8" s="1"/>
  <c r="A1378" i="5"/>
  <c r="A1499" i="4"/>
  <c r="G1498" i="4"/>
  <c r="F1499" i="4"/>
  <c r="F1500" i="4" s="1"/>
  <c r="H1374" i="3"/>
  <c r="I1374" i="3" s="1"/>
  <c r="E1375" i="3" s="1"/>
  <c r="G1375" i="3" s="1"/>
  <c r="H1376" i="2"/>
  <c r="I1376" i="2"/>
  <c r="E1377" i="2" s="1"/>
  <c r="G1377" i="2" s="1"/>
  <c r="H1375" i="8" l="1"/>
  <c r="I1375" i="8"/>
  <c r="E1376" i="8" s="1"/>
  <c r="G1376" i="8" s="1"/>
  <c r="A1379" i="5"/>
  <c r="A1500" i="4"/>
  <c r="G1499" i="4"/>
  <c r="H1375" i="3"/>
  <c r="I1375" i="3" s="1"/>
  <c r="E1376" i="3" s="1"/>
  <c r="G1376" i="3" s="1"/>
  <c r="H1377" i="2"/>
  <c r="I1377" i="2" s="1"/>
  <c r="E1378" i="2" s="1"/>
  <c r="G1378" i="2" s="1"/>
  <c r="H1376" i="8" l="1"/>
  <c r="I1376" i="8" s="1"/>
  <c r="E1377" i="8" s="1"/>
  <c r="G1377" i="8" s="1"/>
  <c r="A1380" i="5"/>
  <c r="A1501" i="4"/>
  <c r="G1500" i="4"/>
  <c r="F1501" i="4"/>
  <c r="F1502" i="4" s="1"/>
  <c r="H1376" i="3"/>
  <c r="I1376" i="3" s="1"/>
  <c r="E1377" i="3" s="1"/>
  <c r="G1377" i="3" s="1"/>
  <c r="H1378" i="2"/>
  <c r="I1378" i="2" s="1"/>
  <c r="E1379" i="2" s="1"/>
  <c r="G1379" i="2" s="1"/>
  <c r="H1377" i="8" l="1"/>
  <c r="I1377" i="8" s="1"/>
  <c r="E1378" i="8" s="1"/>
  <c r="G1378" i="8" s="1"/>
  <c r="A1381" i="5"/>
  <c r="A1502" i="4"/>
  <c r="G1501" i="4"/>
  <c r="H1377" i="3"/>
  <c r="I1377" i="3" s="1"/>
  <c r="E1378" i="3" s="1"/>
  <c r="G1378" i="3" s="1"/>
  <c r="H1379" i="2"/>
  <c r="I1379" i="2" s="1"/>
  <c r="E1380" i="2" s="1"/>
  <c r="G1380" i="2" s="1"/>
  <c r="H1378" i="8" l="1"/>
  <c r="I1378" i="8" s="1"/>
  <c r="E1379" i="8" s="1"/>
  <c r="G1379" i="8" s="1"/>
  <c r="A1382" i="5"/>
  <c r="A1503" i="4"/>
  <c r="G1502" i="4"/>
  <c r="F1503" i="4"/>
  <c r="F1504" i="4" s="1"/>
  <c r="H1378" i="3"/>
  <c r="I1378" i="3"/>
  <c r="E1379" i="3" s="1"/>
  <c r="G1379" i="3" s="1"/>
  <c r="H1380" i="2"/>
  <c r="I1380" i="2" s="1"/>
  <c r="E1381" i="2" s="1"/>
  <c r="G1381" i="2" s="1"/>
  <c r="H1379" i="8" l="1"/>
  <c r="I1379" i="8" s="1"/>
  <c r="E1380" i="8" s="1"/>
  <c r="G1380" i="8" s="1"/>
  <c r="A1383" i="5"/>
  <c r="A1504" i="4"/>
  <c r="G1503" i="4"/>
  <c r="H1379" i="3"/>
  <c r="I1379" i="3" s="1"/>
  <c r="E1380" i="3" s="1"/>
  <c r="G1380" i="3" s="1"/>
  <c r="H1381" i="2"/>
  <c r="I1381" i="2" s="1"/>
  <c r="E1382" i="2" s="1"/>
  <c r="G1382" i="2" s="1"/>
  <c r="H1380" i="8" l="1"/>
  <c r="I1380" i="8" s="1"/>
  <c r="E1381" i="8" s="1"/>
  <c r="G1381" i="8" s="1"/>
  <c r="A1384" i="5"/>
  <c r="A1505" i="4"/>
  <c r="G1504" i="4"/>
  <c r="F1505" i="4"/>
  <c r="F1506" i="4" s="1"/>
  <c r="H1380" i="3"/>
  <c r="I1380" i="3"/>
  <c r="E1381" i="3" s="1"/>
  <c r="G1381" i="3" s="1"/>
  <c r="H1382" i="2"/>
  <c r="I1382" i="2" s="1"/>
  <c r="E1383" i="2" s="1"/>
  <c r="G1383" i="2" s="1"/>
  <c r="H1381" i="8" l="1"/>
  <c r="I1381" i="8" s="1"/>
  <c r="E1382" i="8" s="1"/>
  <c r="G1382" i="8" s="1"/>
  <c r="A1385" i="5"/>
  <c r="A1506" i="4"/>
  <c r="G1505" i="4"/>
  <c r="H1381" i="3"/>
  <c r="I1381" i="3" s="1"/>
  <c r="E1382" i="3" s="1"/>
  <c r="G1382" i="3" s="1"/>
  <c r="H1383" i="2"/>
  <c r="I1383" i="2" s="1"/>
  <c r="E1384" i="2" s="1"/>
  <c r="G1384" i="2" s="1"/>
  <c r="H1382" i="8" l="1"/>
  <c r="I1382" i="8"/>
  <c r="E1383" i="8" s="1"/>
  <c r="G1383" i="8" s="1"/>
  <c r="A1386" i="5"/>
  <c r="A1507" i="4"/>
  <c r="G1506" i="4"/>
  <c r="F1507" i="4"/>
  <c r="F1508" i="4" s="1"/>
  <c r="H1382" i="3"/>
  <c r="I1382" i="3"/>
  <c r="E1383" i="3" s="1"/>
  <c r="G1383" i="3" s="1"/>
  <c r="H1384" i="2"/>
  <c r="I1384" i="2" s="1"/>
  <c r="E1385" i="2" s="1"/>
  <c r="G1385" i="2" s="1"/>
  <c r="H1383" i="8" l="1"/>
  <c r="I1383" i="8" s="1"/>
  <c r="E1384" i="8" s="1"/>
  <c r="G1384" i="8" s="1"/>
  <c r="A1387" i="5"/>
  <c r="A1508" i="4"/>
  <c r="G1507" i="4"/>
  <c r="H1383" i="3"/>
  <c r="I1383" i="3" s="1"/>
  <c r="E1384" i="3" s="1"/>
  <c r="G1384" i="3" s="1"/>
  <c r="H1385" i="2"/>
  <c r="I1385" i="2" s="1"/>
  <c r="E1386" i="2" s="1"/>
  <c r="G1386" i="2" s="1"/>
  <c r="H1384" i="8" l="1"/>
  <c r="I1384" i="8" s="1"/>
  <c r="E1385" i="8" s="1"/>
  <c r="G1385" i="8" s="1"/>
  <c r="A1388" i="5"/>
  <c r="A1509" i="4"/>
  <c r="G1508" i="4"/>
  <c r="F1509" i="4"/>
  <c r="F1510" i="4" s="1"/>
  <c r="H1384" i="3"/>
  <c r="I1384" i="3" s="1"/>
  <c r="E1385" i="3" s="1"/>
  <c r="G1385" i="3" s="1"/>
  <c r="H1386" i="2"/>
  <c r="I1386" i="2" s="1"/>
  <c r="E1387" i="2" s="1"/>
  <c r="G1387" i="2" s="1"/>
  <c r="H1385" i="8" l="1"/>
  <c r="I1385" i="8" s="1"/>
  <c r="E1386" i="8" s="1"/>
  <c r="G1386" i="8" s="1"/>
  <c r="A1389" i="5"/>
  <c r="A1510" i="4"/>
  <c r="G1509" i="4"/>
  <c r="H1385" i="3"/>
  <c r="I1385" i="3" s="1"/>
  <c r="E1386" i="3" s="1"/>
  <c r="G1386" i="3" s="1"/>
  <c r="H1387" i="2"/>
  <c r="I1387" i="2" s="1"/>
  <c r="E1388" i="2" s="1"/>
  <c r="G1388" i="2" s="1"/>
  <c r="H1386" i="8" l="1"/>
  <c r="I1386" i="8" s="1"/>
  <c r="E1387" i="8" s="1"/>
  <c r="G1387" i="8" s="1"/>
  <c r="A1390" i="5"/>
  <c r="A1511" i="4"/>
  <c r="G1510" i="4"/>
  <c r="F1511" i="4"/>
  <c r="F1512" i="4" s="1"/>
  <c r="H1386" i="3"/>
  <c r="I1386" i="3"/>
  <c r="E1387" i="3" s="1"/>
  <c r="G1387" i="3" s="1"/>
  <c r="H1388" i="2"/>
  <c r="I1388" i="2" s="1"/>
  <c r="E1389" i="2" s="1"/>
  <c r="G1389" i="2" s="1"/>
  <c r="H1387" i="8" l="1"/>
  <c r="I1387" i="8"/>
  <c r="E1388" i="8" s="1"/>
  <c r="G1388" i="8" s="1"/>
  <c r="A1391" i="5"/>
  <c r="A1512" i="4"/>
  <c r="G1511" i="4"/>
  <c r="H1387" i="3"/>
  <c r="I1387" i="3" s="1"/>
  <c r="E1388" i="3" s="1"/>
  <c r="G1388" i="3" s="1"/>
  <c r="H1389" i="2"/>
  <c r="I1389" i="2" s="1"/>
  <c r="E1390" i="2" s="1"/>
  <c r="G1390" i="2" s="1"/>
  <c r="H1388" i="8" l="1"/>
  <c r="I1388" i="8" s="1"/>
  <c r="E1389" i="8" s="1"/>
  <c r="G1389" i="8" s="1"/>
  <c r="A1392" i="5"/>
  <c r="A1513" i="4"/>
  <c r="G1512" i="4"/>
  <c r="F1513" i="4"/>
  <c r="F1514" i="4" s="1"/>
  <c r="H1388" i="3"/>
  <c r="I1388" i="3"/>
  <c r="E1389" i="3" s="1"/>
  <c r="G1389" i="3" s="1"/>
  <c r="H1390" i="2"/>
  <c r="I1390" i="2" s="1"/>
  <c r="E1391" i="2" s="1"/>
  <c r="G1391" i="2" s="1"/>
  <c r="H1389" i="8" l="1"/>
  <c r="I1389" i="8" s="1"/>
  <c r="E1390" i="8" s="1"/>
  <c r="G1390" i="8" s="1"/>
  <c r="A1393" i="5"/>
  <c r="A1514" i="4"/>
  <c r="G1513" i="4"/>
  <c r="H1389" i="3"/>
  <c r="I1389" i="3" s="1"/>
  <c r="E1390" i="3" s="1"/>
  <c r="G1390" i="3" s="1"/>
  <c r="H1391" i="2"/>
  <c r="I1391" i="2" s="1"/>
  <c r="E1392" i="2" s="1"/>
  <c r="G1392" i="2" s="1"/>
  <c r="H1390" i="8" l="1"/>
  <c r="I1390" i="8" s="1"/>
  <c r="E1391" i="8" s="1"/>
  <c r="G1391" i="8" s="1"/>
  <c r="A1394" i="5"/>
  <c r="A1515" i="4"/>
  <c r="G1514" i="4"/>
  <c r="F1515" i="4"/>
  <c r="F1516" i="4" s="1"/>
  <c r="H1390" i="3"/>
  <c r="I1390" i="3" s="1"/>
  <c r="E1391" i="3" s="1"/>
  <c r="G1391" i="3" s="1"/>
  <c r="H1392" i="2"/>
  <c r="I1392" i="2" s="1"/>
  <c r="E1393" i="2" s="1"/>
  <c r="G1393" i="2" s="1"/>
  <c r="H1391" i="8" l="1"/>
  <c r="I1391" i="8" s="1"/>
  <c r="E1392" i="8" s="1"/>
  <c r="G1392" i="8" s="1"/>
  <c r="A1395" i="5"/>
  <c r="A1516" i="4"/>
  <c r="G1515" i="4"/>
  <c r="H1391" i="3"/>
  <c r="I1391" i="3"/>
  <c r="E1392" i="3" s="1"/>
  <c r="G1392" i="3" s="1"/>
  <c r="H1393" i="2"/>
  <c r="I1393" i="2" s="1"/>
  <c r="E1394" i="2" s="1"/>
  <c r="G1394" i="2" s="1"/>
  <c r="H1392" i="8" l="1"/>
  <c r="I1392" i="8" s="1"/>
  <c r="E1393" i="8" s="1"/>
  <c r="G1393" i="8" s="1"/>
  <c r="A1396" i="5"/>
  <c r="A1517" i="4"/>
  <c r="G1516" i="4"/>
  <c r="F1517" i="4"/>
  <c r="F1518" i="4" s="1"/>
  <c r="H1392" i="3"/>
  <c r="I1392" i="3" s="1"/>
  <c r="E1393" i="3" s="1"/>
  <c r="G1393" i="3" s="1"/>
  <c r="H1394" i="2"/>
  <c r="I1394" i="2" s="1"/>
  <c r="E1395" i="2" s="1"/>
  <c r="G1395" i="2" s="1"/>
  <c r="H1393" i="8" l="1"/>
  <c r="I1393" i="8" s="1"/>
  <c r="E1394" i="8" s="1"/>
  <c r="G1394" i="8" s="1"/>
  <c r="A1397" i="5"/>
  <c r="A1518" i="4"/>
  <c r="G1517" i="4"/>
  <c r="H1393" i="3"/>
  <c r="I1393" i="3" s="1"/>
  <c r="E1394" i="3" s="1"/>
  <c r="G1394" i="3" s="1"/>
  <c r="H1395" i="2"/>
  <c r="I1395" i="2" s="1"/>
  <c r="E1396" i="2" s="1"/>
  <c r="G1396" i="2" s="1"/>
  <c r="H1394" i="8" l="1"/>
  <c r="I1394" i="8"/>
  <c r="E1395" i="8" s="1"/>
  <c r="G1395" i="8" s="1"/>
  <c r="A1398" i="5"/>
  <c r="A1519" i="4"/>
  <c r="G1518" i="4"/>
  <c r="F1519" i="4"/>
  <c r="F1520" i="4" s="1"/>
  <c r="H1394" i="3"/>
  <c r="I1394" i="3"/>
  <c r="E1395" i="3" s="1"/>
  <c r="G1395" i="3" s="1"/>
  <c r="H1396" i="2"/>
  <c r="I1396" i="2" s="1"/>
  <c r="E1397" i="2" s="1"/>
  <c r="G1397" i="2" s="1"/>
  <c r="H1395" i="8" l="1"/>
  <c r="I1395" i="8" s="1"/>
  <c r="E1396" i="8" s="1"/>
  <c r="G1396" i="8" s="1"/>
  <c r="A1399" i="5"/>
  <c r="A1520" i="4"/>
  <c r="G1519" i="4"/>
  <c r="H1395" i="3"/>
  <c r="I1395" i="3" s="1"/>
  <c r="E1396" i="3" s="1"/>
  <c r="G1396" i="3" s="1"/>
  <c r="H1397" i="2"/>
  <c r="I1397" i="2" s="1"/>
  <c r="E1398" i="2" s="1"/>
  <c r="G1398" i="2" s="1"/>
  <c r="H1396" i="8" l="1"/>
  <c r="I1396" i="8" s="1"/>
  <c r="E1397" i="8" s="1"/>
  <c r="G1397" i="8" s="1"/>
  <c r="A1400" i="5"/>
  <c r="A1521" i="4"/>
  <c r="G1520" i="4"/>
  <c r="F1521" i="4"/>
  <c r="F1522" i="4" s="1"/>
  <c r="H1396" i="3"/>
  <c r="I1396" i="3" s="1"/>
  <c r="E1397" i="3" s="1"/>
  <c r="G1397" i="3" s="1"/>
  <c r="H1398" i="2"/>
  <c r="I1398" i="2" s="1"/>
  <c r="E1399" i="2" s="1"/>
  <c r="G1399" i="2" s="1"/>
  <c r="H1397" i="8" l="1"/>
  <c r="I1397" i="8" s="1"/>
  <c r="E1398" i="8" s="1"/>
  <c r="G1398" i="8" s="1"/>
  <c r="A1401" i="5"/>
  <c r="A1522" i="4"/>
  <c r="G1521" i="4"/>
  <c r="H1397" i="3"/>
  <c r="I1397" i="3" s="1"/>
  <c r="E1398" i="3" s="1"/>
  <c r="G1398" i="3" s="1"/>
  <c r="H1399" i="2"/>
  <c r="I1399" i="2" s="1"/>
  <c r="E1400" i="2" s="1"/>
  <c r="G1400" i="2" s="1"/>
  <c r="H1398" i="8" l="1"/>
  <c r="I1398" i="8" s="1"/>
  <c r="E1399" i="8" s="1"/>
  <c r="G1399" i="8" s="1"/>
  <c r="A1402" i="5"/>
  <c r="A1523" i="4"/>
  <c r="G1522" i="4"/>
  <c r="F1523" i="4"/>
  <c r="F1524" i="4" s="1"/>
  <c r="H1398" i="3"/>
  <c r="I1398" i="3"/>
  <c r="E1399" i="3" s="1"/>
  <c r="G1399" i="3" s="1"/>
  <c r="H1400" i="2"/>
  <c r="I1400" i="2" s="1"/>
  <c r="E1401" i="2" s="1"/>
  <c r="G1401" i="2" s="1"/>
  <c r="H1399" i="8" l="1"/>
  <c r="I1399" i="8"/>
  <c r="E1400" i="8" s="1"/>
  <c r="G1400" i="8" s="1"/>
  <c r="A1403" i="5"/>
  <c r="A1524" i="4"/>
  <c r="G1523" i="4"/>
  <c r="H1399" i="3"/>
  <c r="I1399" i="3" s="1"/>
  <c r="E1400" i="3" s="1"/>
  <c r="G1400" i="3" s="1"/>
  <c r="H1401" i="2"/>
  <c r="I1401" i="2" s="1"/>
  <c r="E1402" i="2" s="1"/>
  <c r="G1402" i="2" s="1"/>
  <c r="H1400" i="8" l="1"/>
  <c r="I1400" i="8" s="1"/>
  <c r="E1401" i="8" s="1"/>
  <c r="G1401" i="8" s="1"/>
  <c r="A1404" i="5"/>
  <c r="A1525" i="4"/>
  <c r="G1524" i="4"/>
  <c r="F1525" i="4"/>
  <c r="F1526" i="4" s="1"/>
  <c r="H1400" i="3"/>
  <c r="I1400" i="3"/>
  <c r="E1401" i="3" s="1"/>
  <c r="G1401" i="3" s="1"/>
  <c r="H1402" i="2"/>
  <c r="I1402" i="2" s="1"/>
  <c r="E1403" i="2" s="1"/>
  <c r="G1403" i="2" s="1"/>
  <c r="H1401" i="8" l="1"/>
  <c r="I1401" i="8" s="1"/>
  <c r="E1402" i="8" s="1"/>
  <c r="G1402" i="8" s="1"/>
  <c r="A1405" i="5"/>
  <c r="A1526" i="4"/>
  <c r="G1525" i="4"/>
  <c r="H1401" i="3"/>
  <c r="I1401" i="3" s="1"/>
  <c r="E1402" i="3" s="1"/>
  <c r="G1402" i="3" s="1"/>
  <c r="H1403" i="2"/>
  <c r="I1403" i="2" s="1"/>
  <c r="E1404" i="2" s="1"/>
  <c r="G1404" i="2" s="1"/>
  <c r="H1402" i="8" l="1"/>
  <c r="I1402" i="8" s="1"/>
  <c r="E1403" i="8" s="1"/>
  <c r="G1403" i="8" s="1"/>
  <c r="A1406" i="5"/>
  <c r="A1527" i="4"/>
  <c r="G1526" i="4"/>
  <c r="F1527" i="4"/>
  <c r="F1528" i="4" s="1"/>
  <c r="H1402" i="3"/>
  <c r="I1402" i="3" s="1"/>
  <c r="E1403" i="3" s="1"/>
  <c r="G1403" i="3" s="1"/>
  <c r="H1404" i="2"/>
  <c r="I1404" i="2" s="1"/>
  <c r="E1405" i="2" s="1"/>
  <c r="G1405" i="2" s="1"/>
  <c r="H1403" i="8" l="1"/>
  <c r="I1403" i="8" s="1"/>
  <c r="E1404" i="8" s="1"/>
  <c r="G1404" i="8" s="1"/>
  <c r="A1407" i="5"/>
  <c r="A1528" i="4"/>
  <c r="G1527" i="4"/>
  <c r="H1403" i="3"/>
  <c r="I1403" i="3" s="1"/>
  <c r="E1404" i="3" s="1"/>
  <c r="G1404" i="3" s="1"/>
  <c r="H1405" i="2"/>
  <c r="I1405" i="2" s="1"/>
  <c r="E1406" i="2" s="1"/>
  <c r="G1406" i="2" s="1"/>
  <c r="H1404" i="8" l="1"/>
  <c r="I1404" i="8" s="1"/>
  <c r="E1405" i="8" s="1"/>
  <c r="G1405" i="8" s="1"/>
  <c r="A1408" i="5"/>
  <c r="A1529" i="4"/>
  <c r="G1528" i="4"/>
  <c r="F1529" i="4"/>
  <c r="F1530" i="4" s="1"/>
  <c r="H1404" i="3"/>
  <c r="I1404" i="3"/>
  <c r="E1405" i="3" s="1"/>
  <c r="G1405" i="3" s="1"/>
  <c r="I1406" i="2"/>
  <c r="E1407" i="2" s="1"/>
  <c r="G1407" i="2" s="1"/>
  <c r="H1406" i="2"/>
  <c r="H1405" i="8" l="1"/>
  <c r="I1405" i="8" s="1"/>
  <c r="E1406" i="8" s="1"/>
  <c r="G1406" i="8" s="1"/>
  <c r="A1409" i="5"/>
  <c r="A1530" i="4"/>
  <c r="G1529" i="4"/>
  <c r="H1405" i="3"/>
  <c r="I1405" i="3" s="1"/>
  <c r="E1406" i="3" s="1"/>
  <c r="G1406" i="3" s="1"/>
  <c r="H1407" i="2"/>
  <c r="I1407" i="2" s="1"/>
  <c r="E1408" i="2" s="1"/>
  <c r="G1408" i="2" s="1"/>
  <c r="H1406" i="8" l="1"/>
  <c r="I1406" i="8"/>
  <c r="E1407" i="8" s="1"/>
  <c r="G1407" i="8" s="1"/>
  <c r="A1410" i="5"/>
  <c r="A1531" i="4"/>
  <c r="G1530" i="4"/>
  <c r="F1531" i="4"/>
  <c r="F1532" i="4" s="1"/>
  <c r="H1406" i="3"/>
  <c r="I1406" i="3"/>
  <c r="E1407" i="3" s="1"/>
  <c r="G1407" i="3" s="1"/>
  <c r="H1408" i="2"/>
  <c r="I1408" i="2" s="1"/>
  <c r="E1409" i="2" s="1"/>
  <c r="G1409" i="2" s="1"/>
  <c r="H1407" i="8" l="1"/>
  <c r="I1407" i="8" s="1"/>
  <c r="E1408" i="8" s="1"/>
  <c r="G1408" i="8" s="1"/>
  <c r="A1411" i="5"/>
  <c r="A1532" i="4"/>
  <c r="G1531" i="4"/>
  <c r="H1407" i="3"/>
  <c r="I1407" i="3"/>
  <c r="E1408" i="3" s="1"/>
  <c r="G1408" i="3" s="1"/>
  <c r="H1409" i="2"/>
  <c r="I1409" i="2" s="1"/>
  <c r="E1410" i="2" s="1"/>
  <c r="G1410" i="2" s="1"/>
  <c r="I1408" i="8" l="1"/>
  <c r="E1409" i="8" s="1"/>
  <c r="G1409" i="8" s="1"/>
  <c r="H1408" i="8"/>
  <c r="A1412" i="5"/>
  <c r="A1533" i="4"/>
  <c r="G1532" i="4"/>
  <c r="F1533" i="4"/>
  <c r="F1534" i="4" s="1"/>
  <c r="H1408" i="3"/>
  <c r="I1408" i="3"/>
  <c r="E1409" i="3" s="1"/>
  <c r="G1409" i="3" s="1"/>
  <c r="H1410" i="2"/>
  <c r="I1410" i="2" s="1"/>
  <c r="E1411" i="2" s="1"/>
  <c r="G1411" i="2" s="1"/>
  <c r="H1409" i="8" l="1"/>
  <c r="I1409" i="8" s="1"/>
  <c r="E1410" i="8" s="1"/>
  <c r="G1410" i="8" s="1"/>
  <c r="A1413" i="5"/>
  <c r="A1534" i="4"/>
  <c r="G1533" i="4"/>
  <c r="H1409" i="3"/>
  <c r="I1409" i="3" s="1"/>
  <c r="E1410" i="3" s="1"/>
  <c r="G1410" i="3" s="1"/>
  <c r="H1411" i="2"/>
  <c r="I1411" i="2" s="1"/>
  <c r="E1412" i="2" s="1"/>
  <c r="G1412" i="2" s="1"/>
  <c r="H1410" i="8" l="1"/>
  <c r="I1410" i="8" s="1"/>
  <c r="E1411" i="8" s="1"/>
  <c r="G1411" i="8" s="1"/>
  <c r="A1414" i="5"/>
  <c r="A1535" i="4"/>
  <c r="G1534" i="4"/>
  <c r="F1535" i="4"/>
  <c r="F1536" i="4" s="1"/>
  <c r="H1410" i="3"/>
  <c r="I1410" i="3"/>
  <c r="E1411" i="3" s="1"/>
  <c r="G1411" i="3" s="1"/>
  <c r="H1412" i="2"/>
  <c r="I1412" i="2" s="1"/>
  <c r="E1413" i="2" s="1"/>
  <c r="G1413" i="2" s="1"/>
  <c r="H1411" i="8" l="1"/>
  <c r="I1411" i="8"/>
  <c r="E1412" i="8" s="1"/>
  <c r="G1412" i="8" s="1"/>
  <c r="A1415" i="5"/>
  <c r="A1536" i="4"/>
  <c r="G1535" i="4"/>
  <c r="H1411" i="3"/>
  <c r="I1411" i="3"/>
  <c r="E1412" i="3" s="1"/>
  <c r="G1412" i="3" s="1"/>
  <c r="H1413" i="2"/>
  <c r="I1413" i="2" s="1"/>
  <c r="E1414" i="2" s="1"/>
  <c r="G1414" i="2" s="1"/>
  <c r="H1412" i="8" l="1"/>
  <c r="I1412" i="8" s="1"/>
  <c r="E1413" i="8" s="1"/>
  <c r="G1413" i="8" s="1"/>
  <c r="A1416" i="5"/>
  <c r="A1537" i="4"/>
  <c r="G1536" i="4"/>
  <c r="F1537" i="4"/>
  <c r="F1538" i="4" s="1"/>
  <c r="H1412" i="3"/>
  <c r="I1412" i="3"/>
  <c r="E1413" i="3" s="1"/>
  <c r="G1413" i="3" s="1"/>
  <c r="H1414" i="2"/>
  <c r="I1414" i="2"/>
  <c r="E1415" i="2" s="1"/>
  <c r="G1415" i="2" s="1"/>
  <c r="H1413" i="8" l="1"/>
  <c r="I1413" i="8" s="1"/>
  <c r="E1414" i="8" s="1"/>
  <c r="G1414" i="8" s="1"/>
  <c r="A1417" i="5"/>
  <c r="A1538" i="4"/>
  <c r="G1537" i="4"/>
  <c r="H1413" i="3"/>
  <c r="I1413" i="3" s="1"/>
  <c r="E1414" i="3" s="1"/>
  <c r="G1414" i="3" s="1"/>
  <c r="H1415" i="2"/>
  <c r="I1415" i="2" s="1"/>
  <c r="E1416" i="2" s="1"/>
  <c r="G1416" i="2" s="1"/>
  <c r="H1414" i="8" l="1"/>
  <c r="I1414" i="8" s="1"/>
  <c r="E1415" i="8" s="1"/>
  <c r="G1415" i="8" s="1"/>
  <c r="A1418" i="5"/>
  <c r="A1539" i="4"/>
  <c r="G1538" i="4"/>
  <c r="F1539" i="4"/>
  <c r="F1540" i="4" s="1"/>
  <c r="H1414" i="3"/>
  <c r="I1414" i="3" s="1"/>
  <c r="E1415" i="3" s="1"/>
  <c r="G1415" i="3" s="1"/>
  <c r="H1416" i="2"/>
  <c r="I1416" i="2"/>
  <c r="E1417" i="2" s="1"/>
  <c r="G1417" i="2" s="1"/>
  <c r="H1415" i="8" l="1"/>
  <c r="I1415" i="8" s="1"/>
  <c r="E1416" i="8" s="1"/>
  <c r="G1416" i="8" s="1"/>
  <c r="A1419" i="5"/>
  <c r="A1540" i="4"/>
  <c r="G1539" i="4"/>
  <c r="H1415" i="3"/>
  <c r="I1415" i="3" s="1"/>
  <c r="E1416" i="3" s="1"/>
  <c r="G1416" i="3" s="1"/>
  <c r="H1417" i="2"/>
  <c r="I1417" i="2" s="1"/>
  <c r="E1418" i="2" s="1"/>
  <c r="G1418" i="2" s="1"/>
  <c r="H1416" i="8" l="1"/>
  <c r="I1416" i="8" s="1"/>
  <c r="E1417" i="8" s="1"/>
  <c r="G1417" i="8" s="1"/>
  <c r="A1420" i="5"/>
  <c r="A1541" i="4"/>
  <c r="G1540" i="4"/>
  <c r="F1541" i="4"/>
  <c r="F1542" i="4" s="1"/>
  <c r="H1416" i="3"/>
  <c r="I1416" i="3" s="1"/>
  <c r="E1417" i="3" s="1"/>
  <c r="G1417" i="3" s="1"/>
  <c r="H1418" i="2"/>
  <c r="I1418" i="2" s="1"/>
  <c r="E1419" i="2" s="1"/>
  <c r="G1419" i="2" s="1"/>
  <c r="H1417" i="8" l="1"/>
  <c r="I1417" i="8" s="1"/>
  <c r="E1418" i="8" s="1"/>
  <c r="G1418" i="8" s="1"/>
  <c r="A1421" i="5"/>
  <c r="A1542" i="4"/>
  <c r="G1541" i="4"/>
  <c r="H1417" i="3"/>
  <c r="I1417" i="3" s="1"/>
  <c r="E1418" i="3" s="1"/>
  <c r="G1418" i="3" s="1"/>
  <c r="H1419" i="2"/>
  <c r="I1419" i="2" s="1"/>
  <c r="E1420" i="2" s="1"/>
  <c r="G1420" i="2" s="1"/>
  <c r="H1418" i="8" l="1"/>
  <c r="I1418" i="8"/>
  <c r="E1419" i="8" s="1"/>
  <c r="G1419" i="8" s="1"/>
  <c r="A1422" i="5"/>
  <c r="A1543" i="4"/>
  <c r="G1542" i="4"/>
  <c r="F1543" i="4"/>
  <c r="F1544" i="4" s="1"/>
  <c r="H1418" i="3"/>
  <c r="I1418" i="3"/>
  <c r="E1419" i="3" s="1"/>
  <c r="G1419" i="3" s="1"/>
  <c r="H1420" i="2"/>
  <c r="I1420" i="2" s="1"/>
  <c r="E1421" i="2" s="1"/>
  <c r="G1421" i="2" s="1"/>
  <c r="H1419" i="8" l="1"/>
  <c r="I1419" i="8" s="1"/>
  <c r="E1420" i="8" s="1"/>
  <c r="G1420" i="8" s="1"/>
  <c r="A1423" i="5"/>
  <c r="A1544" i="4"/>
  <c r="G1543" i="4"/>
  <c r="H1419" i="3"/>
  <c r="I1419" i="3"/>
  <c r="E1420" i="3" s="1"/>
  <c r="G1420" i="3" s="1"/>
  <c r="H1421" i="2"/>
  <c r="I1421" i="2" s="1"/>
  <c r="E1422" i="2" s="1"/>
  <c r="G1422" i="2" s="1"/>
  <c r="H1420" i="8" l="1"/>
  <c r="I1420" i="8" s="1"/>
  <c r="E1421" i="8" s="1"/>
  <c r="G1421" i="8" s="1"/>
  <c r="A1424" i="5"/>
  <c r="A1545" i="4"/>
  <c r="G1544" i="4"/>
  <c r="F1545" i="4"/>
  <c r="F1546" i="4" s="1"/>
  <c r="H1420" i="3"/>
  <c r="I1420" i="3" s="1"/>
  <c r="E1421" i="3" s="1"/>
  <c r="G1421" i="3" s="1"/>
  <c r="H1422" i="2"/>
  <c r="I1422" i="2" s="1"/>
  <c r="E1423" i="2" s="1"/>
  <c r="G1423" i="2" s="1"/>
  <c r="H1421" i="8" l="1"/>
  <c r="I1421" i="8" s="1"/>
  <c r="E1422" i="8" s="1"/>
  <c r="G1422" i="8" s="1"/>
  <c r="A1425" i="5"/>
  <c r="A1546" i="4"/>
  <c r="G1545" i="4"/>
  <c r="H1421" i="3"/>
  <c r="I1421" i="3" s="1"/>
  <c r="E1422" i="3" s="1"/>
  <c r="G1422" i="3" s="1"/>
  <c r="H1423" i="2"/>
  <c r="I1423" i="2" s="1"/>
  <c r="E1424" i="2" s="1"/>
  <c r="G1424" i="2" s="1"/>
  <c r="H1422" i="8" l="1"/>
  <c r="I1422" i="8" s="1"/>
  <c r="E1423" i="8" s="1"/>
  <c r="G1423" i="8" s="1"/>
  <c r="A1426" i="5"/>
  <c r="A1547" i="4"/>
  <c r="G1546" i="4"/>
  <c r="F1547" i="4"/>
  <c r="F1548" i="4" s="1"/>
  <c r="H1422" i="3"/>
  <c r="I1422" i="3"/>
  <c r="E1423" i="3" s="1"/>
  <c r="G1423" i="3" s="1"/>
  <c r="H1424" i="2"/>
  <c r="I1424" i="2" s="1"/>
  <c r="E1425" i="2" s="1"/>
  <c r="G1425" i="2" s="1"/>
  <c r="H1423" i="8" l="1"/>
  <c r="I1423" i="8"/>
  <c r="E1424" i="8" s="1"/>
  <c r="G1424" i="8" s="1"/>
  <c r="A1427" i="5"/>
  <c r="A1548" i="4"/>
  <c r="G1547" i="4"/>
  <c r="H1423" i="3"/>
  <c r="I1423" i="3" s="1"/>
  <c r="E1424" i="3" s="1"/>
  <c r="G1424" i="3" s="1"/>
  <c r="H1425" i="2"/>
  <c r="I1425" i="2" s="1"/>
  <c r="E1426" i="2" s="1"/>
  <c r="G1426" i="2" s="1"/>
  <c r="H1424" i="8" l="1"/>
  <c r="I1424" i="8" s="1"/>
  <c r="E1425" i="8" s="1"/>
  <c r="G1425" i="8" s="1"/>
  <c r="A1428" i="5"/>
  <c r="A1549" i="4"/>
  <c r="G1548" i="4"/>
  <c r="F1549" i="4"/>
  <c r="F1550" i="4" s="1"/>
  <c r="H1424" i="3"/>
  <c r="I1424" i="3" s="1"/>
  <c r="E1425" i="3" s="1"/>
  <c r="G1425" i="3" s="1"/>
  <c r="H1426" i="2"/>
  <c r="I1426" i="2" s="1"/>
  <c r="E1427" i="2" s="1"/>
  <c r="G1427" i="2" s="1"/>
  <c r="H1425" i="8" l="1"/>
  <c r="I1425" i="8" s="1"/>
  <c r="E1426" i="8" s="1"/>
  <c r="G1426" i="8" s="1"/>
  <c r="A1429" i="5"/>
  <c r="A1550" i="4"/>
  <c r="G1549" i="4"/>
  <c r="H1425" i="3"/>
  <c r="I1425" i="3" s="1"/>
  <c r="E1426" i="3" s="1"/>
  <c r="G1426" i="3" s="1"/>
  <c r="H1427" i="2"/>
  <c r="I1427" i="2" s="1"/>
  <c r="E1428" i="2" s="1"/>
  <c r="G1428" i="2" s="1"/>
  <c r="H1426" i="8" l="1"/>
  <c r="I1426" i="8" s="1"/>
  <c r="E1427" i="8" s="1"/>
  <c r="G1427" i="8" s="1"/>
  <c r="A1430" i="5"/>
  <c r="A1551" i="4"/>
  <c r="G1550" i="4"/>
  <c r="F1551" i="4"/>
  <c r="F1552" i="4" s="1"/>
  <c r="H1426" i="3"/>
  <c r="I1426" i="3" s="1"/>
  <c r="E1427" i="3" s="1"/>
  <c r="G1427" i="3" s="1"/>
  <c r="H1428" i="2"/>
  <c r="I1428" i="2" s="1"/>
  <c r="E1429" i="2" s="1"/>
  <c r="G1429" i="2" s="1"/>
  <c r="H1427" i="8" l="1"/>
  <c r="I1427" i="8" s="1"/>
  <c r="E1428" i="8" s="1"/>
  <c r="G1428" i="8" s="1"/>
  <c r="A1431" i="5"/>
  <c r="A1552" i="4"/>
  <c r="G1551" i="4"/>
  <c r="H1427" i="3"/>
  <c r="I1427" i="3" s="1"/>
  <c r="E1428" i="3" s="1"/>
  <c r="G1428" i="3" s="1"/>
  <c r="H1429" i="2"/>
  <c r="I1429" i="2" s="1"/>
  <c r="E1430" i="2" s="1"/>
  <c r="G1430" i="2" s="1"/>
  <c r="H1428" i="8" l="1"/>
  <c r="I1428" i="8" s="1"/>
  <c r="E1429" i="8" s="1"/>
  <c r="G1429" i="8" s="1"/>
  <c r="A1432" i="5"/>
  <c r="A1553" i="4"/>
  <c r="G1552" i="4"/>
  <c r="F1553" i="4"/>
  <c r="F1554" i="4" s="1"/>
  <c r="H1428" i="3"/>
  <c r="I1428" i="3"/>
  <c r="E1429" i="3" s="1"/>
  <c r="G1429" i="3" s="1"/>
  <c r="H1430" i="2"/>
  <c r="I1430" i="2" s="1"/>
  <c r="E1431" i="2" s="1"/>
  <c r="G1431" i="2" s="1"/>
  <c r="H1429" i="8" l="1"/>
  <c r="I1429" i="8" s="1"/>
  <c r="E1430" i="8" s="1"/>
  <c r="G1430" i="8" s="1"/>
  <c r="A1433" i="5"/>
  <c r="A1554" i="4"/>
  <c r="G1553" i="4"/>
  <c r="H1429" i="3"/>
  <c r="I1429" i="3" s="1"/>
  <c r="E1430" i="3" s="1"/>
  <c r="G1430" i="3" s="1"/>
  <c r="H1431" i="2"/>
  <c r="I1431" i="2" s="1"/>
  <c r="E1432" i="2" s="1"/>
  <c r="G1432" i="2" s="1"/>
  <c r="H1430" i="8" l="1"/>
  <c r="I1430" i="8"/>
  <c r="E1431" i="8" s="1"/>
  <c r="G1431" i="8" s="1"/>
  <c r="A1434" i="5"/>
  <c r="A1555" i="4"/>
  <c r="G1554" i="4"/>
  <c r="F1555" i="4"/>
  <c r="F1556" i="4" s="1"/>
  <c r="H1430" i="3"/>
  <c r="I1430" i="3"/>
  <c r="E1431" i="3" s="1"/>
  <c r="G1431" i="3" s="1"/>
  <c r="H1432" i="2"/>
  <c r="I1432" i="2" s="1"/>
  <c r="E1433" i="2" s="1"/>
  <c r="G1433" i="2" s="1"/>
  <c r="H1431" i="8" l="1"/>
  <c r="I1431" i="8" s="1"/>
  <c r="E1432" i="8" s="1"/>
  <c r="G1432" i="8" s="1"/>
  <c r="A1435" i="5"/>
  <c r="A1556" i="4"/>
  <c r="G1555" i="4"/>
  <c r="H1431" i="3"/>
  <c r="I1431" i="3"/>
  <c r="E1432" i="3" s="1"/>
  <c r="G1432" i="3" s="1"/>
  <c r="H1433" i="2"/>
  <c r="I1433" i="2" s="1"/>
  <c r="E1434" i="2" s="1"/>
  <c r="G1434" i="2" s="1"/>
  <c r="H1432" i="8" l="1"/>
  <c r="I1432" i="8" s="1"/>
  <c r="E1433" i="8" s="1"/>
  <c r="G1433" i="8" s="1"/>
  <c r="A1436" i="5"/>
  <c r="A1557" i="4"/>
  <c r="G1556" i="4"/>
  <c r="F1557" i="4"/>
  <c r="F1558" i="4" s="1"/>
  <c r="H1432" i="3"/>
  <c r="I1432" i="3" s="1"/>
  <c r="E1433" i="3" s="1"/>
  <c r="G1433" i="3" s="1"/>
  <c r="H1434" i="2"/>
  <c r="I1434" i="2" s="1"/>
  <c r="E1435" i="2" s="1"/>
  <c r="G1435" i="2" s="1"/>
  <c r="H1433" i="8" l="1"/>
  <c r="I1433" i="8" s="1"/>
  <c r="E1434" i="8" s="1"/>
  <c r="G1434" i="8" s="1"/>
  <c r="A1437" i="5"/>
  <c r="A1558" i="4"/>
  <c r="G1557" i="4"/>
  <c r="H1433" i="3"/>
  <c r="I1433" i="3" s="1"/>
  <c r="E1434" i="3" s="1"/>
  <c r="G1434" i="3" s="1"/>
  <c r="H1435" i="2"/>
  <c r="I1435" i="2" s="1"/>
  <c r="E1436" i="2" s="1"/>
  <c r="G1436" i="2" s="1"/>
  <c r="H1434" i="8" l="1"/>
  <c r="I1434" i="8" s="1"/>
  <c r="E1435" i="8" s="1"/>
  <c r="G1435" i="8" s="1"/>
  <c r="A1438" i="5"/>
  <c r="A1559" i="4"/>
  <c r="G1558" i="4"/>
  <c r="F1559" i="4"/>
  <c r="F1560" i="4" s="1"/>
  <c r="H1434" i="3"/>
  <c r="I1434" i="3"/>
  <c r="E1435" i="3" s="1"/>
  <c r="G1435" i="3" s="1"/>
  <c r="H1436" i="2"/>
  <c r="I1436" i="2"/>
  <c r="E1437" i="2" s="1"/>
  <c r="G1437" i="2" s="1"/>
  <c r="H1435" i="8" l="1"/>
  <c r="I1435" i="8"/>
  <c r="E1436" i="8" s="1"/>
  <c r="G1436" i="8" s="1"/>
  <c r="A1439" i="5"/>
  <c r="A1560" i="4"/>
  <c r="G1559" i="4"/>
  <c r="H1435" i="3"/>
  <c r="I1435" i="3"/>
  <c r="E1436" i="3" s="1"/>
  <c r="G1436" i="3" s="1"/>
  <c r="H1437" i="2"/>
  <c r="I1437" i="2"/>
  <c r="E1438" i="2" s="1"/>
  <c r="G1438" i="2" s="1"/>
  <c r="H1436" i="8" l="1"/>
  <c r="I1436" i="8" s="1"/>
  <c r="E1437" i="8" s="1"/>
  <c r="G1437" i="8" s="1"/>
  <c r="A1440" i="5"/>
  <c r="A1561" i="4"/>
  <c r="G1560" i="4"/>
  <c r="F1561" i="4"/>
  <c r="F1562" i="4" s="1"/>
  <c r="H1436" i="3"/>
  <c r="I1436" i="3" s="1"/>
  <c r="E1437" i="3" s="1"/>
  <c r="G1437" i="3" s="1"/>
  <c r="H1438" i="2"/>
  <c r="I1438" i="2" s="1"/>
  <c r="E1439" i="2" s="1"/>
  <c r="G1439" i="2" s="1"/>
  <c r="H1437" i="8" l="1"/>
  <c r="I1437" i="8" s="1"/>
  <c r="E1438" i="8" s="1"/>
  <c r="G1438" i="8" s="1"/>
  <c r="A1441" i="5"/>
  <c r="A1562" i="4"/>
  <c r="G1561" i="4"/>
  <c r="H1437" i="3"/>
  <c r="I1437" i="3" s="1"/>
  <c r="E1438" i="3" s="1"/>
  <c r="G1438" i="3" s="1"/>
  <c r="H1439" i="2"/>
  <c r="I1439" i="2" s="1"/>
  <c r="E1440" i="2" s="1"/>
  <c r="G1440" i="2" s="1"/>
  <c r="H1438" i="8" l="1"/>
  <c r="I1438" i="8" s="1"/>
  <c r="E1439" i="8" s="1"/>
  <c r="G1439" i="8" s="1"/>
  <c r="A1442" i="5"/>
  <c r="A1563" i="4"/>
  <c r="G1562" i="4"/>
  <c r="F1563" i="4"/>
  <c r="F1564" i="4" s="1"/>
  <c r="H1438" i="3"/>
  <c r="I1438" i="3" s="1"/>
  <c r="E1439" i="3" s="1"/>
  <c r="G1439" i="3" s="1"/>
  <c r="H1440" i="2"/>
  <c r="I1440" i="2" s="1"/>
  <c r="E1441" i="2" s="1"/>
  <c r="G1441" i="2" s="1"/>
  <c r="H1439" i="8" l="1"/>
  <c r="I1439" i="8" s="1"/>
  <c r="E1440" i="8" s="1"/>
  <c r="G1440" i="8" s="1"/>
  <c r="A1443" i="5"/>
  <c r="A1564" i="4"/>
  <c r="G1563" i="4"/>
  <c r="H1439" i="3"/>
  <c r="I1439" i="3" s="1"/>
  <c r="E1440" i="3" s="1"/>
  <c r="G1440" i="3" s="1"/>
  <c r="H1441" i="2"/>
  <c r="I1441" i="2" s="1"/>
  <c r="E1442" i="2" s="1"/>
  <c r="G1442" i="2" s="1"/>
  <c r="H1440" i="8" l="1"/>
  <c r="I1440" i="8" s="1"/>
  <c r="E1441" i="8" s="1"/>
  <c r="G1441" i="8" s="1"/>
  <c r="A1444" i="5"/>
  <c r="A1565" i="4"/>
  <c r="G1564" i="4"/>
  <c r="F1565" i="4"/>
  <c r="F1566" i="4" s="1"/>
  <c r="H1440" i="3"/>
  <c r="I1440" i="3" s="1"/>
  <c r="E1441" i="3" s="1"/>
  <c r="G1441" i="3" s="1"/>
  <c r="H1442" i="2"/>
  <c r="I1442" i="2" s="1"/>
  <c r="E1443" i="2" s="1"/>
  <c r="G1443" i="2" s="1"/>
  <c r="H1441" i="8" l="1"/>
  <c r="I1441" i="8" s="1"/>
  <c r="E1442" i="8" s="1"/>
  <c r="G1442" i="8" s="1"/>
  <c r="A1445" i="5"/>
  <c r="A1566" i="4"/>
  <c r="G1565" i="4"/>
  <c r="H1441" i="3"/>
  <c r="I1441" i="3" s="1"/>
  <c r="E1442" i="3" s="1"/>
  <c r="G1442" i="3" s="1"/>
  <c r="H1443" i="2"/>
  <c r="I1443" i="2" s="1"/>
  <c r="E1444" i="2" s="1"/>
  <c r="G1444" i="2" s="1"/>
  <c r="H1442" i="8" l="1"/>
  <c r="I1442" i="8"/>
  <c r="E1443" i="8" s="1"/>
  <c r="G1443" i="8" s="1"/>
  <c r="A1446" i="5"/>
  <c r="A1567" i="4"/>
  <c r="G1566" i="4"/>
  <c r="F1567" i="4"/>
  <c r="F1568" i="4" s="1"/>
  <c r="H1442" i="3"/>
  <c r="I1442" i="3"/>
  <c r="E1443" i="3" s="1"/>
  <c r="G1443" i="3" s="1"/>
  <c r="H1444" i="2"/>
  <c r="I1444" i="2" s="1"/>
  <c r="E1445" i="2" s="1"/>
  <c r="G1445" i="2" s="1"/>
  <c r="H1443" i="8" l="1"/>
  <c r="I1443" i="8" s="1"/>
  <c r="E1444" i="8" s="1"/>
  <c r="G1444" i="8" s="1"/>
  <c r="A1447" i="5"/>
  <c r="A1568" i="4"/>
  <c r="G1567" i="4"/>
  <c r="H1443" i="3"/>
  <c r="I1443" i="3" s="1"/>
  <c r="E1444" i="3" s="1"/>
  <c r="G1444" i="3" s="1"/>
  <c r="H1445" i="2"/>
  <c r="I1445" i="2" s="1"/>
  <c r="E1446" i="2" s="1"/>
  <c r="G1446" i="2" s="1"/>
  <c r="H1444" i="8" l="1"/>
  <c r="I1444" i="8" s="1"/>
  <c r="E1445" i="8" s="1"/>
  <c r="G1445" i="8" s="1"/>
  <c r="A1448" i="5"/>
  <c r="A1569" i="4"/>
  <c r="G1568" i="4"/>
  <c r="F1569" i="4"/>
  <c r="F1570" i="4" s="1"/>
  <c r="H1444" i="3"/>
  <c r="I1444" i="3" s="1"/>
  <c r="E1445" i="3" s="1"/>
  <c r="G1445" i="3" s="1"/>
  <c r="H1446" i="2"/>
  <c r="I1446" i="2" s="1"/>
  <c r="E1447" i="2" s="1"/>
  <c r="G1447" i="2" s="1"/>
  <c r="H1445" i="8" l="1"/>
  <c r="I1445" i="8" s="1"/>
  <c r="E1446" i="8" s="1"/>
  <c r="G1446" i="8" s="1"/>
  <c r="A1449" i="5"/>
  <c r="A1570" i="4"/>
  <c r="G1569" i="4"/>
  <c r="H1445" i="3"/>
  <c r="I1445" i="3" s="1"/>
  <c r="E1446" i="3" s="1"/>
  <c r="G1446" i="3" s="1"/>
  <c r="H1447" i="2"/>
  <c r="I1447" i="2" s="1"/>
  <c r="E1448" i="2" s="1"/>
  <c r="G1448" i="2" s="1"/>
  <c r="H1446" i="8" l="1"/>
  <c r="I1446" i="8" s="1"/>
  <c r="E1447" i="8" s="1"/>
  <c r="G1447" i="8" s="1"/>
  <c r="A1450" i="5"/>
  <c r="A1571" i="4"/>
  <c r="G1570" i="4"/>
  <c r="F1571" i="4"/>
  <c r="F1572" i="4" s="1"/>
  <c r="H1446" i="3"/>
  <c r="I1446" i="3"/>
  <c r="E1447" i="3" s="1"/>
  <c r="G1447" i="3" s="1"/>
  <c r="H1448" i="2"/>
  <c r="I1448" i="2" s="1"/>
  <c r="E1449" i="2" s="1"/>
  <c r="G1449" i="2" s="1"/>
  <c r="H1447" i="8" l="1"/>
  <c r="I1447" i="8"/>
  <c r="E1448" i="8" s="1"/>
  <c r="G1448" i="8" s="1"/>
  <c r="A1451" i="5"/>
  <c r="A1572" i="4"/>
  <c r="G1571" i="4"/>
  <c r="H1447" i="3"/>
  <c r="I1447" i="3"/>
  <c r="E1448" i="3" s="1"/>
  <c r="G1448" i="3" s="1"/>
  <c r="H1449" i="2"/>
  <c r="I1449" i="2" s="1"/>
  <c r="E1450" i="2" s="1"/>
  <c r="G1450" i="2" s="1"/>
  <c r="H1448" i="8" l="1"/>
  <c r="I1448" i="8" s="1"/>
  <c r="E1449" i="8" s="1"/>
  <c r="G1449" i="8" s="1"/>
  <c r="A1452" i="5"/>
  <c r="A1573" i="4"/>
  <c r="G1572" i="4"/>
  <c r="F1573" i="4"/>
  <c r="F1574" i="4" s="1"/>
  <c r="H1448" i="3"/>
  <c r="I1448" i="3" s="1"/>
  <c r="E1449" i="3" s="1"/>
  <c r="G1449" i="3" s="1"/>
  <c r="H1450" i="2"/>
  <c r="I1450" i="2" s="1"/>
  <c r="E1451" i="2" s="1"/>
  <c r="G1451" i="2" s="1"/>
  <c r="H1449" i="8" l="1"/>
  <c r="I1449" i="8" s="1"/>
  <c r="E1450" i="8" s="1"/>
  <c r="G1450" i="8" s="1"/>
  <c r="A1453" i="5"/>
  <c r="A1574" i="4"/>
  <c r="G1573" i="4"/>
  <c r="H1449" i="3"/>
  <c r="I1449" i="3" s="1"/>
  <c r="E1450" i="3" s="1"/>
  <c r="G1450" i="3" s="1"/>
  <c r="H1451" i="2"/>
  <c r="I1451" i="2" s="1"/>
  <c r="E1452" i="2" s="1"/>
  <c r="G1452" i="2" s="1"/>
  <c r="H1450" i="8" l="1"/>
  <c r="I1450" i="8" s="1"/>
  <c r="E1451" i="8" s="1"/>
  <c r="G1451" i="8" s="1"/>
  <c r="A1454" i="5"/>
  <c r="A1575" i="4"/>
  <c r="G1574" i="4"/>
  <c r="F1575" i="4"/>
  <c r="F1576" i="4" s="1"/>
  <c r="H1450" i="3"/>
  <c r="I1450" i="3" s="1"/>
  <c r="E1451" i="3" s="1"/>
  <c r="G1451" i="3" s="1"/>
  <c r="H1452" i="2"/>
  <c r="I1452" i="2" s="1"/>
  <c r="E1453" i="2" s="1"/>
  <c r="G1453" i="2" s="1"/>
  <c r="H1451" i="8" l="1"/>
  <c r="I1451" i="8" s="1"/>
  <c r="E1452" i="8" s="1"/>
  <c r="G1452" i="8" s="1"/>
  <c r="A1455" i="5"/>
  <c r="A1576" i="4"/>
  <c r="G1575" i="4"/>
  <c r="H1451" i="3"/>
  <c r="I1451" i="3" s="1"/>
  <c r="E1452" i="3" s="1"/>
  <c r="G1452" i="3" s="1"/>
  <c r="H1453" i="2"/>
  <c r="I1453" i="2" s="1"/>
  <c r="E1454" i="2" s="1"/>
  <c r="G1454" i="2" s="1"/>
  <c r="H1452" i="8" l="1"/>
  <c r="I1452" i="8" s="1"/>
  <c r="E1453" i="8" s="1"/>
  <c r="G1453" i="8" s="1"/>
  <c r="A1456" i="5"/>
  <c r="A1577" i="4"/>
  <c r="G1576" i="4"/>
  <c r="F1577" i="4"/>
  <c r="F1578" i="4" s="1"/>
  <c r="H1452" i="3"/>
  <c r="I1452" i="3" s="1"/>
  <c r="E1453" i="3" s="1"/>
  <c r="G1453" i="3" s="1"/>
  <c r="H1454" i="2"/>
  <c r="I1454" i="2" s="1"/>
  <c r="E1455" i="2" s="1"/>
  <c r="G1455" i="2" s="1"/>
  <c r="H1453" i="8" l="1"/>
  <c r="I1453" i="8" s="1"/>
  <c r="E1454" i="8" s="1"/>
  <c r="G1454" i="8" s="1"/>
  <c r="A1457" i="5"/>
  <c r="A1578" i="4"/>
  <c r="G1577" i="4"/>
  <c r="H1453" i="3"/>
  <c r="I1453" i="3" s="1"/>
  <c r="E1454" i="3" s="1"/>
  <c r="G1454" i="3" s="1"/>
  <c r="H1455" i="2"/>
  <c r="I1455" i="2" s="1"/>
  <c r="E1456" i="2" s="1"/>
  <c r="G1456" i="2" s="1"/>
  <c r="H1454" i="8" l="1"/>
  <c r="I1454" i="8"/>
  <c r="E1455" i="8" s="1"/>
  <c r="G1455" i="8" s="1"/>
  <c r="A1458" i="5"/>
  <c r="A1579" i="4"/>
  <c r="G1578" i="4"/>
  <c r="F1579" i="4"/>
  <c r="F1580" i="4" s="1"/>
  <c r="H1454" i="3"/>
  <c r="I1454" i="3"/>
  <c r="E1455" i="3" s="1"/>
  <c r="G1455" i="3" s="1"/>
  <c r="H1456" i="2"/>
  <c r="I1456" i="2" s="1"/>
  <c r="E1457" i="2" s="1"/>
  <c r="G1457" i="2" s="1"/>
  <c r="I1455" i="8" l="1"/>
  <c r="E1456" i="8" s="1"/>
  <c r="G1456" i="8" s="1"/>
  <c r="H1455" i="8"/>
  <c r="A1459" i="5"/>
  <c r="A1580" i="4"/>
  <c r="G1579" i="4"/>
  <c r="H1455" i="3"/>
  <c r="I1455" i="3"/>
  <c r="E1456" i="3" s="1"/>
  <c r="G1456" i="3" s="1"/>
  <c r="H1457" i="2"/>
  <c r="I1457" i="2" s="1"/>
  <c r="E1458" i="2" s="1"/>
  <c r="G1458" i="2" s="1"/>
  <c r="H1456" i="8" l="1"/>
  <c r="I1456" i="8" s="1"/>
  <c r="E1457" i="8" s="1"/>
  <c r="G1457" i="8" s="1"/>
  <c r="A1460" i="5"/>
  <c r="A1581" i="4"/>
  <c r="G1580" i="4"/>
  <c r="F1581" i="4"/>
  <c r="F1582" i="4" s="1"/>
  <c r="H1456" i="3"/>
  <c r="I1456" i="3" s="1"/>
  <c r="E1457" i="3" s="1"/>
  <c r="G1457" i="3" s="1"/>
  <c r="H1458" i="2"/>
  <c r="I1458" i="2" s="1"/>
  <c r="E1459" i="2" s="1"/>
  <c r="G1459" i="2" s="1"/>
  <c r="H1457" i="8" l="1"/>
  <c r="I1457" i="8" s="1"/>
  <c r="E1458" i="8" s="1"/>
  <c r="G1458" i="8" s="1"/>
  <c r="A1461" i="5"/>
  <c r="A1582" i="4"/>
  <c r="G1581" i="4"/>
  <c r="H1457" i="3"/>
  <c r="I1457" i="3" s="1"/>
  <c r="E1458" i="3" s="1"/>
  <c r="G1458" i="3" s="1"/>
  <c r="H1459" i="2"/>
  <c r="I1459" i="2" s="1"/>
  <c r="E1460" i="2" s="1"/>
  <c r="G1460" i="2" s="1"/>
  <c r="H1458" i="8" l="1"/>
  <c r="I1458" i="8" s="1"/>
  <c r="E1459" i="8" s="1"/>
  <c r="G1459" i="8" s="1"/>
  <c r="A1462" i="5"/>
  <c r="A1583" i="4"/>
  <c r="G1582" i="4"/>
  <c r="F1583" i="4"/>
  <c r="F1584" i="4" s="1"/>
  <c r="H1458" i="3"/>
  <c r="I1458" i="3" s="1"/>
  <c r="E1459" i="3" s="1"/>
  <c r="G1459" i="3" s="1"/>
  <c r="H1460" i="2"/>
  <c r="I1460" i="2" s="1"/>
  <c r="E1461" i="2" s="1"/>
  <c r="G1461" i="2" s="1"/>
  <c r="H1459" i="8" l="1"/>
  <c r="I1459" i="8"/>
  <c r="E1460" i="8" s="1"/>
  <c r="G1460" i="8" s="1"/>
  <c r="A1463" i="5"/>
  <c r="A1584" i="4"/>
  <c r="G1583" i="4"/>
  <c r="H1459" i="3"/>
  <c r="I1459" i="3" s="1"/>
  <c r="E1460" i="3" s="1"/>
  <c r="G1460" i="3" s="1"/>
  <c r="H1461" i="2"/>
  <c r="I1461" i="2" s="1"/>
  <c r="E1462" i="2" s="1"/>
  <c r="G1462" i="2" s="1"/>
  <c r="H1460" i="8" l="1"/>
  <c r="I1460" i="8" s="1"/>
  <c r="E1461" i="8" s="1"/>
  <c r="G1461" i="8" s="1"/>
  <c r="A1464" i="5"/>
  <c r="A1585" i="4"/>
  <c r="G1584" i="4"/>
  <c r="F1585" i="4"/>
  <c r="F1586" i="4" s="1"/>
  <c r="H1460" i="3"/>
  <c r="I1460" i="3" s="1"/>
  <c r="E1461" i="3" s="1"/>
  <c r="G1461" i="3" s="1"/>
  <c r="H1462" i="2"/>
  <c r="I1462" i="2" s="1"/>
  <c r="E1463" i="2" s="1"/>
  <c r="G1463" i="2" s="1"/>
  <c r="H1461" i="8" l="1"/>
  <c r="I1461" i="8" s="1"/>
  <c r="E1462" i="8" s="1"/>
  <c r="G1462" i="8" s="1"/>
  <c r="A1465" i="5"/>
  <c r="A1586" i="4"/>
  <c r="G1585" i="4"/>
  <c r="H1461" i="3"/>
  <c r="I1461" i="3" s="1"/>
  <c r="E1462" i="3" s="1"/>
  <c r="G1462" i="3" s="1"/>
  <c r="H1463" i="2"/>
  <c r="I1463" i="2" s="1"/>
  <c r="E1464" i="2" s="1"/>
  <c r="G1464" i="2" s="1"/>
  <c r="H1462" i="8" l="1"/>
  <c r="I1462" i="8" s="1"/>
  <c r="E1463" i="8" s="1"/>
  <c r="G1463" i="8" s="1"/>
  <c r="A1466" i="5"/>
  <c r="A1587" i="4"/>
  <c r="G1586" i="4"/>
  <c r="F1587" i="4"/>
  <c r="F1588" i="4" s="1"/>
  <c r="H1462" i="3"/>
  <c r="I1462" i="3"/>
  <c r="E1463" i="3" s="1"/>
  <c r="G1463" i="3" s="1"/>
  <c r="H1464" i="2"/>
  <c r="I1464" i="2" s="1"/>
  <c r="E1465" i="2" s="1"/>
  <c r="G1465" i="2" s="1"/>
  <c r="H1463" i="8" l="1"/>
  <c r="I1463" i="8" s="1"/>
  <c r="E1464" i="8" s="1"/>
  <c r="G1464" i="8" s="1"/>
  <c r="A1467" i="5"/>
  <c r="A1588" i="4"/>
  <c r="G1587" i="4"/>
  <c r="H1463" i="3"/>
  <c r="I1463" i="3"/>
  <c r="E1464" i="3" s="1"/>
  <c r="G1464" i="3" s="1"/>
  <c r="H1465" i="2"/>
  <c r="I1465" i="2" s="1"/>
  <c r="E1466" i="2" s="1"/>
  <c r="G1466" i="2" s="1"/>
  <c r="H1464" i="8" l="1"/>
  <c r="I1464" i="8" s="1"/>
  <c r="E1465" i="8" s="1"/>
  <c r="G1465" i="8" s="1"/>
  <c r="A1468" i="5"/>
  <c r="A1589" i="4"/>
  <c r="G1588" i="4"/>
  <c r="F1589" i="4"/>
  <c r="F1590" i="4" s="1"/>
  <c r="H1464" i="3"/>
  <c r="I1464" i="3" s="1"/>
  <c r="E1465" i="3" s="1"/>
  <c r="G1465" i="3" s="1"/>
  <c r="H1466" i="2"/>
  <c r="I1466" i="2" s="1"/>
  <c r="E1467" i="2" s="1"/>
  <c r="G1467" i="2" s="1"/>
  <c r="H1465" i="8" l="1"/>
  <c r="I1465" i="8" s="1"/>
  <c r="E1466" i="8" s="1"/>
  <c r="G1466" i="8" s="1"/>
  <c r="A1469" i="5"/>
  <c r="A1590" i="4"/>
  <c r="G1589" i="4"/>
  <c r="H1465" i="3"/>
  <c r="I1465" i="3" s="1"/>
  <c r="E1466" i="3" s="1"/>
  <c r="G1466" i="3" s="1"/>
  <c r="H1467" i="2"/>
  <c r="I1467" i="2" s="1"/>
  <c r="E1468" i="2" s="1"/>
  <c r="G1468" i="2" s="1"/>
  <c r="H1466" i="8" l="1"/>
  <c r="I1466" i="8"/>
  <c r="E1467" i="8" s="1"/>
  <c r="G1467" i="8" s="1"/>
  <c r="A1470" i="5"/>
  <c r="A1591" i="4"/>
  <c r="G1590" i="4"/>
  <c r="F1591" i="4"/>
  <c r="F1592" i="4" s="1"/>
  <c r="H1466" i="3"/>
  <c r="I1466" i="3" s="1"/>
  <c r="E1467" i="3" s="1"/>
  <c r="G1467" i="3" s="1"/>
  <c r="H1468" i="2"/>
  <c r="I1468" i="2" s="1"/>
  <c r="E1469" i="2" s="1"/>
  <c r="G1469" i="2" s="1"/>
  <c r="H1467" i="8" l="1"/>
  <c r="I1467" i="8" s="1"/>
  <c r="E1468" i="8" s="1"/>
  <c r="G1468" i="8" s="1"/>
  <c r="A1471" i="5"/>
  <c r="A1592" i="4"/>
  <c r="G1591" i="4"/>
  <c r="H1467" i="3"/>
  <c r="I1467" i="3" s="1"/>
  <c r="E1468" i="3" s="1"/>
  <c r="G1468" i="3" s="1"/>
  <c r="H1469" i="2"/>
  <c r="I1469" i="2" s="1"/>
  <c r="E1470" i="2" s="1"/>
  <c r="G1470" i="2" s="1"/>
  <c r="H1468" i="8" l="1"/>
  <c r="I1468" i="8" s="1"/>
  <c r="E1469" i="8" s="1"/>
  <c r="G1469" i="8" s="1"/>
  <c r="A1472" i="5"/>
  <c r="A1593" i="4"/>
  <c r="G1592" i="4"/>
  <c r="F1593" i="4"/>
  <c r="F1594" i="4" s="1"/>
  <c r="H1468" i="3"/>
  <c r="I1468" i="3"/>
  <c r="E1469" i="3" s="1"/>
  <c r="G1469" i="3" s="1"/>
  <c r="H1470" i="2"/>
  <c r="I1470" i="2" s="1"/>
  <c r="E1471" i="2" s="1"/>
  <c r="G1471" i="2" s="1"/>
  <c r="H1469" i="8" l="1"/>
  <c r="I1469" i="8" s="1"/>
  <c r="E1470" i="8" s="1"/>
  <c r="G1470" i="8" s="1"/>
  <c r="A1473" i="5"/>
  <c r="A1594" i="4"/>
  <c r="G1593" i="4"/>
  <c r="H1469" i="3"/>
  <c r="I1469" i="3" s="1"/>
  <c r="E1470" i="3" s="1"/>
  <c r="G1470" i="3" s="1"/>
  <c r="H1471" i="2"/>
  <c r="I1471" i="2" s="1"/>
  <c r="E1472" i="2" s="1"/>
  <c r="G1472" i="2" s="1"/>
  <c r="H1470" i="8" l="1"/>
  <c r="I1470" i="8" s="1"/>
  <c r="E1471" i="8" s="1"/>
  <c r="G1471" i="8" s="1"/>
  <c r="A1474" i="5"/>
  <c r="A1595" i="4"/>
  <c r="G1594" i="4"/>
  <c r="F1595" i="4"/>
  <c r="F1596" i="4" s="1"/>
  <c r="H1470" i="3"/>
  <c r="I1470" i="3" s="1"/>
  <c r="E1471" i="3" s="1"/>
  <c r="G1471" i="3" s="1"/>
  <c r="H1472" i="2"/>
  <c r="I1472" i="2" s="1"/>
  <c r="E1473" i="2" s="1"/>
  <c r="G1473" i="2" s="1"/>
  <c r="H1471" i="8" l="1"/>
  <c r="I1471" i="8"/>
  <c r="E1472" i="8" s="1"/>
  <c r="G1472" i="8" s="1"/>
  <c r="A1475" i="5"/>
  <c r="A1596" i="4"/>
  <c r="G1595" i="4"/>
  <c r="H1471" i="3"/>
  <c r="I1471" i="3" s="1"/>
  <c r="E1472" i="3" s="1"/>
  <c r="G1472" i="3" s="1"/>
  <c r="H1473" i="2"/>
  <c r="I1473" i="2" s="1"/>
  <c r="E1474" i="2" s="1"/>
  <c r="G1474" i="2" s="1"/>
  <c r="H1472" i="8" l="1"/>
  <c r="I1472" i="8" s="1"/>
  <c r="E1473" i="8" s="1"/>
  <c r="G1473" i="8" s="1"/>
  <c r="A1476" i="5"/>
  <c r="A1597" i="4"/>
  <c r="G1596" i="4"/>
  <c r="F1597" i="4"/>
  <c r="F1598" i="4" s="1"/>
  <c r="H1472" i="3"/>
  <c r="I1472" i="3" s="1"/>
  <c r="E1473" i="3" s="1"/>
  <c r="G1473" i="3" s="1"/>
  <c r="H1474" i="2"/>
  <c r="I1474" i="2" s="1"/>
  <c r="E1475" i="2" s="1"/>
  <c r="G1475" i="2" s="1"/>
  <c r="H1473" i="8" l="1"/>
  <c r="I1473" i="8" s="1"/>
  <c r="E1474" i="8" s="1"/>
  <c r="G1474" i="8" s="1"/>
  <c r="A1477" i="5"/>
  <c r="A1598" i="4"/>
  <c r="G1597" i="4"/>
  <c r="H1473" i="3"/>
  <c r="I1473" i="3"/>
  <c r="E1474" i="3" s="1"/>
  <c r="G1474" i="3" s="1"/>
  <c r="H1475" i="2"/>
  <c r="I1475" i="2" s="1"/>
  <c r="E1476" i="2" s="1"/>
  <c r="G1476" i="2" s="1"/>
  <c r="H1474" i="8" l="1"/>
  <c r="I1474" i="8" s="1"/>
  <c r="E1475" i="8" s="1"/>
  <c r="G1475" i="8" s="1"/>
  <c r="A1478" i="5"/>
  <c r="A1599" i="4"/>
  <c r="G1598" i="4"/>
  <c r="F1599" i="4"/>
  <c r="F1600" i="4" s="1"/>
  <c r="H1474" i="3"/>
  <c r="I1474" i="3"/>
  <c r="E1475" i="3" s="1"/>
  <c r="G1475" i="3" s="1"/>
  <c r="H1476" i="2"/>
  <c r="I1476" i="2" s="1"/>
  <c r="E1477" i="2" s="1"/>
  <c r="G1477" i="2" s="1"/>
  <c r="H1475" i="8" l="1"/>
  <c r="I1475" i="8" s="1"/>
  <c r="E1476" i="8" s="1"/>
  <c r="G1476" i="8" s="1"/>
  <c r="A1479" i="5"/>
  <c r="A1600" i="4"/>
  <c r="G1599" i="4"/>
  <c r="H1475" i="3"/>
  <c r="I1475" i="3" s="1"/>
  <c r="E1476" i="3" s="1"/>
  <c r="G1476" i="3" s="1"/>
  <c r="H1477" i="2"/>
  <c r="I1477" i="2" s="1"/>
  <c r="E1478" i="2" s="1"/>
  <c r="G1478" i="2" s="1"/>
  <c r="H1476" i="8" l="1"/>
  <c r="I1476" i="8" s="1"/>
  <c r="E1477" i="8" s="1"/>
  <c r="G1477" i="8" s="1"/>
  <c r="A1480" i="5"/>
  <c r="A1601" i="4"/>
  <c r="G1600" i="4"/>
  <c r="F1601" i="4"/>
  <c r="F1602" i="4" s="1"/>
  <c r="H1476" i="3"/>
  <c r="I1476" i="3"/>
  <c r="E1477" i="3" s="1"/>
  <c r="G1477" i="3" s="1"/>
  <c r="H1478" i="2"/>
  <c r="I1478" i="2" s="1"/>
  <c r="E1479" i="2" s="1"/>
  <c r="G1479" i="2" s="1"/>
  <c r="H1477" i="8" l="1"/>
  <c r="I1477" i="8" s="1"/>
  <c r="E1478" i="8" s="1"/>
  <c r="G1478" i="8" s="1"/>
  <c r="A1481" i="5"/>
  <c r="A1602" i="4"/>
  <c r="G1601" i="4"/>
  <c r="H1477" i="3"/>
  <c r="I1477" i="3"/>
  <c r="E1478" i="3" s="1"/>
  <c r="G1478" i="3" s="1"/>
  <c r="H1479" i="2"/>
  <c r="I1479" i="2" s="1"/>
  <c r="E1480" i="2" s="1"/>
  <c r="G1480" i="2" s="1"/>
  <c r="H1478" i="8" l="1"/>
  <c r="I1478" i="8"/>
  <c r="E1479" i="8" s="1"/>
  <c r="G1479" i="8" s="1"/>
  <c r="A1482" i="5"/>
  <c r="A1603" i="4"/>
  <c r="G1602" i="4"/>
  <c r="F1603" i="4"/>
  <c r="F1604" i="4" s="1"/>
  <c r="H1478" i="3"/>
  <c r="I1478" i="3" s="1"/>
  <c r="E1479" i="3" s="1"/>
  <c r="G1479" i="3" s="1"/>
  <c r="H1480" i="2"/>
  <c r="I1480" i="2" s="1"/>
  <c r="E1481" i="2" s="1"/>
  <c r="G1481" i="2" s="1"/>
  <c r="H1479" i="8" l="1"/>
  <c r="I1479" i="8" s="1"/>
  <c r="E1480" i="8" s="1"/>
  <c r="G1480" i="8" s="1"/>
  <c r="A1483" i="5"/>
  <c r="A1604" i="4"/>
  <c r="G1603" i="4"/>
  <c r="H1479" i="3"/>
  <c r="I1479" i="3"/>
  <c r="E1480" i="3" s="1"/>
  <c r="G1480" i="3" s="1"/>
  <c r="H1481" i="2"/>
  <c r="I1481" i="2" s="1"/>
  <c r="E1482" i="2" s="1"/>
  <c r="G1482" i="2" s="1"/>
  <c r="H1480" i="8" l="1"/>
  <c r="I1480" i="8" s="1"/>
  <c r="E1481" i="8" s="1"/>
  <c r="G1481" i="8" s="1"/>
  <c r="A1484" i="5"/>
  <c r="A1605" i="4"/>
  <c r="G1604" i="4"/>
  <c r="F1605" i="4"/>
  <c r="F1606" i="4" s="1"/>
  <c r="H1480" i="3"/>
  <c r="I1480" i="3"/>
  <c r="E1481" i="3" s="1"/>
  <c r="G1481" i="3" s="1"/>
  <c r="H1482" i="2"/>
  <c r="I1482" i="2" s="1"/>
  <c r="E1483" i="2" s="1"/>
  <c r="G1483" i="2" s="1"/>
  <c r="H1481" i="8" l="1"/>
  <c r="I1481" i="8" s="1"/>
  <c r="E1482" i="8" s="1"/>
  <c r="G1482" i="8" s="1"/>
  <c r="A1485" i="5"/>
  <c r="A1606" i="4"/>
  <c r="G1605" i="4"/>
  <c r="H1481" i="3"/>
  <c r="I1481" i="3" s="1"/>
  <c r="E1482" i="3" s="1"/>
  <c r="G1482" i="3" s="1"/>
  <c r="H1483" i="2"/>
  <c r="I1483" i="2" s="1"/>
  <c r="E1484" i="2" s="1"/>
  <c r="G1484" i="2" s="1"/>
  <c r="H1482" i="8" l="1"/>
  <c r="I1482" i="8" s="1"/>
  <c r="E1483" i="8" s="1"/>
  <c r="G1483" i="8" s="1"/>
  <c r="A1486" i="5"/>
  <c r="A1607" i="4"/>
  <c r="G1606" i="4"/>
  <c r="F1607" i="4"/>
  <c r="F1608" i="4" s="1"/>
  <c r="H1482" i="3"/>
  <c r="I1482" i="3" s="1"/>
  <c r="E1483" i="3" s="1"/>
  <c r="G1483" i="3" s="1"/>
  <c r="H1484" i="2"/>
  <c r="I1484" i="2" s="1"/>
  <c r="E1485" i="2" s="1"/>
  <c r="G1485" i="2" s="1"/>
  <c r="H1483" i="8" l="1"/>
  <c r="I1483" i="8"/>
  <c r="E1484" i="8" s="1"/>
  <c r="G1484" i="8" s="1"/>
  <c r="A1487" i="5"/>
  <c r="A1608" i="4"/>
  <c r="G1607" i="4"/>
  <c r="H1483" i="3"/>
  <c r="I1483" i="3"/>
  <c r="E1484" i="3" s="1"/>
  <c r="G1484" i="3" s="1"/>
  <c r="H1485" i="2"/>
  <c r="I1485" i="2" s="1"/>
  <c r="E1486" i="2" s="1"/>
  <c r="G1486" i="2" s="1"/>
  <c r="H1484" i="8" l="1"/>
  <c r="I1484" i="8" s="1"/>
  <c r="E1485" i="8" s="1"/>
  <c r="G1485" i="8" s="1"/>
  <c r="A1488" i="5"/>
  <c r="A1609" i="4"/>
  <c r="G1608" i="4"/>
  <c r="F1609" i="4"/>
  <c r="F1610" i="4" s="1"/>
  <c r="H1484" i="3"/>
  <c r="I1484" i="3" s="1"/>
  <c r="E1485" i="3" s="1"/>
  <c r="G1485" i="3" s="1"/>
  <c r="H1486" i="2"/>
  <c r="I1486" i="2" s="1"/>
  <c r="E1487" i="2" s="1"/>
  <c r="G1487" i="2" s="1"/>
  <c r="H1485" i="8" l="1"/>
  <c r="I1485" i="8" s="1"/>
  <c r="E1486" i="8" s="1"/>
  <c r="G1486" i="8" s="1"/>
  <c r="A1489" i="5"/>
  <c r="A1610" i="4"/>
  <c r="G1609" i="4"/>
  <c r="H1485" i="3"/>
  <c r="I1485" i="3"/>
  <c r="E1486" i="3" s="1"/>
  <c r="G1486" i="3" s="1"/>
  <c r="H1487" i="2"/>
  <c r="I1487" i="2" s="1"/>
  <c r="E1488" i="2" s="1"/>
  <c r="G1488" i="2" s="1"/>
  <c r="H1486" i="8" l="1"/>
  <c r="I1486" i="8" s="1"/>
  <c r="E1487" i="8" s="1"/>
  <c r="G1487" i="8" s="1"/>
  <c r="A1490" i="5"/>
  <c r="A1611" i="4"/>
  <c r="G1610" i="4"/>
  <c r="F1611" i="4"/>
  <c r="F1612" i="4" s="1"/>
  <c r="H1486" i="3"/>
  <c r="I1486" i="3"/>
  <c r="E1487" i="3" s="1"/>
  <c r="G1487" i="3" s="1"/>
  <c r="H1488" i="2"/>
  <c r="I1488" i="2" s="1"/>
  <c r="E1489" i="2" s="1"/>
  <c r="G1489" i="2" s="1"/>
  <c r="H1487" i="8" l="1"/>
  <c r="I1487" i="8" s="1"/>
  <c r="E1488" i="8" s="1"/>
  <c r="G1488" i="8" s="1"/>
  <c r="A1491" i="5"/>
  <c r="A1612" i="4"/>
  <c r="G1611" i="4"/>
  <c r="H1487" i="3"/>
  <c r="I1487" i="3"/>
  <c r="E1488" i="3" s="1"/>
  <c r="G1488" i="3" s="1"/>
  <c r="H1489" i="2"/>
  <c r="I1489" i="2" s="1"/>
  <c r="E1490" i="2" s="1"/>
  <c r="G1490" i="2" s="1"/>
  <c r="H1488" i="8" l="1"/>
  <c r="I1488" i="8" s="1"/>
  <c r="E1489" i="8" s="1"/>
  <c r="G1489" i="8" s="1"/>
  <c r="A1492" i="5"/>
  <c r="A1613" i="4"/>
  <c r="G1612" i="4"/>
  <c r="F1613" i="4"/>
  <c r="F1614" i="4" s="1"/>
  <c r="H1488" i="3"/>
  <c r="I1488" i="3"/>
  <c r="E1489" i="3" s="1"/>
  <c r="G1489" i="3" s="1"/>
  <c r="H1490" i="2"/>
  <c r="I1490" i="2" s="1"/>
  <c r="E1491" i="2" s="1"/>
  <c r="G1491" i="2" s="1"/>
  <c r="H1489" i="8" l="1"/>
  <c r="I1489" i="8" s="1"/>
  <c r="E1490" i="8" s="1"/>
  <c r="G1490" i="8" s="1"/>
  <c r="A1493" i="5"/>
  <c r="A1614" i="4"/>
  <c r="G1613" i="4"/>
  <c r="H1489" i="3"/>
  <c r="I1489" i="3"/>
  <c r="E1490" i="3" s="1"/>
  <c r="G1490" i="3" s="1"/>
  <c r="H1491" i="2"/>
  <c r="I1491" i="2" s="1"/>
  <c r="E1492" i="2" s="1"/>
  <c r="G1492" i="2" s="1"/>
  <c r="H1490" i="8" l="1"/>
  <c r="I1490" i="8"/>
  <c r="E1491" i="8" s="1"/>
  <c r="G1491" i="8" s="1"/>
  <c r="A1494" i="5"/>
  <c r="A1615" i="4"/>
  <c r="G1614" i="4"/>
  <c r="F1615" i="4"/>
  <c r="F1616" i="4" s="1"/>
  <c r="H1490" i="3"/>
  <c r="I1490" i="3"/>
  <c r="E1491" i="3" s="1"/>
  <c r="G1491" i="3" s="1"/>
  <c r="H1492" i="2"/>
  <c r="I1492" i="2" s="1"/>
  <c r="E1493" i="2" s="1"/>
  <c r="G1493" i="2" s="1"/>
  <c r="H1491" i="8" l="1"/>
  <c r="I1491" i="8" s="1"/>
  <c r="E1492" i="8" s="1"/>
  <c r="G1492" i="8" s="1"/>
  <c r="A1495" i="5"/>
  <c r="A1616" i="4"/>
  <c r="G1615" i="4"/>
  <c r="H1491" i="3"/>
  <c r="I1491" i="3"/>
  <c r="E1492" i="3" s="1"/>
  <c r="G1492" i="3" s="1"/>
  <c r="H1493" i="2"/>
  <c r="I1493" i="2" s="1"/>
  <c r="E1494" i="2" s="1"/>
  <c r="G1494" i="2" s="1"/>
  <c r="H1492" i="8" l="1"/>
  <c r="I1492" i="8" s="1"/>
  <c r="E1493" i="8" s="1"/>
  <c r="G1493" i="8" s="1"/>
  <c r="A1496" i="5"/>
  <c r="A1617" i="4"/>
  <c r="G1616" i="4"/>
  <c r="F1617" i="4"/>
  <c r="F1618" i="4" s="1"/>
  <c r="H1492" i="3"/>
  <c r="I1492" i="3"/>
  <c r="E1493" i="3" s="1"/>
  <c r="G1493" i="3" s="1"/>
  <c r="H1494" i="2"/>
  <c r="I1494" i="2" s="1"/>
  <c r="E1495" i="2" s="1"/>
  <c r="G1495" i="2" s="1"/>
  <c r="H1493" i="8" l="1"/>
  <c r="I1493" i="8" s="1"/>
  <c r="E1494" i="8" s="1"/>
  <c r="G1494" i="8" s="1"/>
  <c r="A1497" i="5"/>
  <c r="A1618" i="4"/>
  <c r="G1617" i="4"/>
  <c r="H1493" i="3"/>
  <c r="I1493" i="3" s="1"/>
  <c r="E1494" i="3" s="1"/>
  <c r="G1494" i="3" s="1"/>
  <c r="H1495" i="2"/>
  <c r="I1495" i="2" s="1"/>
  <c r="E1496" i="2" s="1"/>
  <c r="G1496" i="2" s="1"/>
  <c r="H1494" i="8" l="1"/>
  <c r="I1494" i="8" s="1"/>
  <c r="E1495" i="8" s="1"/>
  <c r="G1495" i="8" s="1"/>
  <c r="A1498" i="5"/>
  <c r="A1619" i="4"/>
  <c r="G1618" i="4"/>
  <c r="F1619" i="4"/>
  <c r="F1620" i="4" s="1"/>
  <c r="H1494" i="3"/>
  <c r="I1494" i="3" s="1"/>
  <c r="E1495" i="3" s="1"/>
  <c r="G1495" i="3" s="1"/>
  <c r="H1496" i="2"/>
  <c r="I1496" i="2" s="1"/>
  <c r="E1497" i="2" s="1"/>
  <c r="G1497" i="2" s="1"/>
  <c r="H1495" i="8" l="1"/>
  <c r="I1495" i="8"/>
  <c r="E1496" i="8" s="1"/>
  <c r="G1496" i="8" s="1"/>
  <c r="A1499" i="5"/>
  <c r="A1620" i="4"/>
  <c r="G1619" i="4"/>
  <c r="H1495" i="3"/>
  <c r="I1495" i="3"/>
  <c r="E1496" i="3" s="1"/>
  <c r="G1496" i="3" s="1"/>
  <c r="H1497" i="2"/>
  <c r="I1497" i="2" s="1"/>
  <c r="E1498" i="2" s="1"/>
  <c r="G1498" i="2" s="1"/>
  <c r="H1496" i="8" l="1"/>
  <c r="I1496" i="8" s="1"/>
  <c r="E1497" i="8" s="1"/>
  <c r="G1497" i="8" s="1"/>
  <c r="A1500" i="5"/>
  <c r="A1621" i="4"/>
  <c r="G1620" i="4"/>
  <c r="F1621" i="4"/>
  <c r="F1622" i="4" s="1"/>
  <c r="H1496" i="3"/>
  <c r="I1496" i="3" s="1"/>
  <c r="E1497" i="3" s="1"/>
  <c r="G1497" i="3" s="1"/>
  <c r="H1498" i="2"/>
  <c r="I1498" i="2" s="1"/>
  <c r="E1499" i="2" s="1"/>
  <c r="G1499" i="2" s="1"/>
  <c r="H1497" i="8" l="1"/>
  <c r="I1497" i="8" s="1"/>
  <c r="E1498" i="8" s="1"/>
  <c r="G1498" i="8" s="1"/>
  <c r="A1501" i="5"/>
  <c r="A1622" i="4"/>
  <c r="G1621" i="4"/>
  <c r="H1497" i="3"/>
  <c r="I1497" i="3" s="1"/>
  <c r="E1498" i="3" s="1"/>
  <c r="G1498" i="3" s="1"/>
  <c r="H1499" i="2"/>
  <c r="I1499" i="2" s="1"/>
  <c r="E1500" i="2" s="1"/>
  <c r="G1500" i="2" s="1"/>
  <c r="H1498" i="8" l="1"/>
  <c r="I1498" i="8" s="1"/>
  <c r="E1499" i="8" s="1"/>
  <c r="G1499" i="8" s="1"/>
  <c r="A1502" i="5"/>
  <c r="A1623" i="4"/>
  <c r="G1622" i="4"/>
  <c r="F1623" i="4"/>
  <c r="F1624" i="4" s="1"/>
  <c r="H1498" i="3"/>
  <c r="I1498" i="3"/>
  <c r="E1499" i="3" s="1"/>
  <c r="G1499" i="3" s="1"/>
  <c r="H1500" i="2"/>
  <c r="I1500" i="2" s="1"/>
  <c r="E1501" i="2" s="1"/>
  <c r="G1501" i="2" s="1"/>
  <c r="H1499" i="8" l="1"/>
  <c r="I1499" i="8" s="1"/>
  <c r="E1500" i="8" s="1"/>
  <c r="G1500" i="8" s="1"/>
  <c r="A1503" i="5"/>
  <c r="A1624" i="4"/>
  <c r="G1623" i="4"/>
  <c r="H1499" i="3"/>
  <c r="I1499" i="3"/>
  <c r="E1500" i="3" s="1"/>
  <c r="G1500" i="3" s="1"/>
  <c r="H1501" i="2"/>
  <c r="I1501" i="2" s="1"/>
  <c r="E1502" i="2" s="1"/>
  <c r="G1502" i="2" s="1"/>
  <c r="H1500" i="8" l="1"/>
  <c r="I1500" i="8" s="1"/>
  <c r="E1501" i="8" s="1"/>
  <c r="G1501" i="8" s="1"/>
  <c r="A1504" i="5"/>
  <c r="A1625" i="4"/>
  <c r="G1624" i="4"/>
  <c r="F1625" i="4"/>
  <c r="F1626" i="4" s="1"/>
  <c r="H1500" i="3"/>
  <c r="I1500" i="3" s="1"/>
  <c r="E1501" i="3" s="1"/>
  <c r="G1501" i="3" s="1"/>
  <c r="H1502" i="2"/>
  <c r="I1502" i="2" s="1"/>
  <c r="E1503" i="2" s="1"/>
  <c r="G1503" i="2" s="1"/>
  <c r="H1501" i="8" l="1"/>
  <c r="I1501" i="8" s="1"/>
  <c r="E1502" i="8" s="1"/>
  <c r="G1502" i="8" s="1"/>
  <c r="A1505" i="5"/>
  <c r="A1626" i="4"/>
  <c r="G1625" i="4"/>
  <c r="H1501" i="3"/>
  <c r="I1501" i="3"/>
  <c r="E1502" i="3" s="1"/>
  <c r="G1502" i="3" s="1"/>
  <c r="H1503" i="2"/>
  <c r="I1503" i="2" s="1"/>
  <c r="E1504" i="2" s="1"/>
  <c r="G1504" i="2" s="1"/>
  <c r="H1502" i="8" l="1"/>
  <c r="I1502" i="8"/>
  <c r="E1503" i="8" s="1"/>
  <c r="G1503" i="8" s="1"/>
  <c r="A1506" i="5"/>
  <c r="A1627" i="4"/>
  <c r="G1626" i="4"/>
  <c r="F1627" i="4"/>
  <c r="F1628" i="4" s="1"/>
  <c r="H1502" i="3"/>
  <c r="I1502" i="3" s="1"/>
  <c r="E1503" i="3" s="1"/>
  <c r="G1503" i="3" s="1"/>
  <c r="H1504" i="2"/>
  <c r="I1504" i="2" s="1"/>
  <c r="E1505" i="2" s="1"/>
  <c r="G1505" i="2" s="1"/>
  <c r="H1503" i="8" l="1"/>
  <c r="I1503" i="8" s="1"/>
  <c r="E1504" i="8" s="1"/>
  <c r="G1504" i="8" s="1"/>
  <c r="A1507" i="5"/>
  <c r="A1628" i="4"/>
  <c r="G1627" i="4"/>
  <c r="H1503" i="3"/>
  <c r="I1503" i="3"/>
  <c r="E1504" i="3" s="1"/>
  <c r="G1504" i="3" s="1"/>
  <c r="H1505" i="2"/>
  <c r="I1505" i="2" s="1"/>
  <c r="E1506" i="2" s="1"/>
  <c r="G1506" i="2" s="1"/>
  <c r="H1504" i="8" l="1"/>
  <c r="I1504" i="8" s="1"/>
  <c r="E1505" i="8" s="1"/>
  <c r="G1505" i="8" s="1"/>
  <c r="A1508" i="5"/>
  <c r="A1629" i="4"/>
  <c r="G1628" i="4"/>
  <c r="F1629" i="4"/>
  <c r="F1630" i="4" s="1"/>
  <c r="H1504" i="3"/>
  <c r="I1504" i="3"/>
  <c r="E1505" i="3" s="1"/>
  <c r="G1505" i="3" s="1"/>
  <c r="H1506" i="2"/>
  <c r="I1506" i="2" s="1"/>
  <c r="E1507" i="2" s="1"/>
  <c r="G1507" i="2" s="1"/>
  <c r="H1505" i="8" l="1"/>
  <c r="I1505" i="8" s="1"/>
  <c r="E1506" i="8" s="1"/>
  <c r="G1506" i="8" s="1"/>
  <c r="A1509" i="5"/>
  <c r="A1630" i="4"/>
  <c r="G1629" i="4"/>
  <c r="H1505" i="3"/>
  <c r="I1505" i="3" s="1"/>
  <c r="E1506" i="3" s="1"/>
  <c r="G1506" i="3" s="1"/>
  <c r="H1507" i="2"/>
  <c r="I1507" i="2" s="1"/>
  <c r="E1508" i="2" s="1"/>
  <c r="G1508" i="2" s="1"/>
  <c r="H1506" i="8" l="1"/>
  <c r="I1506" i="8" s="1"/>
  <c r="E1507" i="8" s="1"/>
  <c r="G1507" i="8" s="1"/>
  <c r="A1510" i="5"/>
  <c r="A1631" i="4"/>
  <c r="G1630" i="4"/>
  <c r="F1631" i="4"/>
  <c r="F1632" i="4" s="1"/>
  <c r="H1506" i="3"/>
  <c r="I1506" i="3" s="1"/>
  <c r="E1507" i="3" s="1"/>
  <c r="G1507" i="3" s="1"/>
  <c r="H1508" i="2"/>
  <c r="I1508" i="2" s="1"/>
  <c r="E1509" i="2" s="1"/>
  <c r="G1509" i="2" s="1"/>
  <c r="H1507" i="8" l="1"/>
  <c r="I1507" i="8"/>
  <c r="E1508" i="8" s="1"/>
  <c r="G1508" i="8" s="1"/>
  <c r="A1511" i="5"/>
  <c r="A1632" i="4"/>
  <c r="G1631" i="4"/>
  <c r="H1507" i="3"/>
  <c r="I1507" i="3" s="1"/>
  <c r="E1508" i="3" s="1"/>
  <c r="G1508" i="3" s="1"/>
  <c r="H1509" i="2"/>
  <c r="I1509" i="2" s="1"/>
  <c r="E1510" i="2" s="1"/>
  <c r="G1510" i="2" s="1"/>
  <c r="H1508" i="8" l="1"/>
  <c r="I1508" i="8" s="1"/>
  <c r="E1509" i="8" s="1"/>
  <c r="G1509" i="8" s="1"/>
  <c r="A1512" i="5"/>
  <c r="A1633" i="4"/>
  <c r="G1632" i="4"/>
  <c r="F1633" i="4"/>
  <c r="F1634" i="4" s="1"/>
  <c r="H1508" i="3"/>
  <c r="I1508" i="3" s="1"/>
  <c r="E1509" i="3" s="1"/>
  <c r="G1509" i="3" s="1"/>
  <c r="H1510" i="2"/>
  <c r="I1510" i="2" s="1"/>
  <c r="E1511" i="2" s="1"/>
  <c r="G1511" i="2" s="1"/>
  <c r="H1509" i="8" l="1"/>
  <c r="I1509" i="8" s="1"/>
  <c r="E1510" i="8" s="1"/>
  <c r="G1510" i="8" s="1"/>
  <c r="A1513" i="5"/>
  <c r="A1634" i="4"/>
  <c r="G1633" i="4"/>
  <c r="H1509" i="3"/>
  <c r="I1509" i="3"/>
  <c r="E1510" i="3" s="1"/>
  <c r="G1510" i="3" s="1"/>
  <c r="H1511" i="2"/>
  <c r="I1511" i="2" s="1"/>
  <c r="E1512" i="2" s="1"/>
  <c r="G1512" i="2" s="1"/>
  <c r="H1510" i="8" l="1"/>
  <c r="I1510" i="8" s="1"/>
  <c r="E1511" i="8" s="1"/>
  <c r="G1511" i="8" s="1"/>
  <c r="A1514" i="5"/>
  <c r="A1635" i="4"/>
  <c r="G1634" i="4"/>
  <c r="F1635" i="4"/>
  <c r="F1636" i="4" s="1"/>
  <c r="H1510" i="3"/>
  <c r="I1510" i="3"/>
  <c r="E1511" i="3" s="1"/>
  <c r="G1511" i="3" s="1"/>
  <c r="H1512" i="2"/>
  <c r="I1512" i="2" s="1"/>
  <c r="E1513" i="2" s="1"/>
  <c r="G1513" i="2" s="1"/>
  <c r="H1511" i="8" l="1"/>
  <c r="I1511" i="8" s="1"/>
  <c r="E1512" i="8" s="1"/>
  <c r="G1512" i="8" s="1"/>
  <c r="A1515" i="5"/>
  <c r="A1636" i="4"/>
  <c r="G1635" i="4"/>
  <c r="H1511" i="3"/>
  <c r="I1511" i="3"/>
  <c r="E1512" i="3" s="1"/>
  <c r="G1512" i="3" s="1"/>
  <c r="H1513" i="2"/>
  <c r="I1513" i="2" s="1"/>
  <c r="E1514" i="2" s="1"/>
  <c r="G1514" i="2" s="1"/>
  <c r="H1512" i="8" l="1"/>
  <c r="I1512" i="8" s="1"/>
  <c r="E1513" i="8" s="1"/>
  <c r="G1513" i="8" s="1"/>
  <c r="A1516" i="5"/>
  <c r="A1637" i="4"/>
  <c r="G1636" i="4"/>
  <c r="F1637" i="4"/>
  <c r="F1638" i="4" s="1"/>
  <c r="H1512" i="3"/>
  <c r="I1512" i="3"/>
  <c r="E1513" i="3" s="1"/>
  <c r="G1513" i="3" s="1"/>
  <c r="H1514" i="2"/>
  <c r="I1514" i="2" s="1"/>
  <c r="E1515" i="2" s="1"/>
  <c r="G1515" i="2" s="1"/>
  <c r="H1513" i="8" l="1"/>
  <c r="I1513" i="8" s="1"/>
  <c r="E1514" i="8" s="1"/>
  <c r="G1514" i="8" s="1"/>
  <c r="A1517" i="5"/>
  <c r="A1638" i="4"/>
  <c r="G1637" i="4"/>
  <c r="H1513" i="3"/>
  <c r="I1513" i="3"/>
  <c r="E1514" i="3" s="1"/>
  <c r="G1514" i="3" s="1"/>
  <c r="H1515" i="2"/>
  <c r="I1515" i="2" s="1"/>
  <c r="E1516" i="2" s="1"/>
  <c r="G1516" i="2" s="1"/>
  <c r="H1514" i="8" l="1"/>
  <c r="I1514" i="8"/>
  <c r="E1515" i="8" s="1"/>
  <c r="G1515" i="8" s="1"/>
  <c r="A1518" i="5"/>
  <c r="A1639" i="4"/>
  <c r="G1638" i="4"/>
  <c r="F1639" i="4"/>
  <c r="F1640" i="4" s="1"/>
  <c r="H1514" i="3"/>
  <c r="I1514" i="3" s="1"/>
  <c r="E1515" i="3" s="1"/>
  <c r="G1515" i="3" s="1"/>
  <c r="H1516" i="2"/>
  <c r="I1516" i="2" s="1"/>
  <c r="E1517" i="2" s="1"/>
  <c r="G1517" i="2" s="1"/>
  <c r="H1515" i="8" l="1"/>
  <c r="I1515" i="8" s="1"/>
  <c r="E1516" i="8" s="1"/>
  <c r="G1516" i="8" s="1"/>
  <c r="A1519" i="5"/>
  <c r="A1640" i="4"/>
  <c r="G1639" i="4"/>
  <c r="H1515" i="3"/>
  <c r="I1515" i="3"/>
  <c r="E1516" i="3" s="1"/>
  <c r="G1516" i="3" s="1"/>
  <c r="H1517" i="2"/>
  <c r="I1517" i="2" s="1"/>
  <c r="E1518" i="2" s="1"/>
  <c r="G1518" i="2" s="1"/>
  <c r="H1516" i="8" l="1"/>
  <c r="I1516" i="8" s="1"/>
  <c r="E1517" i="8" s="1"/>
  <c r="G1517" i="8" s="1"/>
  <c r="A1520" i="5"/>
  <c r="A1641" i="4"/>
  <c r="G1640" i="4"/>
  <c r="F1641" i="4"/>
  <c r="F1642" i="4" s="1"/>
  <c r="H1516" i="3"/>
  <c r="I1516" i="3" s="1"/>
  <c r="E1517" i="3" s="1"/>
  <c r="G1517" i="3" s="1"/>
  <c r="H1518" i="2"/>
  <c r="I1518" i="2"/>
  <c r="E1519" i="2" s="1"/>
  <c r="G1519" i="2" s="1"/>
  <c r="H1517" i="8" l="1"/>
  <c r="I1517" i="8" s="1"/>
  <c r="E1518" i="8" s="1"/>
  <c r="G1518" i="8" s="1"/>
  <c r="A1521" i="5"/>
  <c r="A1642" i="4"/>
  <c r="G1641" i="4"/>
  <c r="H1517" i="3"/>
  <c r="I1517" i="3" s="1"/>
  <c r="E1518" i="3" s="1"/>
  <c r="G1518" i="3" s="1"/>
  <c r="H1519" i="2"/>
  <c r="I1519" i="2" s="1"/>
  <c r="E1520" i="2" s="1"/>
  <c r="G1520" i="2" s="1"/>
  <c r="H1518" i="8" l="1"/>
  <c r="I1518" i="8" s="1"/>
  <c r="E1519" i="8" s="1"/>
  <c r="G1519" i="8" s="1"/>
  <c r="A1522" i="5"/>
  <c r="A1643" i="4"/>
  <c r="G1642" i="4"/>
  <c r="F1643" i="4"/>
  <c r="F1644" i="4" s="1"/>
  <c r="H1518" i="3"/>
  <c r="I1518" i="3" s="1"/>
  <c r="E1519" i="3" s="1"/>
  <c r="G1519" i="3" s="1"/>
  <c r="H1520" i="2"/>
  <c r="I1520" i="2"/>
  <c r="E1521" i="2" s="1"/>
  <c r="G1521" i="2" s="1"/>
  <c r="H1519" i="8" l="1"/>
  <c r="I1519" i="8"/>
  <c r="E1520" i="8" s="1"/>
  <c r="G1520" i="8" s="1"/>
  <c r="A1523" i="5"/>
  <c r="A1644" i="4"/>
  <c r="G1643" i="4"/>
  <c r="H1519" i="3"/>
  <c r="I1519" i="3" s="1"/>
  <c r="E1520" i="3" s="1"/>
  <c r="G1520" i="3" s="1"/>
  <c r="H1521" i="2"/>
  <c r="I1521" i="2" s="1"/>
  <c r="E1522" i="2" s="1"/>
  <c r="G1522" i="2" s="1"/>
  <c r="H1520" i="8" l="1"/>
  <c r="I1520" i="8" s="1"/>
  <c r="E1521" i="8" s="1"/>
  <c r="G1521" i="8" s="1"/>
  <c r="A1524" i="5"/>
  <c r="A1645" i="4"/>
  <c r="G1644" i="4"/>
  <c r="F1645" i="4"/>
  <c r="F1646" i="4" s="1"/>
  <c r="H1520" i="3"/>
  <c r="I1520" i="3" s="1"/>
  <c r="E1521" i="3" s="1"/>
  <c r="G1521" i="3" s="1"/>
  <c r="H1522" i="2"/>
  <c r="I1522" i="2" s="1"/>
  <c r="E1523" i="2" s="1"/>
  <c r="G1523" i="2" s="1"/>
  <c r="H1521" i="8" l="1"/>
  <c r="I1521" i="8" s="1"/>
  <c r="E1522" i="8" s="1"/>
  <c r="G1522" i="8" s="1"/>
  <c r="A1525" i="5"/>
  <c r="A1646" i="4"/>
  <c r="G1645" i="4"/>
  <c r="H1521" i="3"/>
  <c r="I1521" i="3"/>
  <c r="E1522" i="3" s="1"/>
  <c r="G1522" i="3" s="1"/>
  <c r="H1523" i="2"/>
  <c r="I1523" i="2" s="1"/>
  <c r="E1524" i="2" s="1"/>
  <c r="G1524" i="2" s="1"/>
  <c r="H1522" i="8" l="1"/>
  <c r="I1522" i="8" s="1"/>
  <c r="E1523" i="8" s="1"/>
  <c r="G1523" i="8" s="1"/>
  <c r="A1526" i="5"/>
  <c r="A1647" i="4"/>
  <c r="G1646" i="4"/>
  <c r="F1647" i="4"/>
  <c r="F1648" i="4" s="1"/>
  <c r="H1522" i="3"/>
  <c r="I1522" i="3"/>
  <c r="E1523" i="3" s="1"/>
  <c r="G1523" i="3" s="1"/>
  <c r="H1524" i="2"/>
  <c r="I1524" i="2" s="1"/>
  <c r="E1525" i="2" s="1"/>
  <c r="G1525" i="2" s="1"/>
  <c r="H1523" i="8" l="1"/>
  <c r="I1523" i="8" s="1"/>
  <c r="E1524" i="8" s="1"/>
  <c r="G1524" i="8" s="1"/>
  <c r="A1527" i="5"/>
  <c r="A1648" i="4"/>
  <c r="G1647" i="4"/>
  <c r="H1523" i="3"/>
  <c r="I1523" i="3"/>
  <c r="E1524" i="3" s="1"/>
  <c r="G1524" i="3" s="1"/>
  <c r="H1525" i="2"/>
  <c r="I1525" i="2" s="1"/>
  <c r="E1526" i="2" s="1"/>
  <c r="G1526" i="2" s="1"/>
  <c r="H1524" i="8" l="1"/>
  <c r="I1524" i="8"/>
  <c r="E1525" i="8" s="1"/>
  <c r="G1525" i="8" s="1"/>
  <c r="A1528" i="5"/>
  <c r="A1649" i="4"/>
  <c r="G1648" i="4"/>
  <c r="F1649" i="4"/>
  <c r="F1650" i="4" s="1"/>
  <c r="H1524" i="3"/>
  <c r="I1524" i="3" s="1"/>
  <c r="E1525" i="3" s="1"/>
  <c r="G1525" i="3" s="1"/>
  <c r="H1526" i="2"/>
  <c r="I1526" i="2" s="1"/>
  <c r="E1527" i="2" s="1"/>
  <c r="G1527" i="2" s="1"/>
  <c r="H1525" i="8" l="1"/>
  <c r="I1525" i="8" s="1"/>
  <c r="E1526" i="8" s="1"/>
  <c r="G1526" i="8" s="1"/>
  <c r="A1529" i="5"/>
  <c r="A1650" i="4"/>
  <c r="G1649" i="4"/>
  <c r="H1525" i="3"/>
  <c r="I1525" i="3"/>
  <c r="E1526" i="3" s="1"/>
  <c r="G1526" i="3" s="1"/>
  <c r="H1527" i="2"/>
  <c r="I1527" i="2" s="1"/>
  <c r="E1528" i="2" s="1"/>
  <c r="G1528" i="2" s="1"/>
  <c r="H1526" i="8" l="1"/>
  <c r="I1526" i="8"/>
  <c r="E1527" i="8" s="1"/>
  <c r="G1527" i="8" s="1"/>
  <c r="A1530" i="5"/>
  <c r="A1651" i="4"/>
  <c r="G1650" i="4"/>
  <c r="F1651" i="4"/>
  <c r="F1652" i="4" s="1"/>
  <c r="H1526" i="3"/>
  <c r="I1526" i="3"/>
  <c r="E1527" i="3" s="1"/>
  <c r="G1527" i="3" s="1"/>
  <c r="H1528" i="2"/>
  <c r="I1528" i="2" s="1"/>
  <c r="E1529" i="2" s="1"/>
  <c r="G1529" i="2" s="1"/>
  <c r="H1527" i="8" l="1"/>
  <c r="I1527" i="8" s="1"/>
  <c r="E1528" i="8" s="1"/>
  <c r="G1528" i="8" s="1"/>
  <c r="A1531" i="5"/>
  <c r="A1652" i="4"/>
  <c r="G1651" i="4"/>
  <c r="H1527" i="3"/>
  <c r="I1527" i="3"/>
  <c r="E1528" i="3" s="1"/>
  <c r="G1528" i="3" s="1"/>
  <c r="H1529" i="2"/>
  <c r="I1529" i="2" s="1"/>
  <c r="E1530" i="2" s="1"/>
  <c r="G1530" i="2" s="1"/>
  <c r="H1528" i="8" l="1"/>
  <c r="I1528" i="8" s="1"/>
  <c r="E1529" i="8" s="1"/>
  <c r="G1529" i="8" s="1"/>
  <c r="A1532" i="5"/>
  <c r="A1653" i="4"/>
  <c r="G1652" i="4"/>
  <c r="F1653" i="4"/>
  <c r="F1654" i="4" s="1"/>
  <c r="H1528" i="3"/>
  <c r="I1528" i="3" s="1"/>
  <c r="E1529" i="3" s="1"/>
  <c r="G1529" i="3" s="1"/>
  <c r="H1530" i="2"/>
  <c r="I1530" i="2" s="1"/>
  <c r="E1531" i="2" s="1"/>
  <c r="G1531" i="2" s="1"/>
  <c r="H1529" i="8" l="1"/>
  <c r="I1529" i="8"/>
  <c r="E1530" i="8" s="1"/>
  <c r="G1530" i="8" s="1"/>
  <c r="A1533" i="5"/>
  <c r="A1654" i="4"/>
  <c r="G1653" i="4"/>
  <c r="H1529" i="3"/>
  <c r="I1529" i="3" s="1"/>
  <c r="E1530" i="3" s="1"/>
  <c r="G1530" i="3" s="1"/>
  <c r="H1531" i="2"/>
  <c r="I1531" i="2" s="1"/>
  <c r="E1532" i="2" s="1"/>
  <c r="G1532" i="2" s="1"/>
  <c r="H1530" i="8" l="1"/>
  <c r="I1530" i="8"/>
  <c r="E1531" i="8" s="1"/>
  <c r="G1531" i="8" s="1"/>
  <c r="A1534" i="5"/>
  <c r="G1654" i="4"/>
  <c r="A1655" i="4"/>
  <c r="F1655" i="4"/>
  <c r="F1656" i="4" s="1"/>
  <c r="H1530" i="3"/>
  <c r="I1530" i="3" s="1"/>
  <c r="E1531" i="3" s="1"/>
  <c r="G1531" i="3" s="1"/>
  <c r="H1532" i="2"/>
  <c r="I1532" i="2" s="1"/>
  <c r="E1533" i="2" s="1"/>
  <c r="G1533" i="2" s="1"/>
  <c r="H1531" i="8" l="1"/>
  <c r="I1531" i="8" s="1"/>
  <c r="E1532" i="8" s="1"/>
  <c r="G1532" i="8" s="1"/>
  <c r="A1535" i="5"/>
  <c r="A1656" i="4"/>
  <c r="G1655" i="4"/>
  <c r="H1531" i="3"/>
  <c r="I1531" i="3" s="1"/>
  <c r="E1532" i="3" s="1"/>
  <c r="G1532" i="3" s="1"/>
  <c r="H1533" i="2"/>
  <c r="I1533" i="2" s="1"/>
  <c r="E1534" i="2" s="1"/>
  <c r="G1534" i="2" s="1"/>
  <c r="H1532" i="8" l="1"/>
  <c r="I1532" i="8"/>
  <c r="E1533" i="8" s="1"/>
  <c r="G1533" i="8" s="1"/>
  <c r="A1536" i="5"/>
  <c r="A1657" i="4"/>
  <c r="G1656" i="4"/>
  <c r="F1657" i="4"/>
  <c r="F1658" i="4" s="1"/>
  <c r="H1532" i="3"/>
  <c r="I1532" i="3" s="1"/>
  <c r="E1533" i="3" s="1"/>
  <c r="G1533" i="3" s="1"/>
  <c r="H1534" i="2"/>
  <c r="I1534" i="2" s="1"/>
  <c r="E1535" i="2" s="1"/>
  <c r="G1535" i="2" s="1"/>
  <c r="H1533" i="8" l="1"/>
  <c r="I1533" i="8" s="1"/>
  <c r="E1534" i="8" s="1"/>
  <c r="G1534" i="8" s="1"/>
  <c r="A1537" i="5"/>
  <c r="A1658" i="4"/>
  <c r="G1657" i="4"/>
  <c r="H1533" i="3"/>
  <c r="I1533" i="3"/>
  <c r="E1534" i="3" s="1"/>
  <c r="G1534" i="3" s="1"/>
  <c r="H1535" i="2"/>
  <c r="I1535" i="2" s="1"/>
  <c r="E1536" i="2" s="1"/>
  <c r="G1536" i="2" s="1"/>
  <c r="H1534" i="8" l="1"/>
  <c r="I1534" i="8" s="1"/>
  <c r="E1535" i="8" s="1"/>
  <c r="G1535" i="8" s="1"/>
  <c r="A1538" i="5"/>
  <c r="A1659" i="4"/>
  <c r="G1658" i="4"/>
  <c r="F1659" i="4"/>
  <c r="F1660" i="4" s="1"/>
  <c r="H1534" i="3"/>
  <c r="I1534" i="3"/>
  <c r="E1535" i="3" s="1"/>
  <c r="G1535" i="3" s="1"/>
  <c r="H1536" i="2"/>
  <c r="I1536" i="2" s="1"/>
  <c r="E1537" i="2" s="1"/>
  <c r="G1537" i="2" s="1"/>
  <c r="H1535" i="8" l="1"/>
  <c r="I1535" i="8" s="1"/>
  <c r="E1536" i="8" s="1"/>
  <c r="G1536" i="8" s="1"/>
  <c r="A1539" i="5"/>
  <c r="A1660" i="4"/>
  <c r="G1659" i="4"/>
  <c r="H1535" i="3"/>
  <c r="I1535" i="3"/>
  <c r="E1536" i="3" s="1"/>
  <c r="G1536" i="3" s="1"/>
  <c r="H1537" i="2"/>
  <c r="I1537" i="2" s="1"/>
  <c r="E1538" i="2" s="1"/>
  <c r="G1538" i="2" s="1"/>
  <c r="H1536" i="8" l="1"/>
  <c r="I1536" i="8"/>
  <c r="E1537" i="8" s="1"/>
  <c r="G1537" i="8" s="1"/>
  <c r="A1540" i="5"/>
  <c r="A1661" i="4"/>
  <c r="G1660" i="4"/>
  <c r="F1661" i="4"/>
  <c r="F1662" i="4" s="1"/>
  <c r="H1536" i="3"/>
  <c r="I1536" i="3"/>
  <c r="E1537" i="3" s="1"/>
  <c r="G1537" i="3" s="1"/>
  <c r="H1538" i="2"/>
  <c r="I1538" i="2" s="1"/>
  <c r="E1539" i="2" s="1"/>
  <c r="G1539" i="2" s="1"/>
  <c r="H1537" i="8" l="1"/>
  <c r="I1537" i="8" s="1"/>
  <c r="E1538" i="8" s="1"/>
  <c r="G1538" i="8" s="1"/>
  <c r="A1541" i="5"/>
  <c r="A1662" i="4"/>
  <c r="G1661" i="4"/>
  <c r="H1537" i="3"/>
  <c r="I1537" i="3"/>
  <c r="E1538" i="3" s="1"/>
  <c r="G1538" i="3" s="1"/>
  <c r="H1539" i="2"/>
  <c r="I1539" i="2" s="1"/>
  <c r="E1540" i="2" s="1"/>
  <c r="G1540" i="2" s="1"/>
  <c r="H1538" i="8" l="1"/>
  <c r="I1538" i="8"/>
  <c r="E1539" i="8" s="1"/>
  <c r="G1539" i="8" s="1"/>
  <c r="A1542" i="5"/>
  <c r="A1663" i="4"/>
  <c r="G1662" i="4"/>
  <c r="F1663" i="4"/>
  <c r="F1664" i="4" s="1"/>
  <c r="H1538" i="3"/>
  <c r="I1538" i="3" s="1"/>
  <c r="E1539" i="3" s="1"/>
  <c r="G1539" i="3" s="1"/>
  <c r="H1540" i="2"/>
  <c r="I1540" i="2" s="1"/>
  <c r="E1541" i="2" s="1"/>
  <c r="G1541" i="2" s="1"/>
  <c r="H1539" i="8" l="1"/>
  <c r="I1539" i="8" s="1"/>
  <c r="E1540" i="8" s="1"/>
  <c r="G1540" i="8" s="1"/>
  <c r="A1543" i="5"/>
  <c r="A1664" i="4"/>
  <c r="G1663" i="4"/>
  <c r="H1539" i="3"/>
  <c r="I1539" i="3"/>
  <c r="E1540" i="3" s="1"/>
  <c r="G1540" i="3" s="1"/>
  <c r="H1541" i="2"/>
  <c r="I1541" i="2" s="1"/>
  <c r="E1542" i="2" s="1"/>
  <c r="G1542" i="2" s="1"/>
  <c r="H1540" i="8" l="1"/>
  <c r="I1540" i="8" s="1"/>
  <c r="E1541" i="8" s="1"/>
  <c r="G1541" i="8" s="1"/>
  <c r="A1544" i="5"/>
  <c r="A1665" i="4"/>
  <c r="G1664" i="4"/>
  <c r="F1665" i="4"/>
  <c r="F1666" i="4" s="1"/>
  <c r="H1540" i="3"/>
  <c r="I1540" i="3" s="1"/>
  <c r="E1541" i="3" s="1"/>
  <c r="G1541" i="3" s="1"/>
  <c r="H1542" i="2"/>
  <c r="I1542" i="2" s="1"/>
  <c r="E1543" i="2" s="1"/>
  <c r="G1543" i="2" s="1"/>
  <c r="H1541" i="8" l="1"/>
  <c r="I1541" i="8"/>
  <c r="E1542" i="8" s="1"/>
  <c r="G1542" i="8" s="1"/>
  <c r="A1545" i="5"/>
  <c r="A1666" i="4"/>
  <c r="G1665" i="4"/>
  <c r="H1541" i="3"/>
  <c r="I1541" i="3" s="1"/>
  <c r="E1542" i="3" s="1"/>
  <c r="G1542" i="3" s="1"/>
  <c r="H1543" i="2"/>
  <c r="I1543" i="2" s="1"/>
  <c r="E1544" i="2" s="1"/>
  <c r="G1544" i="2" s="1"/>
  <c r="H1542" i="8" l="1"/>
  <c r="I1542" i="8" s="1"/>
  <c r="E1543" i="8" s="1"/>
  <c r="G1543" i="8" s="1"/>
  <c r="A1546" i="5"/>
  <c r="A1667" i="4"/>
  <c r="G1666" i="4"/>
  <c r="F1667" i="4"/>
  <c r="F1668" i="4" s="1"/>
  <c r="H1542" i="3"/>
  <c r="I1542" i="3" s="1"/>
  <c r="E1543" i="3" s="1"/>
  <c r="G1543" i="3" s="1"/>
  <c r="H1544" i="2"/>
  <c r="I1544" i="2" s="1"/>
  <c r="E1545" i="2" s="1"/>
  <c r="G1545" i="2" s="1"/>
  <c r="H1543" i="8" l="1"/>
  <c r="I1543" i="8" s="1"/>
  <c r="E1544" i="8" s="1"/>
  <c r="G1544" i="8" s="1"/>
  <c r="A1547" i="5"/>
  <c r="A1668" i="4"/>
  <c r="G1667" i="4"/>
  <c r="H1543" i="3"/>
  <c r="I1543" i="3" s="1"/>
  <c r="E1544" i="3" s="1"/>
  <c r="G1544" i="3" s="1"/>
  <c r="H1545" i="2"/>
  <c r="I1545" i="2" s="1"/>
  <c r="E1546" i="2" s="1"/>
  <c r="G1546" i="2" s="1"/>
  <c r="H1544" i="8" l="1"/>
  <c r="I1544" i="8"/>
  <c r="E1545" i="8" s="1"/>
  <c r="G1545" i="8" s="1"/>
  <c r="A1548" i="5"/>
  <c r="A1669" i="4"/>
  <c r="G1668" i="4"/>
  <c r="F1669" i="4"/>
  <c r="F1670" i="4" s="1"/>
  <c r="H1544" i="3"/>
  <c r="I1544" i="3" s="1"/>
  <c r="E1545" i="3" s="1"/>
  <c r="G1545" i="3" s="1"/>
  <c r="H1546" i="2"/>
  <c r="I1546" i="2" s="1"/>
  <c r="E1547" i="2" s="1"/>
  <c r="G1547" i="2" s="1"/>
  <c r="H1545" i="8" l="1"/>
  <c r="I1545" i="8" s="1"/>
  <c r="E1546" i="8" s="1"/>
  <c r="G1546" i="8" s="1"/>
  <c r="A1549" i="5"/>
  <c r="A1670" i="4"/>
  <c r="G1669" i="4"/>
  <c r="H1545" i="3"/>
  <c r="I1545" i="3"/>
  <c r="E1546" i="3" s="1"/>
  <c r="G1546" i="3" s="1"/>
  <c r="H1547" i="2"/>
  <c r="I1547" i="2" s="1"/>
  <c r="E1548" i="2" s="1"/>
  <c r="G1548" i="2" s="1"/>
  <c r="H1546" i="8" l="1"/>
  <c r="I1546" i="8" s="1"/>
  <c r="E1547" i="8" s="1"/>
  <c r="G1547" i="8" s="1"/>
  <c r="A1550" i="5"/>
  <c r="A1671" i="4"/>
  <c r="G1670" i="4"/>
  <c r="F1671" i="4"/>
  <c r="F1672" i="4" s="1"/>
  <c r="H1546" i="3"/>
  <c r="I1546" i="3"/>
  <c r="E1547" i="3" s="1"/>
  <c r="G1547" i="3" s="1"/>
  <c r="H1548" i="2"/>
  <c r="I1548" i="2" s="1"/>
  <c r="E1549" i="2" s="1"/>
  <c r="G1549" i="2" s="1"/>
  <c r="H1547" i="8" l="1"/>
  <c r="I1547" i="8" s="1"/>
  <c r="E1548" i="8" s="1"/>
  <c r="G1548" i="8" s="1"/>
  <c r="A1551" i="5"/>
  <c r="A1672" i="4"/>
  <c r="G1671" i="4"/>
  <c r="H1547" i="3"/>
  <c r="I1547" i="3" s="1"/>
  <c r="E1548" i="3" s="1"/>
  <c r="G1548" i="3" s="1"/>
  <c r="H1549" i="2"/>
  <c r="I1549" i="2" s="1"/>
  <c r="E1550" i="2" s="1"/>
  <c r="G1550" i="2" s="1"/>
  <c r="H1548" i="8" l="1"/>
  <c r="I1548" i="8"/>
  <c r="E1549" i="8" s="1"/>
  <c r="G1549" i="8" s="1"/>
  <c r="A1552" i="5"/>
  <c r="A1673" i="4"/>
  <c r="G1672" i="4"/>
  <c r="F1673" i="4"/>
  <c r="F1674" i="4" s="1"/>
  <c r="H1548" i="3"/>
  <c r="I1548" i="3" s="1"/>
  <c r="E1549" i="3" s="1"/>
  <c r="G1549" i="3" s="1"/>
  <c r="H1550" i="2"/>
  <c r="I1550" i="2" s="1"/>
  <c r="E1551" i="2" s="1"/>
  <c r="G1551" i="2" s="1"/>
  <c r="H1549" i="8" l="1"/>
  <c r="I1549" i="8" s="1"/>
  <c r="E1550" i="8" s="1"/>
  <c r="G1550" i="8" s="1"/>
  <c r="A1553" i="5"/>
  <c r="A1674" i="4"/>
  <c r="G1673" i="4"/>
  <c r="H1549" i="3"/>
  <c r="I1549" i="3"/>
  <c r="E1550" i="3" s="1"/>
  <c r="G1550" i="3" s="1"/>
  <c r="H1551" i="2"/>
  <c r="I1551" i="2" s="1"/>
  <c r="E1552" i="2" s="1"/>
  <c r="G1552" i="2" s="1"/>
  <c r="H1550" i="8" l="1"/>
  <c r="I1550" i="8" s="1"/>
  <c r="E1551" i="8" s="1"/>
  <c r="G1551" i="8" s="1"/>
  <c r="A1554" i="5"/>
  <c r="A1675" i="4"/>
  <c r="G1674" i="4"/>
  <c r="F1675" i="4"/>
  <c r="F1676" i="4" s="1"/>
  <c r="H1550" i="3"/>
  <c r="I1550" i="3"/>
  <c r="E1551" i="3" s="1"/>
  <c r="G1551" i="3" s="1"/>
  <c r="H1552" i="2"/>
  <c r="I1552" i="2" s="1"/>
  <c r="E1553" i="2" s="1"/>
  <c r="G1553" i="2" s="1"/>
  <c r="H1551" i="8" l="1"/>
  <c r="I1551" i="8" s="1"/>
  <c r="E1552" i="8" s="1"/>
  <c r="G1552" i="8" s="1"/>
  <c r="A1555" i="5"/>
  <c r="A1676" i="4"/>
  <c r="G1675" i="4"/>
  <c r="H1551" i="3"/>
  <c r="I1551" i="3" s="1"/>
  <c r="E1552" i="3" s="1"/>
  <c r="G1552" i="3" s="1"/>
  <c r="H1553" i="2"/>
  <c r="I1553" i="2" s="1"/>
  <c r="E1554" i="2" s="1"/>
  <c r="G1554" i="2" s="1"/>
  <c r="H1552" i="8" l="1"/>
  <c r="I1552" i="8" s="1"/>
  <c r="E1553" i="8" s="1"/>
  <c r="G1553" i="8" s="1"/>
  <c r="A1556" i="5"/>
  <c r="A1677" i="4"/>
  <c r="G1676" i="4"/>
  <c r="F1677" i="4"/>
  <c r="F1678" i="4" s="1"/>
  <c r="H1552" i="3"/>
  <c r="I1552" i="3"/>
  <c r="E1553" i="3" s="1"/>
  <c r="G1553" i="3" s="1"/>
  <c r="H1554" i="2"/>
  <c r="I1554" i="2" s="1"/>
  <c r="E1555" i="2" s="1"/>
  <c r="G1555" i="2" s="1"/>
  <c r="H1553" i="8" l="1"/>
  <c r="I1553" i="8"/>
  <c r="E1554" i="8" s="1"/>
  <c r="G1554" i="8" s="1"/>
  <c r="A1557" i="5"/>
  <c r="A1678" i="4"/>
  <c r="G1677" i="4"/>
  <c r="H1553" i="3"/>
  <c r="I1553" i="3" s="1"/>
  <c r="E1554" i="3" s="1"/>
  <c r="G1554" i="3" s="1"/>
  <c r="H1555" i="2"/>
  <c r="I1555" i="2" s="1"/>
  <c r="E1556" i="2" s="1"/>
  <c r="G1556" i="2" s="1"/>
  <c r="H1554" i="8" l="1"/>
  <c r="I1554" i="8" s="1"/>
  <c r="E1555" i="8" s="1"/>
  <c r="G1555" i="8" s="1"/>
  <c r="A1558" i="5"/>
  <c r="A1679" i="4"/>
  <c r="G1678" i="4"/>
  <c r="F1679" i="4"/>
  <c r="F1680" i="4" s="1"/>
  <c r="H1554" i="3"/>
  <c r="I1554" i="3" s="1"/>
  <c r="E1555" i="3" s="1"/>
  <c r="G1555" i="3" s="1"/>
  <c r="H1556" i="2"/>
  <c r="I1556" i="2" s="1"/>
  <c r="E1557" i="2" s="1"/>
  <c r="G1557" i="2" s="1"/>
  <c r="H1555" i="8" l="1"/>
  <c r="I1555" i="8" s="1"/>
  <c r="E1556" i="8" s="1"/>
  <c r="G1556" i="8" s="1"/>
  <c r="A1559" i="5"/>
  <c r="A1680" i="4"/>
  <c r="G1679" i="4"/>
  <c r="H1555" i="3"/>
  <c r="I1555" i="3" s="1"/>
  <c r="E1556" i="3" s="1"/>
  <c r="G1556" i="3" s="1"/>
  <c r="H1557" i="2"/>
  <c r="I1557" i="2" s="1"/>
  <c r="E1558" i="2" s="1"/>
  <c r="G1558" i="2" s="1"/>
  <c r="H1556" i="8" l="1"/>
  <c r="I1556" i="8"/>
  <c r="E1557" i="8" s="1"/>
  <c r="G1557" i="8" s="1"/>
  <c r="A1560" i="5"/>
  <c r="A1681" i="4"/>
  <c r="G1680" i="4"/>
  <c r="F1681" i="4"/>
  <c r="F1682" i="4" s="1"/>
  <c r="H1556" i="3"/>
  <c r="I1556" i="3"/>
  <c r="E1557" i="3" s="1"/>
  <c r="G1557" i="3" s="1"/>
  <c r="H1558" i="2"/>
  <c r="I1558" i="2"/>
  <c r="E1559" i="2" s="1"/>
  <c r="G1559" i="2" s="1"/>
  <c r="H1557" i="8" l="1"/>
  <c r="I1557" i="8" s="1"/>
  <c r="E1558" i="8" s="1"/>
  <c r="G1558" i="8" s="1"/>
  <c r="A1561" i="5"/>
  <c r="A1682" i="4"/>
  <c r="G1681" i="4"/>
  <c r="H1557" i="3"/>
  <c r="I1557" i="3"/>
  <c r="E1558" i="3" s="1"/>
  <c r="G1558" i="3" s="1"/>
  <c r="H1559" i="2"/>
  <c r="I1559" i="2" s="1"/>
  <c r="E1560" i="2" s="1"/>
  <c r="G1560" i="2" s="1"/>
  <c r="H1558" i="8" l="1"/>
  <c r="I1558" i="8" s="1"/>
  <c r="E1559" i="8" s="1"/>
  <c r="G1559" i="8" s="1"/>
  <c r="A1562" i="5"/>
  <c r="A1683" i="4"/>
  <c r="G1682" i="4"/>
  <c r="F1683" i="4"/>
  <c r="F1684" i="4" s="1"/>
  <c r="H1558" i="3"/>
  <c r="I1558" i="3"/>
  <c r="E1559" i="3" s="1"/>
  <c r="G1559" i="3" s="1"/>
  <c r="H1560" i="2"/>
  <c r="I1560" i="2"/>
  <c r="E1561" i="2" s="1"/>
  <c r="G1561" i="2" s="1"/>
  <c r="H1559" i="8" l="1"/>
  <c r="I1559" i="8" s="1"/>
  <c r="E1560" i="8" s="1"/>
  <c r="G1560" i="8" s="1"/>
  <c r="A1563" i="5"/>
  <c r="A1684" i="4"/>
  <c r="G1683" i="4"/>
  <c r="H1559" i="3"/>
  <c r="I1559" i="3"/>
  <c r="E1560" i="3" s="1"/>
  <c r="G1560" i="3" s="1"/>
  <c r="H1561" i="2"/>
  <c r="I1561" i="2" s="1"/>
  <c r="E1562" i="2" s="1"/>
  <c r="G1562" i="2" s="1"/>
  <c r="H1560" i="8" l="1"/>
  <c r="I1560" i="8"/>
  <c r="E1561" i="8" s="1"/>
  <c r="G1561" i="8" s="1"/>
  <c r="A1564" i="5"/>
  <c r="A1685" i="4"/>
  <c r="G1684" i="4"/>
  <c r="F1685" i="4"/>
  <c r="F1686" i="4" s="1"/>
  <c r="H1560" i="3"/>
  <c r="I1560" i="3"/>
  <c r="E1561" i="3" s="1"/>
  <c r="G1561" i="3" s="1"/>
  <c r="H1562" i="2"/>
  <c r="I1562" i="2" s="1"/>
  <c r="E1563" i="2" s="1"/>
  <c r="G1563" i="2" s="1"/>
  <c r="H1561" i="8" l="1"/>
  <c r="I1561" i="8" s="1"/>
  <c r="E1562" i="8" s="1"/>
  <c r="G1562" i="8" s="1"/>
  <c r="A1565" i="5"/>
  <c r="A1686" i="4"/>
  <c r="G1685" i="4"/>
  <c r="H1561" i="3"/>
  <c r="I1561" i="3"/>
  <c r="E1562" i="3" s="1"/>
  <c r="G1562" i="3" s="1"/>
  <c r="H1563" i="2"/>
  <c r="I1563" i="2" s="1"/>
  <c r="E1564" i="2" s="1"/>
  <c r="G1564" i="2" s="1"/>
  <c r="H1562" i="8" l="1"/>
  <c r="I1562" i="8" s="1"/>
  <c r="E1563" i="8" s="1"/>
  <c r="G1563" i="8" s="1"/>
  <c r="A1566" i="5"/>
  <c r="A1687" i="4"/>
  <c r="G1686" i="4"/>
  <c r="F1687" i="4"/>
  <c r="F1688" i="4" s="1"/>
  <c r="H1562" i="3"/>
  <c r="I1562" i="3" s="1"/>
  <c r="E1563" i="3" s="1"/>
  <c r="G1563" i="3" s="1"/>
  <c r="H1564" i="2"/>
  <c r="I1564" i="2" s="1"/>
  <c r="E1565" i="2" s="1"/>
  <c r="G1565" i="2" s="1"/>
  <c r="H1563" i="8" l="1"/>
  <c r="I1563" i="8" s="1"/>
  <c r="E1564" i="8" s="1"/>
  <c r="G1564" i="8" s="1"/>
  <c r="A1567" i="5"/>
  <c r="A1688" i="4"/>
  <c r="G1687" i="4"/>
  <c r="H1563" i="3"/>
  <c r="I1563" i="3"/>
  <c r="E1564" i="3" s="1"/>
  <c r="G1564" i="3" s="1"/>
  <c r="H1565" i="2"/>
  <c r="I1565" i="2" s="1"/>
  <c r="E1566" i="2" s="1"/>
  <c r="G1566" i="2" s="1"/>
  <c r="H1564" i="8" l="1"/>
  <c r="I1564" i="8" s="1"/>
  <c r="E1565" i="8" s="1"/>
  <c r="G1565" i="8" s="1"/>
  <c r="A1568" i="5"/>
  <c r="A1689" i="4"/>
  <c r="G1688" i="4"/>
  <c r="F1689" i="4"/>
  <c r="F1690" i="4" s="1"/>
  <c r="H1564" i="3"/>
  <c r="I1564" i="3"/>
  <c r="E1565" i="3" s="1"/>
  <c r="G1565" i="3" s="1"/>
  <c r="H1566" i="2"/>
  <c r="I1566" i="2" s="1"/>
  <c r="E1567" i="2" s="1"/>
  <c r="G1567" i="2" s="1"/>
  <c r="H1565" i="8" l="1"/>
  <c r="I1565" i="8"/>
  <c r="E1566" i="8" s="1"/>
  <c r="G1566" i="8" s="1"/>
  <c r="A1569" i="5"/>
  <c r="A1690" i="4"/>
  <c r="G1689" i="4"/>
  <c r="H1565" i="3"/>
  <c r="I1565" i="3" s="1"/>
  <c r="E1566" i="3" s="1"/>
  <c r="G1566" i="3" s="1"/>
  <c r="H1567" i="2"/>
  <c r="I1567" i="2" s="1"/>
  <c r="E1568" i="2" s="1"/>
  <c r="G1568" i="2" s="1"/>
  <c r="H1566" i="8" l="1"/>
  <c r="I1566" i="8" s="1"/>
  <c r="E1567" i="8" s="1"/>
  <c r="G1567" i="8" s="1"/>
  <c r="A1570" i="5"/>
  <c r="A1691" i="4"/>
  <c r="G1690" i="4"/>
  <c r="F1691" i="4"/>
  <c r="F1692" i="4" s="1"/>
  <c r="H1566" i="3"/>
  <c r="I1566" i="3" s="1"/>
  <c r="E1567" i="3" s="1"/>
  <c r="G1567" i="3" s="1"/>
  <c r="H1568" i="2"/>
  <c r="I1568" i="2" s="1"/>
  <c r="E1569" i="2" s="1"/>
  <c r="G1569" i="2" s="1"/>
  <c r="H1567" i="8" l="1"/>
  <c r="I1567" i="8" s="1"/>
  <c r="E1568" i="8" s="1"/>
  <c r="G1568" i="8" s="1"/>
  <c r="A1571" i="5"/>
  <c r="A1692" i="4"/>
  <c r="G1691" i="4"/>
  <c r="H1567" i="3"/>
  <c r="I1567" i="3" s="1"/>
  <c r="E1568" i="3" s="1"/>
  <c r="G1568" i="3" s="1"/>
  <c r="H1569" i="2"/>
  <c r="I1569" i="2" s="1"/>
  <c r="E1570" i="2" s="1"/>
  <c r="G1570" i="2" s="1"/>
  <c r="H1568" i="8" l="1"/>
  <c r="I1568" i="8" s="1"/>
  <c r="E1569" i="8" s="1"/>
  <c r="G1569" i="8" s="1"/>
  <c r="A1572" i="5"/>
  <c r="A1693" i="4"/>
  <c r="G1692" i="4"/>
  <c r="F1693" i="4"/>
  <c r="F1694" i="4" s="1"/>
  <c r="H1568" i="3"/>
  <c r="I1568" i="3" s="1"/>
  <c r="E1569" i="3" s="1"/>
  <c r="G1569" i="3" s="1"/>
  <c r="H1570" i="2"/>
  <c r="I1570" i="2" s="1"/>
  <c r="E1571" i="2" s="1"/>
  <c r="G1571" i="2" s="1"/>
  <c r="H1569" i="8" l="1"/>
  <c r="I1569" i="8" s="1"/>
  <c r="E1570" i="8" s="1"/>
  <c r="G1570" i="8" s="1"/>
  <c r="A1573" i="5"/>
  <c r="A1694" i="4"/>
  <c r="G1693" i="4"/>
  <c r="H1569" i="3"/>
  <c r="I1569" i="3" s="1"/>
  <c r="E1570" i="3" s="1"/>
  <c r="G1570" i="3" s="1"/>
  <c r="H1571" i="2"/>
  <c r="I1571" i="2" s="1"/>
  <c r="E1572" i="2" s="1"/>
  <c r="G1572" i="2" s="1"/>
  <c r="H1570" i="8" l="1"/>
  <c r="I1570" i="8" s="1"/>
  <c r="E1571" i="8" s="1"/>
  <c r="G1571" i="8" s="1"/>
  <c r="A1574" i="5"/>
  <c r="A1695" i="4"/>
  <c r="G1694" i="4"/>
  <c r="F1695" i="4"/>
  <c r="F1696" i="4" s="1"/>
  <c r="H1570" i="3"/>
  <c r="I1570" i="3"/>
  <c r="E1571" i="3" s="1"/>
  <c r="G1571" i="3" s="1"/>
  <c r="H1572" i="2"/>
  <c r="I1572" i="2" s="1"/>
  <c r="E1573" i="2" s="1"/>
  <c r="G1573" i="2" s="1"/>
  <c r="H1571" i="8" l="1"/>
  <c r="I1571" i="8" s="1"/>
  <c r="E1572" i="8" s="1"/>
  <c r="G1572" i="8" s="1"/>
  <c r="A1575" i="5"/>
  <c r="A1696" i="4"/>
  <c r="G1695" i="4"/>
  <c r="H1571" i="3"/>
  <c r="I1571" i="3"/>
  <c r="E1572" i="3" s="1"/>
  <c r="G1572" i="3" s="1"/>
  <c r="H1573" i="2"/>
  <c r="I1573" i="2" s="1"/>
  <c r="E1574" i="2" s="1"/>
  <c r="G1574" i="2" s="1"/>
  <c r="H1572" i="8" l="1"/>
  <c r="I1572" i="8"/>
  <c r="E1573" i="8" s="1"/>
  <c r="G1573" i="8" s="1"/>
  <c r="A1576" i="5"/>
  <c r="A1697" i="4"/>
  <c r="G1696" i="4"/>
  <c r="F1697" i="4"/>
  <c r="F1698" i="4" s="1"/>
  <c r="H1572" i="3"/>
  <c r="I1572" i="3"/>
  <c r="E1573" i="3" s="1"/>
  <c r="G1573" i="3" s="1"/>
  <c r="H1574" i="2"/>
  <c r="I1574" i="2" s="1"/>
  <c r="E1575" i="2" s="1"/>
  <c r="G1575" i="2" s="1"/>
  <c r="H1573" i="8" l="1"/>
  <c r="I1573" i="8" s="1"/>
  <c r="E1574" i="8" s="1"/>
  <c r="G1574" i="8" s="1"/>
  <c r="A1577" i="5"/>
  <c r="A1698" i="4"/>
  <c r="G1697" i="4"/>
  <c r="H1573" i="3"/>
  <c r="I1573" i="3" s="1"/>
  <c r="E1574" i="3" s="1"/>
  <c r="G1574" i="3" s="1"/>
  <c r="H1575" i="2"/>
  <c r="I1575" i="2" s="1"/>
  <c r="E1576" i="2" s="1"/>
  <c r="G1576" i="2" s="1"/>
  <c r="H1574" i="8" l="1"/>
  <c r="I1574" i="8" s="1"/>
  <c r="E1575" i="8" s="1"/>
  <c r="G1575" i="8" s="1"/>
  <c r="A1578" i="5"/>
  <c r="A1699" i="4"/>
  <c r="G1698" i="4"/>
  <c r="F1699" i="4"/>
  <c r="F1700" i="4" s="1"/>
  <c r="H1574" i="3"/>
  <c r="I1574" i="3"/>
  <c r="E1575" i="3" s="1"/>
  <c r="G1575" i="3" s="1"/>
  <c r="H1576" i="2"/>
  <c r="I1576" i="2" s="1"/>
  <c r="E1577" i="2" s="1"/>
  <c r="G1577" i="2" s="1"/>
  <c r="H1575" i="8" l="1"/>
  <c r="I1575" i="8" s="1"/>
  <c r="E1576" i="8" s="1"/>
  <c r="G1576" i="8" s="1"/>
  <c r="A1579" i="5"/>
  <c r="A1700" i="4"/>
  <c r="G1699" i="4"/>
  <c r="H1575" i="3"/>
  <c r="I1575" i="3"/>
  <c r="E1576" i="3" s="1"/>
  <c r="G1576" i="3" s="1"/>
  <c r="H1577" i="2"/>
  <c r="I1577" i="2" s="1"/>
  <c r="E1578" i="2" s="1"/>
  <c r="G1578" i="2" s="1"/>
  <c r="H1576" i="8" l="1"/>
  <c r="I1576" i="8" s="1"/>
  <c r="E1577" i="8" s="1"/>
  <c r="G1577" i="8" s="1"/>
  <c r="A1580" i="5"/>
  <c r="A1701" i="4"/>
  <c r="G1700" i="4"/>
  <c r="F1701" i="4"/>
  <c r="F1702" i="4" s="1"/>
  <c r="H1576" i="3"/>
  <c r="I1576" i="3" s="1"/>
  <c r="E1577" i="3" s="1"/>
  <c r="G1577" i="3" s="1"/>
  <c r="H1578" i="2"/>
  <c r="I1578" i="2" s="1"/>
  <c r="E1579" i="2" s="1"/>
  <c r="G1579" i="2" s="1"/>
  <c r="H1577" i="8" l="1"/>
  <c r="I1577" i="8"/>
  <c r="E1578" i="8" s="1"/>
  <c r="G1578" i="8" s="1"/>
  <c r="A1581" i="5"/>
  <c r="A1702" i="4"/>
  <c r="G1701" i="4"/>
  <c r="H1577" i="3"/>
  <c r="I1577" i="3" s="1"/>
  <c r="E1578" i="3" s="1"/>
  <c r="G1578" i="3" s="1"/>
  <c r="H1579" i="2"/>
  <c r="I1579" i="2" s="1"/>
  <c r="E1580" i="2" s="1"/>
  <c r="G1580" i="2" s="1"/>
  <c r="H1578" i="8" l="1"/>
  <c r="I1578" i="8" s="1"/>
  <c r="E1579" i="8" s="1"/>
  <c r="G1579" i="8" s="1"/>
  <c r="A1582" i="5"/>
  <c r="A1703" i="4"/>
  <c r="G1702" i="4"/>
  <c r="F1703" i="4"/>
  <c r="F1704" i="4" s="1"/>
  <c r="H1578" i="3"/>
  <c r="I1578" i="3" s="1"/>
  <c r="E1579" i="3" s="1"/>
  <c r="G1579" i="3" s="1"/>
  <c r="H1580" i="2"/>
  <c r="I1580" i="2" s="1"/>
  <c r="E1581" i="2" s="1"/>
  <c r="G1581" i="2" s="1"/>
  <c r="H1579" i="8" l="1"/>
  <c r="I1579" i="8" s="1"/>
  <c r="E1580" i="8" s="1"/>
  <c r="G1580" i="8" s="1"/>
  <c r="A1583" i="5"/>
  <c r="A1704" i="4"/>
  <c r="G1703" i="4"/>
  <c r="H1579" i="3"/>
  <c r="I1579" i="3" s="1"/>
  <c r="E1580" i="3" s="1"/>
  <c r="G1580" i="3" s="1"/>
  <c r="H1581" i="2"/>
  <c r="I1581" i="2" s="1"/>
  <c r="E1582" i="2" s="1"/>
  <c r="G1582" i="2" s="1"/>
  <c r="H1580" i="8" l="1"/>
  <c r="I1580" i="8"/>
  <c r="E1581" i="8" s="1"/>
  <c r="G1581" i="8" s="1"/>
  <c r="A1584" i="5"/>
  <c r="A1705" i="4"/>
  <c r="G1704" i="4"/>
  <c r="F1705" i="4"/>
  <c r="F1706" i="4" s="1"/>
  <c r="H1580" i="3"/>
  <c r="I1580" i="3"/>
  <c r="E1581" i="3" s="1"/>
  <c r="G1581" i="3" s="1"/>
  <c r="H1582" i="2"/>
  <c r="I1582" i="2" s="1"/>
  <c r="E1583" i="2" s="1"/>
  <c r="G1583" i="2" s="1"/>
  <c r="H1581" i="8" l="1"/>
  <c r="I1581" i="8" s="1"/>
  <c r="E1582" i="8" s="1"/>
  <c r="G1582" i="8" s="1"/>
  <c r="A1585" i="5"/>
  <c r="A1706" i="4"/>
  <c r="G1705" i="4"/>
  <c r="H1581" i="3"/>
  <c r="I1581" i="3"/>
  <c r="E1582" i="3" s="1"/>
  <c r="G1582" i="3" s="1"/>
  <c r="H1583" i="2"/>
  <c r="I1583" i="2" s="1"/>
  <c r="E1584" i="2" s="1"/>
  <c r="G1584" i="2" s="1"/>
  <c r="H1582" i="8" l="1"/>
  <c r="I1582" i="8" s="1"/>
  <c r="E1583" i="8" s="1"/>
  <c r="G1583" i="8" s="1"/>
  <c r="A1586" i="5"/>
  <c r="A1707" i="4"/>
  <c r="G1706" i="4"/>
  <c r="F1707" i="4"/>
  <c r="F1708" i="4" s="1"/>
  <c r="H1582" i="3"/>
  <c r="I1582" i="3"/>
  <c r="E1583" i="3" s="1"/>
  <c r="G1583" i="3" s="1"/>
  <c r="H1584" i="2"/>
  <c r="I1584" i="2" s="1"/>
  <c r="E1585" i="2" s="1"/>
  <c r="G1585" i="2" s="1"/>
  <c r="H1583" i="8" l="1"/>
  <c r="I1583" i="8" s="1"/>
  <c r="E1584" i="8" s="1"/>
  <c r="G1584" i="8" s="1"/>
  <c r="A1587" i="5"/>
  <c r="A1708" i="4"/>
  <c r="G1707" i="4"/>
  <c r="H1583" i="3"/>
  <c r="I1583" i="3"/>
  <c r="E1584" i="3" s="1"/>
  <c r="G1584" i="3" s="1"/>
  <c r="H1585" i="2"/>
  <c r="I1585" i="2" s="1"/>
  <c r="E1586" i="2" s="1"/>
  <c r="G1586" i="2" s="1"/>
  <c r="H1584" i="8" l="1"/>
  <c r="I1584" i="8"/>
  <c r="E1585" i="8" s="1"/>
  <c r="G1585" i="8" s="1"/>
  <c r="A1588" i="5"/>
  <c r="A1709" i="4"/>
  <c r="G1708" i="4"/>
  <c r="F1709" i="4"/>
  <c r="F1710" i="4" s="1"/>
  <c r="H1584" i="3"/>
  <c r="I1584" i="3" s="1"/>
  <c r="E1585" i="3" s="1"/>
  <c r="G1585" i="3" s="1"/>
  <c r="H1586" i="2"/>
  <c r="I1586" i="2" s="1"/>
  <c r="E1587" i="2" s="1"/>
  <c r="G1587" i="2" s="1"/>
  <c r="H1585" i="8" l="1"/>
  <c r="I1585" i="8" s="1"/>
  <c r="E1586" i="8" s="1"/>
  <c r="G1586" i="8" s="1"/>
  <c r="A1589" i="5"/>
  <c r="A1710" i="4"/>
  <c r="G1709" i="4"/>
  <c r="H1585" i="3"/>
  <c r="I1585" i="3"/>
  <c r="E1586" i="3" s="1"/>
  <c r="G1586" i="3" s="1"/>
  <c r="H1587" i="2"/>
  <c r="I1587" i="2" s="1"/>
  <c r="E1588" i="2" s="1"/>
  <c r="G1588" i="2" s="1"/>
  <c r="H1586" i="8" l="1"/>
  <c r="I1586" i="8" s="1"/>
  <c r="E1587" i="8" s="1"/>
  <c r="G1587" i="8" s="1"/>
  <c r="A1590" i="5"/>
  <c r="A1711" i="4"/>
  <c r="G1710" i="4"/>
  <c r="F1711" i="4"/>
  <c r="H1586" i="3"/>
  <c r="I1586" i="3"/>
  <c r="E1587" i="3" s="1"/>
  <c r="G1587" i="3" s="1"/>
  <c r="H1588" i="2"/>
  <c r="I1588" i="2" s="1"/>
  <c r="E1589" i="2" s="1"/>
  <c r="G1589" i="2" s="1"/>
  <c r="H1587" i="8" l="1"/>
  <c r="I1587" i="8" s="1"/>
  <c r="E1588" i="8" s="1"/>
  <c r="G1588" i="8" s="1"/>
  <c r="A1591" i="5"/>
  <c r="F1712" i="4"/>
  <c r="A1712" i="4"/>
  <c r="G1711" i="4"/>
  <c r="H1587" i="3"/>
  <c r="I1587" i="3" s="1"/>
  <c r="E1588" i="3" s="1"/>
  <c r="G1588" i="3" s="1"/>
  <c r="H1589" i="2"/>
  <c r="I1589" i="2" s="1"/>
  <c r="E1590" i="2" s="1"/>
  <c r="G1590" i="2" s="1"/>
  <c r="H1588" i="8" l="1"/>
  <c r="I1588" i="8" s="1"/>
  <c r="E1589" i="8" s="1"/>
  <c r="G1589" i="8" s="1"/>
  <c r="A1592" i="5"/>
  <c r="A1713" i="4"/>
  <c r="G1712" i="4"/>
  <c r="F1713" i="4"/>
  <c r="F1714" i="4" s="1"/>
  <c r="H1588" i="3"/>
  <c r="I1588" i="3"/>
  <c r="E1589" i="3" s="1"/>
  <c r="G1589" i="3" s="1"/>
  <c r="H1590" i="2"/>
  <c r="I1590" i="2" s="1"/>
  <c r="E1591" i="2" s="1"/>
  <c r="G1591" i="2" s="1"/>
  <c r="H1589" i="8" l="1"/>
  <c r="I1589" i="8"/>
  <c r="E1590" i="8" s="1"/>
  <c r="G1590" i="8" s="1"/>
  <c r="A1593" i="5"/>
  <c r="A1714" i="4"/>
  <c r="G1713" i="4"/>
  <c r="H1589" i="3"/>
  <c r="I1589" i="3" s="1"/>
  <c r="E1590" i="3" s="1"/>
  <c r="G1590" i="3" s="1"/>
  <c r="H1591" i="2"/>
  <c r="I1591" i="2" s="1"/>
  <c r="E1592" i="2" s="1"/>
  <c r="G1592" i="2" s="1"/>
  <c r="H1590" i="8" l="1"/>
  <c r="I1590" i="8" s="1"/>
  <c r="E1591" i="8" s="1"/>
  <c r="G1591" i="8" s="1"/>
  <c r="A1594" i="5"/>
  <c r="A1715" i="4"/>
  <c r="G1714" i="4"/>
  <c r="F1715" i="4"/>
  <c r="F1716" i="4" s="1"/>
  <c r="H1590" i="3"/>
  <c r="I1590" i="3" s="1"/>
  <c r="E1591" i="3" s="1"/>
  <c r="G1591" i="3" s="1"/>
  <c r="H1592" i="2"/>
  <c r="I1592" i="2" s="1"/>
  <c r="E1593" i="2" s="1"/>
  <c r="G1593" i="2" s="1"/>
  <c r="H1591" i="8" l="1"/>
  <c r="I1591" i="8" s="1"/>
  <c r="E1592" i="8" s="1"/>
  <c r="G1592" i="8" s="1"/>
  <c r="A1595" i="5"/>
  <c r="A1716" i="4"/>
  <c r="G1715" i="4"/>
  <c r="H1591" i="3"/>
  <c r="I1591" i="3" s="1"/>
  <c r="E1592" i="3" s="1"/>
  <c r="G1592" i="3" s="1"/>
  <c r="H1593" i="2"/>
  <c r="I1593" i="2" s="1"/>
  <c r="E1594" i="2" s="1"/>
  <c r="G1594" i="2" s="1"/>
  <c r="H1592" i="8" l="1"/>
  <c r="I1592" i="8"/>
  <c r="E1593" i="8" s="1"/>
  <c r="G1593" i="8" s="1"/>
  <c r="A1596" i="5"/>
  <c r="A1717" i="4"/>
  <c r="G1716" i="4"/>
  <c r="F1717" i="4"/>
  <c r="H1592" i="3"/>
  <c r="I1592" i="3"/>
  <c r="E1593" i="3" s="1"/>
  <c r="G1593" i="3" s="1"/>
  <c r="H1594" i="2"/>
  <c r="I1594" i="2" s="1"/>
  <c r="E1595" i="2" s="1"/>
  <c r="G1595" i="2" s="1"/>
  <c r="H1593" i="8" l="1"/>
  <c r="I1593" i="8" s="1"/>
  <c r="E1594" i="8" s="1"/>
  <c r="G1594" i="8" s="1"/>
  <c r="A1597" i="5"/>
  <c r="F1718" i="4"/>
  <c r="A1718" i="4"/>
  <c r="G1717" i="4"/>
  <c r="H1593" i="3"/>
  <c r="I1593" i="3"/>
  <c r="E1594" i="3" s="1"/>
  <c r="G1594" i="3" s="1"/>
  <c r="H1595" i="2"/>
  <c r="I1595" i="2" s="1"/>
  <c r="E1596" i="2" s="1"/>
  <c r="G1596" i="2" s="1"/>
  <c r="H1594" i="8" l="1"/>
  <c r="I1594" i="8" s="1"/>
  <c r="E1595" i="8" s="1"/>
  <c r="G1595" i="8" s="1"/>
  <c r="A1598" i="5"/>
  <c r="A1719" i="4"/>
  <c r="G1718" i="4"/>
  <c r="F1719" i="4"/>
  <c r="H1594" i="3"/>
  <c r="I1594" i="3"/>
  <c r="E1595" i="3" s="1"/>
  <c r="G1595" i="3" s="1"/>
  <c r="H1596" i="2"/>
  <c r="I1596" i="2" s="1"/>
  <c r="E1597" i="2" s="1"/>
  <c r="G1597" i="2" s="1"/>
  <c r="H1595" i="8" l="1"/>
  <c r="I1595" i="8" s="1"/>
  <c r="E1596" i="8" s="1"/>
  <c r="G1596" i="8" s="1"/>
  <c r="A1599" i="5"/>
  <c r="F1720" i="4"/>
  <c r="A1720" i="4"/>
  <c r="G1719" i="4"/>
  <c r="H1595" i="3"/>
  <c r="I1595" i="3"/>
  <c r="E1596" i="3" s="1"/>
  <c r="G1596" i="3" s="1"/>
  <c r="H1597" i="2"/>
  <c r="I1597" i="2" s="1"/>
  <c r="E1598" i="2" s="1"/>
  <c r="G1598" i="2" s="1"/>
  <c r="H1596" i="8" l="1"/>
  <c r="I1596" i="8"/>
  <c r="E1597" i="8" s="1"/>
  <c r="G1597" i="8" s="1"/>
  <c r="A1600" i="5"/>
  <c r="A1721" i="4"/>
  <c r="G1720" i="4"/>
  <c r="F1721" i="4"/>
  <c r="F1722" i="4" s="1"/>
  <c r="H1596" i="3"/>
  <c r="I1596" i="3"/>
  <c r="E1597" i="3" s="1"/>
  <c r="G1597" i="3" s="1"/>
  <c r="H1598" i="2"/>
  <c r="I1598" i="2" s="1"/>
  <c r="E1599" i="2" s="1"/>
  <c r="G1599" i="2" s="1"/>
  <c r="H1597" i="8" l="1"/>
  <c r="I1597" i="8" s="1"/>
  <c r="E1598" i="8" s="1"/>
  <c r="G1598" i="8" s="1"/>
  <c r="A1601" i="5"/>
  <c r="A1722" i="4"/>
  <c r="G1721" i="4"/>
  <c r="H1597" i="3"/>
  <c r="I1597" i="3"/>
  <c r="E1598" i="3" s="1"/>
  <c r="G1598" i="3" s="1"/>
  <c r="H1599" i="2"/>
  <c r="I1599" i="2" s="1"/>
  <c r="E1600" i="2" s="1"/>
  <c r="G1600" i="2" s="1"/>
  <c r="H1598" i="8" l="1"/>
  <c r="I1598" i="8" s="1"/>
  <c r="E1599" i="8" s="1"/>
  <c r="G1599" i="8" s="1"/>
  <c r="A1602" i="5"/>
  <c r="A1723" i="4"/>
  <c r="G1722" i="4"/>
  <c r="F1723" i="4"/>
  <c r="F1724" i="4" s="1"/>
  <c r="H1598" i="3"/>
  <c r="I1598" i="3" s="1"/>
  <c r="E1599" i="3" s="1"/>
  <c r="G1599" i="3" s="1"/>
  <c r="H1600" i="2"/>
  <c r="I1600" i="2" s="1"/>
  <c r="E1601" i="2" s="1"/>
  <c r="G1601" i="2" s="1"/>
  <c r="H1599" i="8" l="1"/>
  <c r="I1599" i="8" s="1"/>
  <c r="E1600" i="8" s="1"/>
  <c r="G1600" i="8" s="1"/>
  <c r="A1603" i="5"/>
  <c r="A1724" i="4"/>
  <c r="G1723" i="4"/>
  <c r="H1599" i="3"/>
  <c r="I1599" i="3"/>
  <c r="E1600" i="3" s="1"/>
  <c r="G1600" i="3" s="1"/>
  <c r="H1601" i="2"/>
  <c r="I1601" i="2" s="1"/>
  <c r="E1602" i="2" s="1"/>
  <c r="G1602" i="2" s="1"/>
  <c r="H1600" i="8" l="1"/>
  <c r="I1600" i="8" s="1"/>
  <c r="E1601" i="8" s="1"/>
  <c r="G1601" i="8" s="1"/>
  <c r="A1604" i="5"/>
  <c r="A1725" i="4"/>
  <c r="G1724" i="4"/>
  <c r="F1725" i="4"/>
  <c r="F1726" i="4" s="1"/>
  <c r="H1600" i="3"/>
  <c r="I1600" i="3"/>
  <c r="E1601" i="3" s="1"/>
  <c r="G1601" i="3" s="1"/>
  <c r="H1602" i="2"/>
  <c r="I1602" i="2"/>
  <c r="E1603" i="2" s="1"/>
  <c r="G1603" i="2" s="1"/>
  <c r="H1601" i="8" l="1"/>
  <c r="I1601" i="8"/>
  <c r="E1602" i="8" s="1"/>
  <c r="G1602" i="8" s="1"/>
  <c r="A1605" i="5"/>
  <c r="A1726" i="4"/>
  <c r="G1725" i="4"/>
  <c r="I1601" i="3"/>
  <c r="E1602" i="3" s="1"/>
  <c r="G1602" i="3" s="1"/>
  <c r="H1601" i="3"/>
  <c r="H1603" i="2"/>
  <c r="I1603" i="2" s="1"/>
  <c r="E1604" i="2" s="1"/>
  <c r="G1604" i="2" s="1"/>
  <c r="H1602" i="8" l="1"/>
  <c r="I1602" i="8" s="1"/>
  <c r="E1603" i="8" s="1"/>
  <c r="G1603" i="8" s="1"/>
  <c r="A1606" i="5"/>
  <c r="A1727" i="4"/>
  <c r="G1726" i="4"/>
  <c r="F1727" i="4"/>
  <c r="F1728" i="4" s="1"/>
  <c r="H1602" i="3"/>
  <c r="I1602" i="3" s="1"/>
  <c r="E1603" i="3" s="1"/>
  <c r="G1603" i="3" s="1"/>
  <c r="H1604" i="2"/>
  <c r="I1604" i="2" s="1"/>
  <c r="E1605" i="2" s="1"/>
  <c r="G1605" i="2" s="1"/>
  <c r="H1603" i="8" l="1"/>
  <c r="I1603" i="8" s="1"/>
  <c r="E1604" i="8" s="1"/>
  <c r="G1604" i="8" s="1"/>
  <c r="A1607" i="5"/>
  <c r="A1728" i="4"/>
  <c r="G1727" i="4"/>
  <c r="H1603" i="3"/>
  <c r="I1603" i="3" s="1"/>
  <c r="E1604" i="3" s="1"/>
  <c r="G1604" i="3" s="1"/>
  <c r="H1605" i="2"/>
  <c r="I1605" i="2" s="1"/>
  <c r="E1606" i="2" s="1"/>
  <c r="G1606" i="2" s="1"/>
  <c r="H1604" i="8" l="1"/>
  <c r="I1604" i="8" s="1"/>
  <c r="E1605" i="8" s="1"/>
  <c r="G1605" i="8" s="1"/>
  <c r="A1608" i="5"/>
  <c r="A1729" i="4"/>
  <c r="G1728" i="4"/>
  <c r="F1729" i="4"/>
  <c r="F1730" i="4" s="1"/>
  <c r="H1604" i="3"/>
  <c r="I1604" i="3" s="1"/>
  <c r="E1605" i="3" s="1"/>
  <c r="G1605" i="3" s="1"/>
  <c r="H1606" i="2"/>
  <c r="I1606" i="2" s="1"/>
  <c r="E1607" i="2" s="1"/>
  <c r="G1607" i="2" s="1"/>
  <c r="H1605" i="8" l="1"/>
  <c r="I1605" i="8" s="1"/>
  <c r="E1606" i="8" s="1"/>
  <c r="G1606" i="8" s="1"/>
  <c r="A1609" i="5"/>
  <c r="A1730" i="4"/>
  <c r="G1729" i="4"/>
  <c r="H1605" i="3"/>
  <c r="I1605" i="3" s="1"/>
  <c r="E1606" i="3" s="1"/>
  <c r="G1606" i="3" s="1"/>
  <c r="H1607" i="2"/>
  <c r="I1607" i="2" s="1"/>
  <c r="E1608" i="2" s="1"/>
  <c r="G1608" i="2" s="1"/>
  <c r="H1606" i="8" l="1"/>
  <c r="I1606" i="8" s="1"/>
  <c r="E1607" i="8" s="1"/>
  <c r="G1607" i="8" s="1"/>
  <c r="A1610" i="5"/>
  <c r="A1731" i="4"/>
  <c r="G1730" i="4"/>
  <c r="F1731" i="4"/>
  <c r="F1732" i="4" s="1"/>
  <c r="H1606" i="3"/>
  <c r="I1606" i="3"/>
  <c r="E1607" i="3" s="1"/>
  <c r="G1607" i="3" s="1"/>
  <c r="H1608" i="2"/>
  <c r="I1608" i="2" s="1"/>
  <c r="E1609" i="2" s="1"/>
  <c r="G1609" i="2" s="1"/>
  <c r="H1607" i="8" l="1"/>
  <c r="I1607" i="8" s="1"/>
  <c r="E1608" i="8" s="1"/>
  <c r="G1608" i="8" s="1"/>
  <c r="A1611" i="5"/>
  <c r="A1732" i="4"/>
  <c r="G1731" i="4"/>
  <c r="H1607" i="3"/>
  <c r="I1607" i="3"/>
  <c r="E1608" i="3" s="1"/>
  <c r="G1608" i="3" s="1"/>
  <c r="H1609" i="2"/>
  <c r="I1609" i="2" s="1"/>
  <c r="E1610" i="2" s="1"/>
  <c r="G1610" i="2" s="1"/>
  <c r="H1608" i="8" l="1"/>
  <c r="I1608" i="8"/>
  <c r="E1609" i="8" s="1"/>
  <c r="G1609" i="8" s="1"/>
  <c r="A1612" i="5"/>
  <c r="A1733" i="4"/>
  <c r="G1732" i="4"/>
  <c r="F1733" i="4"/>
  <c r="F1734" i="4" s="1"/>
  <c r="H1608" i="3"/>
  <c r="I1608" i="3"/>
  <c r="E1609" i="3" s="1"/>
  <c r="G1609" i="3" s="1"/>
  <c r="H1610" i="2"/>
  <c r="I1610" i="2" s="1"/>
  <c r="E1611" i="2" s="1"/>
  <c r="G1611" i="2" s="1"/>
  <c r="H1609" i="8" l="1"/>
  <c r="I1609" i="8" s="1"/>
  <c r="E1610" i="8" s="1"/>
  <c r="G1610" i="8" s="1"/>
  <c r="A1613" i="5"/>
  <c r="A1734" i="4"/>
  <c r="G1733" i="4"/>
  <c r="H1609" i="3"/>
  <c r="I1609" i="3"/>
  <c r="E1610" i="3" s="1"/>
  <c r="G1610" i="3" s="1"/>
  <c r="H1611" i="2"/>
  <c r="I1611" i="2" s="1"/>
  <c r="E1612" i="2" s="1"/>
  <c r="G1612" i="2" s="1"/>
  <c r="H1610" i="8" l="1"/>
  <c r="I1610" i="8" s="1"/>
  <c r="E1611" i="8" s="1"/>
  <c r="G1611" i="8" s="1"/>
  <c r="A1614" i="5"/>
  <c r="A1735" i="4"/>
  <c r="G1734" i="4"/>
  <c r="F1735" i="4"/>
  <c r="F1736" i="4" s="1"/>
  <c r="H1610" i="3"/>
  <c r="I1610" i="3"/>
  <c r="E1611" i="3" s="1"/>
  <c r="G1611" i="3" s="1"/>
  <c r="H1612" i="2"/>
  <c r="I1612" i="2" s="1"/>
  <c r="E1613" i="2" s="1"/>
  <c r="G1613" i="2" s="1"/>
  <c r="H1611" i="8" l="1"/>
  <c r="I1611" i="8" s="1"/>
  <c r="E1612" i="8" s="1"/>
  <c r="G1612" i="8" s="1"/>
  <c r="A1615" i="5"/>
  <c r="A1736" i="4"/>
  <c r="G1735" i="4"/>
  <c r="H1611" i="3"/>
  <c r="I1611" i="3"/>
  <c r="E1612" i="3" s="1"/>
  <c r="G1612" i="3" s="1"/>
  <c r="H1613" i="2"/>
  <c r="I1613" i="2" s="1"/>
  <c r="E1614" i="2" s="1"/>
  <c r="G1614" i="2" s="1"/>
  <c r="I1612" i="8" l="1"/>
  <c r="E1613" i="8" s="1"/>
  <c r="G1613" i="8" s="1"/>
  <c r="H1612" i="8"/>
  <c r="A1616" i="5"/>
  <c r="A1737" i="4"/>
  <c r="G1736" i="4"/>
  <c r="F1737" i="4"/>
  <c r="F1738" i="4" s="1"/>
  <c r="H1612" i="3"/>
  <c r="I1612" i="3" s="1"/>
  <c r="E1613" i="3" s="1"/>
  <c r="G1613" i="3" s="1"/>
  <c r="H1614" i="2"/>
  <c r="I1614" i="2" s="1"/>
  <c r="E1615" i="2" s="1"/>
  <c r="G1615" i="2" s="1"/>
  <c r="H1613" i="8" l="1"/>
  <c r="I1613" i="8" s="1"/>
  <c r="E1614" i="8" s="1"/>
  <c r="G1614" i="8" s="1"/>
  <c r="A1617" i="5"/>
  <c r="A1738" i="4"/>
  <c r="G1737" i="4"/>
  <c r="H1613" i="3"/>
  <c r="I1613" i="3" s="1"/>
  <c r="E1614" i="3" s="1"/>
  <c r="G1614" i="3" s="1"/>
  <c r="H1615" i="2"/>
  <c r="I1615" i="2" s="1"/>
  <c r="E1616" i="2" s="1"/>
  <c r="G1616" i="2" s="1"/>
  <c r="H1614" i="8" l="1"/>
  <c r="I1614" i="8" s="1"/>
  <c r="E1615" i="8" s="1"/>
  <c r="G1615" i="8" s="1"/>
  <c r="A1618" i="5"/>
  <c r="A1739" i="4"/>
  <c r="G1738" i="4"/>
  <c r="F1739" i="4"/>
  <c r="F1740" i="4" s="1"/>
  <c r="H1614" i="3"/>
  <c r="I1614" i="3" s="1"/>
  <c r="E1615" i="3" s="1"/>
  <c r="G1615" i="3" s="1"/>
  <c r="H1616" i="2"/>
  <c r="I1616" i="2" s="1"/>
  <c r="E1617" i="2" s="1"/>
  <c r="G1617" i="2" s="1"/>
  <c r="H1615" i="8" l="1"/>
  <c r="I1615" i="8" s="1"/>
  <c r="E1616" i="8" s="1"/>
  <c r="G1616" i="8" s="1"/>
  <c r="A1619" i="5"/>
  <c r="A1740" i="4"/>
  <c r="G1739" i="4"/>
  <c r="H1615" i="3"/>
  <c r="I1615" i="3" s="1"/>
  <c r="E1616" i="3" s="1"/>
  <c r="G1616" i="3" s="1"/>
  <c r="H1617" i="2"/>
  <c r="I1617" i="2" s="1"/>
  <c r="E1618" i="2" s="1"/>
  <c r="G1618" i="2" s="1"/>
  <c r="H1616" i="8" l="1"/>
  <c r="I1616" i="8" s="1"/>
  <c r="E1617" i="8" s="1"/>
  <c r="G1617" i="8" s="1"/>
  <c r="A1620" i="5"/>
  <c r="A1741" i="4"/>
  <c r="G1740" i="4"/>
  <c r="F1741" i="4"/>
  <c r="F1742" i="4" s="1"/>
  <c r="H1616" i="3"/>
  <c r="I1616" i="3"/>
  <c r="E1617" i="3" s="1"/>
  <c r="G1617" i="3" s="1"/>
  <c r="H1618" i="2"/>
  <c r="I1618" i="2" s="1"/>
  <c r="E1619" i="2" s="1"/>
  <c r="G1619" i="2" s="1"/>
  <c r="H1617" i="8" l="1"/>
  <c r="I1617" i="8" s="1"/>
  <c r="E1618" i="8" s="1"/>
  <c r="G1618" i="8" s="1"/>
  <c r="A1621" i="5"/>
  <c r="A1742" i="4"/>
  <c r="G1741" i="4"/>
  <c r="H1617" i="3"/>
  <c r="I1617" i="3"/>
  <c r="E1618" i="3" s="1"/>
  <c r="G1618" i="3" s="1"/>
  <c r="H1619" i="2"/>
  <c r="I1619" i="2" s="1"/>
  <c r="E1620" i="2" s="1"/>
  <c r="G1620" i="2" s="1"/>
  <c r="H1618" i="8" l="1"/>
  <c r="I1618" i="8" s="1"/>
  <c r="E1619" i="8" s="1"/>
  <c r="G1619" i="8" s="1"/>
  <c r="A1622" i="5"/>
  <c r="A1743" i="4"/>
  <c r="G1742" i="4"/>
  <c r="F1743" i="4"/>
  <c r="F1744" i="4" s="1"/>
  <c r="H1618" i="3"/>
  <c r="I1618" i="3"/>
  <c r="E1619" i="3" s="1"/>
  <c r="G1619" i="3" s="1"/>
  <c r="H1620" i="2"/>
  <c r="I1620" i="2" s="1"/>
  <c r="E1621" i="2" s="1"/>
  <c r="G1621" i="2" s="1"/>
  <c r="H1619" i="8" l="1"/>
  <c r="I1619" i="8" s="1"/>
  <c r="E1620" i="8" s="1"/>
  <c r="G1620" i="8" s="1"/>
  <c r="A1623" i="5"/>
  <c r="A1744" i="4"/>
  <c r="G1743" i="4"/>
  <c r="H1619" i="3"/>
  <c r="I1619" i="3"/>
  <c r="E1620" i="3" s="1"/>
  <c r="G1620" i="3" s="1"/>
  <c r="H1621" i="2"/>
  <c r="I1621" i="2" s="1"/>
  <c r="E1622" i="2" s="1"/>
  <c r="G1622" i="2" s="1"/>
  <c r="H1620" i="8" l="1"/>
  <c r="I1620" i="8"/>
  <c r="E1621" i="8" s="1"/>
  <c r="G1621" i="8" s="1"/>
  <c r="A1624" i="5"/>
  <c r="A1745" i="4"/>
  <c r="G1744" i="4"/>
  <c r="F1745" i="4"/>
  <c r="F1746" i="4" s="1"/>
  <c r="H1620" i="3"/>
  <c r="I1620" i="3" s="1"/>
  <c r="E1621" i="3" s="1"/>
  <c r="G1621" i="3" s="1"/>
  <c r="H1622" i="2"/>
  <c r="I1622" i="2" s="1"/>
  <c r="E1623" i="2" s="1"/>
  <c r="G1623" i="2" s="1"/>
  <c r="H1621" i="8" l="1"/>
  <c r="I1621" i="8" s="1"/>
  <c r="E1622" i="8" s="1"/>
  <c r="G1622" i="8" s="1"/>
  <c r="A1625" i="5"/>
  <c r="A1746" i="4"/>
  <c r="G1745" i="4"/>
  <c r="H1621" i="3"/>
  <c r="I1621" i="3"/>
  <c r="E1622" i="3" s="1"/>
  <c r="G1622" i="3" s="1"/>
  <c r="H1623" i="2"/>
  <c r="I1623" i="2" s="1"/>
  <c r="E1624" i="2" s="1"/>
  <c r="G1624" i="2" s="1"/>
  <c r="H1622" i="8" l="1"/>
  <c r="I1622" i="8" s="1"/>
  <c r="E1623" i="8" s="1"/>
  <c r="G1623" i="8" s="1"/>
  <c r="A1626" i="5"/>
  <c r="A1747" i="4"/>
  <c r="G1746" i="4"/>
  <c r="F1747" i="4"/>
  <c r="F1748" i="4" s="1"/>
  <c r="H1622" i="3"/>
  <c r="I1622" i="3"/>
  <c r="E1623" i="3" s="1"/>
  <c r="G1623" i="3" s="1"/>
  <c r="H1624" i="2"/>
  <c r="I1624" i="2" s="1"/>
  <c r="E1625" i="2" s="1"/>
  <c r="G1625" i="2" s="1"/>
  <c r="H1623" i="8" l="1"/>
  <c r="I1623" i="8" s="1"/>
  <c r="E1624" i="8" s="1"/>
  <c r="G1624" i="8" s="1"/>
  <c r="A1627" i="5"/>
  <c r="A1748" i="4"/>
  <c r="G1747" i="4"/>
  <c r="H1623" i="3"/>
  <c r="I1623" i="3" s="1"/>
  <c r="E1624" i="3" s="1"/>
  <c r="G1624" i="3" s="1"/>
  <c r="H1625" i="2"/>
  <c r="I1625" i="2" s="1"/>
  <c r="E1626" i="2" s="1"/>
  <c r="G1626" i="2" s="1"/>
  <c r="H1624" i="8" l="1"/>
  <c r="I1624" i="8" s="1"/>
  <c r="E1625" i="8" s="1"/>
  <c r="G1625" i="8" s="1"/>
  <c r="A1628" i="5"/>
  <c r="A1749" i="4"/>
  <c r="G1748" i="4"/>
  <c r="F1749" i="4"/>
  <c r="F1750" i="4" s="1"/>
  <c r="H1624" i="3"/>
  <c r="I1624" i="3"/>
  <c r="E1625" i="3" s="1"/>
  <c r="G1625" i="3" s="1"/>
  <c r="H1626" i="2"/>
  <c r="I1626" i="2" s="1"/>
  <c r="E1627" i="2" s="1"/>
  <c r="G1627" i="2" s="1"/>
  <c r="H1625" i="8" l="1"/>
  <c r="I1625" i="8"/>
  <c r="E1626" i="8" s="1"/>
  <c r="G1626" i="8" s="1"/>
  <c r="A1629" i="5"/>
  <c r="A1750" i="4"/>
  <c r="G1749" i="4"/>
  <c r="H1625" i="3"/>
  <c r="I1625" i="3" s="1"/>
  <c r="E1626" i="3" s="1"/>
  <c r="G1626" i="3" s="1"/>
  <c r="H1627" i="2"/>
  <c r="I1627" i="2" s="1"/>
  <c r="E1628" i="2" s="1"/>
  <c r="G1628" i="2" s="1"/>
  <c r="H1626" i="8" l="1"/>
  <c r="I1626" i="8" s="1"/>
  <c r="E1627" i="8" s="1"/>
  <c r="G1627" i="8" s="1"/>
  <c r="A1630" i="5"/>
  <c r="A1751" i="4"/>
  <c r="G1750" i="4"/>
  <c r="F1751" i="4"/>
  <c r="F1752" i="4" s="1"/>
  <c r="H1626" i="3"/>
  <c r="I1626" i="3" s="1"/>
  <c r="E1627" i="3" s="1"/>
  <c r="G1627" i="3" s="1"/>
  <c r="H1628" i="2"/>
  <c r="I1628" i="2" s="1"/>
  <c r="E1629" i="2" s="1"/>
  <c r="G1629" i="2" s="1"/>
  <c r="H1627" i="8" l="1"/>
  <c r="I1627" i="8" s="1"/>
  <c r="E1628" i="8" s="1"/>
  <c r="G1628" i="8" s="1"/>
  <c r="A1631" i="5"/>
  <c r="A1752" i="4"/>
  <c r="G1751" i="4"/>
  <c r="H1627" i="3"/>
  <c r="I1627" i="3" s="1"/>
  <c r="E1628" i="3" s="1"/>
  <c r="G1628" i="3" s="1"/>
  <c r="H1629" i="2"/>
  <c r="I1629" i="2" s="1"/>
  <c r="E1630" i="2" s="1"/>
  <c r="G1630" i="2" s="1"/>
  <c r="H1628" i="8" l="1"/>
  <c r="I1628" i="8" s="1"/>
  <c r="E1629" i="8" s="1"/>
  <c r="G1629" i="8" s="1"/>
  <c r="A1632" i="5"/>
  <c r="A1753" i="4"/>
  <c r="G1752" i="4"/>
  <c r="F1753" i="4"/>
  <c r="F1754" i="4" s="1"/>
  <c r="H1628" i="3"/>
  <c r="I1628" i="3"/>
  <c r="E1629" i="3" s="1"/>
  <c r="G1629" i="3" s="1"/>
  <c r="H1630" i="2"/>
  <c r="I1630" i="2" s="1"/>
  <c r="E1631" i="2" s="1"/>
  <c r="G1631" i="2" s="1"/>
  <c r="H1629" i="8" l="1"/>
  <c r="I1629" i="8" s="1"/>
  <c r="E1630" i="8" s="1"/>
  <c r="G1630" i="8" s="1"/>
  <c r="A1633" i="5"/>
  <c r="A1754" i="4"/>
  <c r="G1753" i="4"/>
  <c r="H1629" i="3"/>
  <c r="I1629" i="3"/>
  <c r="E1630" i="3" s="1"/>
  <c r="G1630" i="3" s="1"/>
  <c r="H1631" i="2"/>
  <c r="I1631" i="2" s="1"/>
  <c r="E1632" i="2" s="1"/>
  <c r="G1632" i="2" s="1"/>
  <c r="H1630" i="8" l="1"/>
  <c r="I1630" i="8" s="1"/>
  <c r="E1631" i="8" s="1"/>
  <c r="G1631" i="8" s="1"/>
  <c r="A1634" i="5"/>
  <c r="A1755" i="4"/>
  <c r="G1754" i="4"/>
  <c r="F1755" i="4"/>
  <c r="F1756" i="4" s="1"/>
  <c r="H1630" i="3"/>
  <c r="I1630" i="3"/>
  <c r="E1631" i="3" s="1"/>
  <c r="G1631" i="3" s="1"/>
  <c r="H1632" i="2"/>
  <c r="I1632" i="2" s="1"/>
  <c r="E1633" i="2" s="1"/>
  <c r="G1633" i="2" s="1"/>
  <c r="H1631" i="8" l="1"/>
  <c r="I1631" i="8" s="1"/>
  <c r="E1632" i="8" s="1"/>
  <c r="G1632" i="8" s="1"/>
  <c r="A1635" i="5"/>
  <c r="A1756" i="4"/>
  <c r="G1755" i="4"/>
  <c r="H1631" i="3"/>
  <c r="I1631" i="3"/>
  <c r="E1632" i="3" s="1"/>
  <c r="G1632" i="3" s="1"/>
  <c r="H1633" i="2"/>
  <c r="I1633" i="2" s="1"/>
  <c r="E1634" i="2" s="1"/>
  <c r="G1634" i="2" s="1"/>
  <c r="H1632" i="8" l="1"/>
  <c r="I1632" i="8"/>
  <c r="E1633" i="8" s="1"/>
  <c r="G1633" i="8" s="1"/>
  <c r="A1636" i="5"/>
  <c r="A1757" i="4"/>
  <c r="G1756" i="4"/>
  <c r="F1757" i="4"/>
  <c r="F1758" i="4" s="1"/>
  <c r="H1632" i="3"/>
  <c r="I1632" i="3" s="1"/>
  <c r="E1633" i="3" s="1"/>
  <c r="G1633" i="3" s="1"/>
  <c r="H1634" i="2"/>
  <c r="I1634" i="2" s="1"/>
  <c r="E1635" i="2" s="1"/>
  <c r="G1635" i="2" s="1"/>
  <c r="H1633" i="8" l="1"/>
  <c r="I1633" i="8" s="1"/>
  <c r="E1634" i="8" s="1"/>
  <c r="G1634" i="8" s="1"/>
  <c r="A1637" i="5"/>
  <c r="A1758" i="4"/>
  <c r="G1757" i="4"/>
  <c r="H1633" i="3"/>
  <c r="I1633" i="3"/>
  <c r="E1634" i="3" s="1"/>
  <c r="G1634" i="3" s="1"/>
  <c r="H1635" i="2"/>
  <c r="I1635" i="2" s="1"/>
  <c r="E1636" i="2" s="1"/>
  <c r="G1636" i="2" s="1"/>
  <c r="H1634" i="8" l="1"/>
  <c r="I1634" i="8" s="1"/>
  <c r="E1635" i="8" s="1"/>
  <c r="G1635" i="8" s="1"/>
  <c r="A1638" i="5"/>
  <c r="A1759" i="4"/>
  <c r="G1758" i="4"/>
  <c r="F1759" i="4"/>
  <c r="F1760" i="4" s="1"/>
  <c r="H1634" i="3"/>
  <c r="I1634" i="3"/>
  <c r="E1635" i="3" s="1"/>
  <c r="G1635" i="3" s="1"/>
  <c r="H1636" i="2"/>
  <c r="I1636" i="2" s="1"/>
  <c r="E1637" i="2" s="1"/>
  <c r="G1637" i="2" s="1"/>
  <c r="H1635" i="8" l="1"/>
  <c r="I1635" i="8" s="1"/>
  <c r="E1636" i="8" s="1"/>
  <c r="G1636" i="8" s="1"/>
  <c r="A1639" i="5"/>
  <c r="A1760" i="4"/>
  <c r="G1759" i="4"/>
  <c r="H1635" i="3"/>
  <c r="I1635" i="3"/>
  <c r="E1636" i="3" s="1"/>
  <c r="G1636" i="3" s="1"/>
  <c r="H1637" i="2"/>
  <c r="I1637" i="2" s="1"/>
  <c r="E1638" i="2" s="1"/>
  <c r="G1638" i="2" s="1"/>
  <c r="H1636" i="8" l="1"/>
  <c r="I1636" i="8" s="1"/>
  <c r="E1637" i="8" s="1"/>
  <c r="G1637" i="8" s="1"/>
  <c r="A1640" i="5"/>
  <c r="A1761" i="4"/>
  <c r="G1760" i="4"/>
  <c r="F1761" i="4"/>
  <c r="F1762" i="4" s="1"/>
  <c r="H1636" i="3"/>
  <c r="I1636" i="3" s="1"/>
  <c r="E1637" i="3" s="1"/>
  <c r="G1637" i="3" s="1"/>
  <c r="H1638" i="2"/>
  <c r="I1638" i="2" s="1"/>
  <c r="E1639" i="2" s="1"/>
  <c r="G1639" i="2" s="1"/>
  <c r="H1637" i="8" l="1"/>
  <c r="I1637" i="8"/>
  <c r="E1638" i="8" s="1"/>
  <c r="G1638" i="8" s="1"/>
  <c r="A1641" i="5"/>
  <c r="A1762" i="4"/>
  <c r="G1761" i="4"/>
  <c r="H1637" i="3"/>
  <c r="I1637" i="3" s="1"/>
  <c r="E1638" i="3" s="1"/>
  <c r="G1638" i="3" s="1"/>
  <c r="H1639" i="2"/>
  <c r="I1639" i="2" s="1"/>
  <c r="E1640" i="2" s="1"/>
  <c r="G1640" i="2" s="1"/>
  <c r="H1638" i="8" l="1"/>
  <c r="I1638" i="8" s="1"/>
  <c r="E1639" i="8" s="1"/>
  <c r="G1639" i="8" s="1"/>
  <c r="A1642" i="5"/>
  <c r="A1763" i="4"/>
  <c r="G1762" i="4"/>
  <c r="F1763" i="4"/>
  <c r="F1764" i="4" s="1"/>
  <c r="H1638" i="3"/>
  <c r="I1638" i="3" s="1"/>
  <c r="E1639" i="3" s="1"/>
  <c r="G1639" i="3" s="1"/>
  <c r="H1640" i="2"/>
  <c r="I1640" i="2" s="1"/>
  <c r="E1641" i="2" s="1"/>
  <c r="G1641" i="2" s="1"/>
  <c r="H1639" i="8" l="1"/>
  <c r="I1639" i="8" s="1"/>
  <c r="E1640" i="8" s="1"/>
  <c r="G1640" i="8" s="1"/>
  <c r="A1643" i="5"/>
  <c r="A1764" i="4"/>
  <c r="G1763" i="4"/>
  <c r="H1639" i="3"/>
  <c r="I1639" i="3"/>
  <c r="E1640" i="3" s="1"/>
  <c r="G1640" i="3" s="1"/>
  <c r="H1641" i="2"/>
  <c r="I1641" i="2"/>
  <c r="E1642" i="2" s="1"/>
  <c r="G1642" i="2" s="1"/>
  <c r="H1640" i="8" l="1"/>
  <c r="I1640" i="8" s="1"/>
  <c r="E1641" i="8" s="1"/>
  <c r="G1641" i="8" s="1"/>
  <c r="A1644" i="5"/>
  <c r="A1765" i="4"/>
  <c r="G1764" i="4"/>
  <c r="F1765" i="4"/>
  <c r="F1766" i="4" s="1"/>
  <c r="H1640" i="3"/>
  <c r="I1640" i="3" s="1"/>
  <c r="E1641" i="3" s="1"/>
  <c r="G1641" i="3" s="1"/>
  <c r="H1642" i="2"/>
  <c r="I1642" i="2"/>
  <c r="E1643" i="2" s="1"/>
  <c r="G1643" i="2" s="1"/>
  <c r="H1641" i="8" l="1"/>
  <c r="I1641" i="8" s="1"/>
  <c r="E1642" i="8" s="1"/>
  <c r="G1642" i="8" s="1"/>
  <c r="A1645" i="5"/>
  <c r="A1766" i="4"/>
  <c r="G1765" i="4"/>
  <c r="H1641" i="3"/>
  <c r="I1641" i="3"/>
  <c r="E1642" i="3" s="1"/>
  <c r="G1642" i="3" s="1"/>
  <c r="H1643" i="2"/>
  <c r="I1643" i="2" s="1"/>
  <c r="E1644" i="2" s="1"/>
  <c r="G1644" i="2" s="1"/>
  <c r="H1642" i="8" l="1"/>
  <c r="I1642" i="8" s="1"/>
  <c r="E1643" i="8" s="1"/>
  <c r="G1643" i="8" s="1"/>
  <c r="A1646" i="5"/>
  <c r="A1767" i="4"/>
  <c r="G1766" i="4"/>
  <c r="F1767" i="4"/>
  <c r="F1768" i="4" s="1"/>
  <c r="H1642" i="3"/>
  <c r="I1642" i="3"/>
  <c r="E1643" i="3" s="1"/>
  <c r="G1643" i="3" s="1"/>
  <c r="H1644" i="2"/>
  <c r="I1644" i="2" s="1"/>
  <c r="E1645" i="2" s="1"/>
  <c r="G1645" i="2" s="1"/>
  <c r="H1643" i="8" l="1"/>
  <c r="I1643" i="8" s="1"/>
  <c r="E1644" i="8" s="1"/>
  <c r="G1644" i="8" s="1"/>
  <c r="A1647" i="5"/>
  <c r="A1768" i="4"/>
  <c r="G1767" i="4"/>
  <c r="H1643" i="3"/>
  <c r="I1643" i="3"/>
  <c r="E1644" i="3" s="1"/>
  <c r="G1644" i="3" s="1"/>
  <c r="H1645" i="2"/>
  <c r="I1645" i="2" s="1"/>
  <c r="E1646" i="2" s="1"/>
  <c r="G1646" i="2" s="1"/>
  <c r="H1644" i="8" l="1"/>
  <c r="I1644" i="8"/>
  <c r="E1645" i="8" s="1"/>
  <c r="G1645" i="8" s="1"/>
  <c r="A1648" i="5"/>
  <c r="A1769" i="4"/>
  <c r="G1768" i="4"/>
  <c r="F1769" i="4"/>
  <c r="F1770" i="4" s="1"/>
  <c r="H1644" i="3"/>
  <c r="I1644" i="3"/>
  <c r="E1645" i="3" s="1"/>
  <c r="G1645" i="3" s="1"/>
  <c r="H1646" i="2"/>
  <c r="I1646" i="2" s="1"/>
  <c r="E1647" i="2" s="1"/>
  <c r="G1647" i="2" s="1"/>
  <c r="H1645" i="8" l="1"/>
  <c r="I1645" i="8" s="1"/>
  <c r="E1646" i="8" s="1"/>
  <c r="G1646" i="8" s="1"/>
  <c r="A1649" i="5"/>
  <c r="A1770" i="4"/>
  <c r="G1769" i="4"/>
  <c r="H1645" i="3"/>
  <c r="I1645" i="3"/>
  <c r="E1646" i="3" s="1"/>
  <c r="G1646" i="3" s="1"/>
  <c r="H1647" i="2"/>
  <c r="I1647" i="2" s="1"/>
  <c r="E1648" i="2" s="1"/>
  <c r="G1648" i="2" s="1"/>
  <c r="H1646" i="8" l="1"/>
  <c r="I1646" i="8" s="1"/>
  <c r="E1647" i="8" s="1"/>
  <c r="G1647" i="8" s="1"/>
  <c r="A1650" i="5"/>
  <c r="A1771" i="4"/>
  <c r="G1770" i="4"/>
  <c r="F1771" i="4"/>
  <c r="F1772" i="4" s="1"/>
  <c r="H1646" i="3"/>
  <c r="I1646" i="3" s="1"/>
  <c r="E1647" i="3" s="1"/>
  <c r="G1647" i="3" s="1"/>
  <c r="H1648" i="2"/>
  <c r="I1648" i="2" s="1"/>
  <c r="E1649" i="2" s="1"/>
  <c r="G1649" i="2" s="1"/>
  <c r="H1647" i="8" l="1"/>
  <c r="I1647" i="8" s="1"/>
  <c r="E1648" i="8" s="1"/>
  <c r="G1648" i="8" s="1"/>
  <c r="A1651" i="5"/>
  <c r="A1772" i="4"/>
  <c r="G1771" i="4"/>
  <c r="H1647" i="3"/>
  <c r="I1647" i="3" s="1"/>
  <c r="E1648" i="3" s="1"/>
  <c r="G1648" i="3" s="1"/>
  <c r="H1649" i="2"/>
  <c r="I1649" i="2" s="1"/>
  <c r="E1650" i="2" s="1"/>
  <c r="G1650" i="2" s="1"/>
  <c r="H1648" i="8" l="1"/>
  <c r="I1648" i="8" s="1"/>
  <c r="E1649" i="8" s="1"/>
  <c r="G1649" i="8" s="1"/>
  <c r="A1652" i="5"/>
  <c r="A1773" i="4"/>
  <c r="G1772" i="4"/>
  <c r="F1773" i="4"/>
  <c r="F1774" i="4" s="1"/>
  <c r="H1648" i="3"/>
  <c r="I1648" i="3" s="1"/>
  <c r="E1649" i="3" s="1"/>
  <c r="G1649" i="3" s="1"/>
  <c r="H1650" i="2"/>
  <c r="I1650" i="2" s="1"/>
  <c r="E1651" i="2" s="1"/>
  <c r="G1651" i="2" s="1"/>
  <c r="H1649" i="8" l="1"/>
  <c r="I1649" i="8" s="1"/>
  <c r="E1650" i="8" s="1"/>
  <c r="G1650" i="8" s="1"/>
  <c r="A1653" i="5"/>
  <c r="A1774" i="4"/>
  <c r="G1773" i="4"/>
  <c r="H1649" i="3"/>
  <c r="I1649" i="3" s="1"/>
  <c r="E1650" i="3" s="1"/>
  <c r="G1650" i="3" s="1"/>
  <c r="H1651" i="2"/>
  <c r="I1651" i="2" s="1"/>
  <c r="E1652" i="2" s="1"/>
  <c r="G1652" i="2" s="1"/>
  <c r="H1650" i="8" l="1"/>
  <c r="I1650" i="8" s="1"/>
  <c r="E1651" i="8" s="1"/>
  <c r="G1651" i="8" s="1"/>
  <c r="A1654" i="5"/>
  <c r="A1775" i="4"/>
  <c r="G1774" i="4"/>
  <c r="F1775" i="4"/>
  <c r="F1776" i="4" s="1"/>
  <c r="H1650" i="3"/>
  <c r="I1650" i="3" s="1"/>
  <c r="E1651" i="3" s="1"/>
  <c r="G1651" i="3" s="1"/>
  <c r="H1652" i="2"/>
  <c r="I1652" i="2" s="1"/>
  <c r="E1653" i="2" s="1"/>
  <c r="G1653" i="2" s="1"/>
  <c r="H1651" i="8" l="1"/>
  <c r="I1651" i="8" s="1"/>
  <c r="E1652" i="8" s="1"/>
  <c r="G1652" i="8" s="1"/>
  <c r="A1655" i="5"/>
  <c r="G1775" i="4"/>
  <c r="A1776" i="4"/>
  <c r="H1651" i="3"/>
  <c r="I1651" i="3"/>
  <c r="E1652" i="3" s="1"/>
  <c r="G1652" i="3" s="1"/>
  <c r="H1653" i="2"/>
  <c r="I1653" i="2" s="1"/>
  <c r="E1654" i="2" s="1"/>
  <c r="G1654" i="2" s="1"/>
  <c r="H1652" i="8" l="1"/>
  <c r="I1652" i="8" s="1"/>
  <c r="E1653" i="8" s="1"/>
  <c r="G1653" i="8" s="1"/>
  <c r="A1656" i="5"/>
  <c r="A1777" i="4"/>
  <c r="G1776" i="4"/>
  <c r="F1777" i="4"/>
  <c r="F1778" i="4" s="1"/>
  <c r="H1652" i="3"/>
  <c r="I1652" i="3" s="1"/>
  <c r="E1653" i="3" s="1"/>
  <c r="G1653" i="3" s="1"/>
  <c r="H1654" i="2"/>
  <c r="I1654" i="2" s="1"/>
  <c r="E1655" i="2" s="1"/>
  <c r="G1655" i="2" s="1"/>
  <c r="H1653" i="8" l="1"/>
  <c r="I1653" i="8" s="1"/>
  <c r="E1654" i="8" s="1"/>
  <c r="G1654" i="8" s="1"/>
  <c r="A1657" i="5"/>
  <c r="A1778" i="4"/>
  <c r="G1777" i="4"/>
  <c r="H1653" i="3"/>
  <c r="I1653" i="3"/>
  <c r="E1654" i="3" s="1"/>
  <c r="G1654" i="3" s="1"/>
  <c r="H1655" i="2"/>
  <c r="I1655" i="2" s="1"/>
  <c r="E1656" i="2" s="1"/>
  <c r="G1656" i="2" s="1"/>
  <c r="H1654" i="8" l="1"/>
  <c r="I1654" i="8" s="1"/>
  <c r="E1655" i="8" s="1"/>
  <c r="G1655" i="8" s="1"/>
  <c r="A1658" i="5"/>
  <c r="A1779" i="4"/>
  <c r="G1778" i="4"/>
  <c r="F1779" i="4"/>
  <c r="F1780" i="4" s="1"/>
  <c r="H1654" i="3"/>
  <c r="I1654" i="3"/>
  <c r="E1655" i="3" s="1"/>
  <c r="G1655" i="3" s="1"/>
  <c r="H1656" i="2"/>
  <c r="I1656" i="2" s="1"/>
  <c r="E1657" i="2" s="1"/>
  <c r="G1657" i="2" s="1"/>
  <c r="H1655" i="8" l="1"/>
  <c r="I1655" i="8" s="1"/>
  <c r="E1656" i="8" s="1"/>
  <c r="G1656" i="8" s="1"/>
  <c r="A1659" i="5"/>
  <c r="A1780" i="4"/>
  <c r="G1779" i="4"/>
  <c r="H1655" i="3"/>
  <c r="I1655" i="3"/>
  <c r="E1656" i="3" s="1"/>
  <c r="G1656" i="3" s="1"/>
  <c r="H1657" i="2"/>
  <c r="I1657" i="2" s="1"/>
  <c r="E1658" i="2" s="1"/>
  <c r="G1658" i="2" s="1"/>
  <c r="H1656" i="8" l="1"/>
  <c r="I1656" i="8"/>
  <c r="E1657" i="8" s="1"/>
  <c r="G1657" i="8" s="1"/>
  <c r="A1660" i="5"/>
  <c r="A1781" i="4"/>
  <c r="G1780" i="4"/>
  <c r="F1781" i="4"/>
  <c r="F1782" i="4" s="1"/>
  <c r="H1656" i="3"/>
  <c r="I1656" i="3"/>
  <c r="E1657" i="3" s="1"/>
  <c r="G1657" i="3" s="1"/>
  <c r="H1658" i="2"/>
  <c r="I1658" i="2" s="1"/>
  <c r="E1659" i="2" s="1"/>
  <c r="G1659" i="2" s="1"/>
  <c r="H1657" i="8" l="1"/>
  <c r="I1657" i="8" s="1"/>
  <c r="E1658" i="8" s="1"/>
  <c r="G1658" i="8" s="1"/>
  <c r="A1661" i="5"/>
  <c r="A1782" i="4"/>
  <c r="G1781" i="4"/>
  <c r="H1657" i="3"/>
  <c r="I1657" i="3"/>
  <c r="E1658" i="3" s="1"/>
  <c r="G1658" i="3" s="1"/>
  <c r="H1659" i="2"/>
  <c r="I1659" i="2" s="1"/>
  <c r="E1660" i="2" s="1"/>
  <c r="G1660" i="2" s="1"/>
  <c r="H1658" i="8" l="1"/>
  <c r="I1658" i="8" s="1"/>
  <c r="E1659" i="8" s="1"/>
  <c r="G1659" i="8" s="1"/>
  <c r="A1662" i="5"/>
  <c r="A1783" i="4"/>
  <c r="G1782" i="4"/>
  <c r="F1783" i="4"/>
  <c r="F1784" i="4" s="1"/>
  <c r="H1658" i="3"/>
  <c r="I1658" i="3"/>
  <c r="E1659" i="3" s="1"/>
  <c r="G1659" i="3" s="1"/>
  <c r="H1660" i="2"/>
  <c r="I1660" i="2" s="1"/>
  <c r="E1661" i="2" s="1"/>
  <c r="G1661" i="2" s="1"/>
  <c r="H1659" i="8" l="1"/>
  <c r="I1659" i="8" s="1"/>
  <c r="E1660" i="8" s="1"/>
  <c r="G1660" i="8" s="1"/>
  <c r="A1663" i="5"/>
  <c r="A1784" i="4"/>
  <c r="G1783" i="4"/>
  <c r="H1659" i="3"/>
  <c r="I1659" i="3"/>
  <c r="E1660" i="3" s="1"/>
  <c r="G1660" i="3" s="1"/>
  <c r="H1661" i="2"/>
  <c r="I1661" i="2" s="1"/>
  <c r="E1662" i="2" s="1"/>
  <c r="G1662" i="2" s="1"/>
  <c r="H1660" i="8" l="1"/>
  <c r="I1660" i="8" s="1"/>
  <c r="E1661" i="8" s="1"/>
  <c r="G1661" i="8" s="1"/>
  <c r="A1664" i="5"/>
  <c r="A1785" i="4"/>
  <c r="G1784" i="4"/>
  <c r="F1785" i="4"/>
  <c r="F1786" i="4" s="1"/>
  <c r="H1660" i="3"/>
  <c r="I1660" i="3" s="1"/>
  <c r="E1661" i="3" s="1"/>
  <c r="G1661" i="3" s="1"/>
  <c r="H1662" i="2"/>
  <c r="I1662" i="2"/>
  <c r="E1663" i="2" s="1"/>
  <c r="G1663" i="2" s="1"/>
  <c r="H1661" i="8" l="1"/>
  <c r="I1661" i="8"/>
  <c r="E1662" i="8" s="1"/>
  <c r="G1662" i="8" s="1"/>
  <c r="A1665" i="5"/>
  <c r="A1786" i="4"/>
  <c r="G1785" i="4"/>
  <c r="H1661" i="3"/>
  <c r="I1661" i="3" s="1"/>
  <c r="E1662" i="3" s="1"/>
  <c r="G1662" i="3" s="1"/>
  <c r="H1663" i="2"/>
  <c r="I1663" i="2" s="1"/>
  <c r="E1664" i="2" s="1"/>
  <c r="G1664" i="2" s="1"/>
  <c r="H1662" i="8" l="1"/>
  <c r="I1662" i="8" s="1"/>
  <c r="E1663" i="8" s="1"/>
  <c r="G1663" i="8" s="1"/>
  <c r="A1666" i="5"/>
  <c r="A1787" i="4"/>
  <c r="G1786" i="4"/>
  <c r="F1787" i="4"/>
  <c r="F1788" i="4" s="1"/>
  <c r="H1662" i="3"/>
  <c r="I1662" i="3" s="1"/>
  <c r="E1663" i="3" s="1"/>
  <c r="G1663" i="3" s="1"/>
  <c r="H1664" i="2"/>
  <c r="I1664" i="2"/>
  <c r="E1665" i="2" s="1"/>
  <c r="G1665" i="2" s="1"/>
  <c r="H1663" i="8" l="1"/>
  <c r="I1663" i="8" s="1"/>
  <c r="E1664" i="8" s="1"/>
  <c r="G1664" i="8" s="1"/>
  <c r="A1667" i="5"/>
  <c r="A1788" i="4"/>
  <c r="G1787" i="4"/>
  <c r="H1663" i="3"/>
  <c r="I1663" i="3" s="1"/>
  <c r="E1664" i="3" s="1"/>
  <c r="G1664" i="3" s="1"/>
  <c r="H1665" i="2"/>
  <c r="I1665" i="2" s="1"/>
  <c r="E1666" i="2" s="1"/>
  <c r="G1666" i="2" s="1"/>
  <c r="H1664" i="8" l="1"/>
  <c r="I1664" i="8" s="1"/>
  <c r="E1665" i="8" s="1"/>
  <c r="G1665" i="8" s="1"/>
  <c r="A1668" i="5"/>
  <c r="A1789" i="4"/>
  <c r="G1788" i="4"/>
  <c r="F1789" i="4"/>
  <c r="F1790" i="4" s="1"/>
  <c r="H1664" i="3"/>
  <c r="I1664" i="3" s="1"/>
  <c r="E1665" i="3" s="1"/>
  <c r="G1665" i="3" s="1"/>
  <c r="H1666" i="2"/>
  <c r="I1666" i="2" s="1"/>
  <c r="E1667" i="2" s="1"/>
  <c r="G1667" i="2" s="1"/>
  <c r="H1665" i="8" l="1"/>
  <c r="I1665" i="8" s="1"/>
  <c r="E1666" i="8" s="1"/>
  <c r="G1666" i="8" s="1"/>
  <c r="A1669" i="5"/>
  <c r="A1790" i="4"/>
  <c r="G1789" i="4"/>
  <c r="H1665" i="3"/>
  <c r="I1665" i="3"/>
  <c r="E1666" i="3" s="1"/>
  <c r="G1666" i="3" s="1"/>
  <c r="H1667" i="2"/>
  <c r="I1667" i="2" s="1"/>
  <c r="E1668" i="2" s="1"/>
  <c r="G1668" i="2" s="1"/>
  <c r="H1666" i="8" l="1"/>
  <c r="I1666" i="8" s="1"/>
  <c r="E1667" i="8" s="1"/>
  <c r="G1667" i="8" s="1"/>
  <c r="A1670" i="5"/>
  <c r="A1791" i="4"/>
  <c r="G1790" i="4"/>
  <c r="F1791" i="4"/>
  <c r="F1792" i="4" s="1"/>
  <c r="H1666" i="3"/>
  <c r="I1666" i="3"/>
  <c r="E1667" i="3" s="1"/>
  <c r="G1667" i="3" s="1"/>
  <c r="H1668" i="2"/>
  <c r="I1668" i="2" s="1"/>
  <c r="E1669" i="2" s="1"/>
  <c r="G1669" i="2" s="1"/>
  <c r="H1667" i="8" l="1"/>
  <c r="I1667" i="8" s="1"/>
  <c r="E1668" i="8" s="1"/>
  <c r="G1668" i="8" s="1"/>
  <c r="A1671" i="5"/>
  <c r="A1792" i="4"/>
  <c r="G1791" i="4"/>
  <c r="H1667" i="3"/>
  <c r="I1667" i="3"/>
  <c r="E1668" i="3" s="1"/>
  <c r="G1668" i="3" s="1"/>
  <c r="H1669" i="2"/>
  <c r="I1669" i="2" s="1"/>
  <c r="E1670" i="2" s="1"/>
  <c r="G1670" i="2" s="1"/>
  <c r="H1668" i="8" l="1"/>
  <c r="I1668" i="8"/>
  <c r="E1669" i="8" s="1"/>
  <c r="G1669" i="8" s="1"/>
  <c r="A1672" i="5"/>
  <c r="A1793" i="4"/>
  <c r="G1792" i="4"/>
  <c r="F1793" i="4"/>
  <c r="F1794" i="4" s="1"/>
  <c r="H1668" i="3"/>
  <c r="I1668" i="3" s="1"/>
  <c r="E1669" i="3" s="1"/>
  <c r="G1669" i="3" s="1"/>
  <c r="H1670" i="2"/>
  <c r="I1670" i="2" s="1"/>
  <c r="E1671" i="2" s="1"/>
  <c r="G1671" i="2" s="1"/>
  <c r="H1669" i="8" l="1"/>
  <c r="I1669" i="8" s="1"/>
  <c r="E1670" i="8" s="1"/>
  <c r="G1670" i="8" s="1"/>
  <c r="A1673" i="5"/>
  <c r="A1794" i="4"/>
  <c r="G1793" i="4"/>
  <c r="H1669" i="3"/>
  <c r="I1669" i="3"/>
  <c r="E1670" i="3" s="1"/>
  <c r="G1670" i="3" s="1"/>
  <c r="H1671" i="2"/>
  <c r="I1671" i="2" s="1"/>
  <c r="E1672" i="2" s="1"/>
  <c r="G1672" i="2" s="1"/>
  <c r="H1670" i="8" l="1"/>
  <c r="I1670" i="8" s="1"/>
  <c r="E1671" i="8" s="1"/>
  <c r="G1671" i="8" s="1"/>
  <c r="A1674" i="5"/>
  <c r="A1795" i="4"/>
  <c r="G1794" i="4"/>
  <c r="F1795" i="4"/>
  <c r="F1796" i="4" s="1"/>
  <c r="H1670" i="3"/>
  <c r="I1670" i="3" s="1"/>
  <c r="E1671" i="3" s="1"/>
  <c r="G1671" i="3" s="1"/>
  <c r="I1672" i="2"/>
  <c r="E1673" i="2" s="1"/>
  <c r="G1673" i="2" s="1"/>
  <c r="H1672" i="2"/>
  <c r="H1671" i="8" l="1"/>
  <c r="I1671" i="8"/>
  <c r="E1672" i="8" s="1"/>
  <c r="G1672" i="8" s="1"/>
  <c r="A1675" i="5"/>
  <c r="A1796" i="4"/>
  <c r="G1795" i="4"/>
  <c r="H1671" i="3"/>
  <c r="I1671" i="3"/>
  <c r="E1672" i="3" s="1"/>
  <c r="G1672" i="3" s="1"/>
  <c r="H1673" i="2"/>
  <c r="I1673" i="2" s="1"/>
  <c r="E1674" i="2" s="1"/>
  <c r="G1674" i="2" s="1"/>
  <c r="H1672" i="8" l="1"/>
  <c r="I1672" i="8" s="1"/>
  <c r="E1673" i="8" s="1"/>
  <c r="G1673" i="8" s="1"/>
  <c r="A1676" i="5"/>
  <c r="A1797" i="4"/>
  <c r="G1796" i="4"/>
  <c r="F1797" i="4"/>
  <c r="F1798" i="4" s="1"/>
  <c r="H1672" i="3"/>
  <c r="I1672" i="3" s="1"/>
  <c r="E1673" i="3" s="1"/>
  <c r="G1673" i="3" s="1"/>
  <c r="H1674" i="2"/>
  <c r="I1674" i="2" s="1"/>
  <c r="E1675" i="2" s="1"/>
  <c r="G1675" i="2" s="1"/>
  <c r="H1673" i="8" l="1"/>
  <c r="I1673" i="8" s="1"/>
  <c r="E1674" i="8" s="1"/>
  <c r="G1674" i="8" s="1"/>
  <c r="A1677" i="5"/>
  <c r="A1798" i="4"/>
  <c r="G1797" i="4"/>
  <c r="H1673" i="3"/>
  <c r="I1673" i="3" s="1"/>
  <c r="E1674" i="3" s="1"/>
  <c r="G1674" i="3" s="1"/>
  <c r="H1675" i="2"/>
  <c r="I1675" i="2" s="1"/>
  <c r="E1676" i="2" s="1"/>
  <c r="G1676" i="2" s="1"/>
  <c r="H1674" i="8" l="1"/>
  <c r="I1674" i="8" s="1"/>
  <c r="E1675" i="8" s="1"/>
  <c r="G1675" i="8" s="1"/>
  <c r="A1678" i="5"/>
  <c r="A1799" i="4"/>
  <c r="G1798" i="4"/>
  <c r="F1799" i="4"/>
  <c r="F1800" i="4" s="1"/>
  <c r="H1674" i="3"/>
  <c r="I1674" i="3" s="1"/>
  <c r="E1675" i="3" s="1"/>
  <c r="G1675" i="3" s="1"/>
  <c r="H1676" i="2"/>
  <c r="I1676" i="2" s="1"/>
  <c r="E1677" i="2" s="1"/>
  <c r="G1677" i="2" s="1"/>
  <c r="H1675" i="8" l="1"/>
  <c r="I1675" i="8"/>
  <c r="E1676" i="8" s="1"/>
  <c r="G1676" i="8" s="1"/>
  <c r="A1679" i="5"/>
  <c r="A1800" i="4"/>
  <c r="G1799" i="4"/>
  <c r="H1675" i="3"/>
  <c r="I1675" i="3" s="1"/>
  <c r="E1676" i="3" s="1"/>
  <c r="G1676" i="3" s="1"/>
  <c r="H1677" i="2"/>
  <c r="I1677" i="2" s="1"/>
  <c r="E1678" i="2" s="1"/>
  <c r="G1678" i="2" s="1"/>
  <c r="H1676" i="8" l="1"/>
  <c r="I1676" i="8" s="1"/>
  <c r="E1677" i="8" s="1"/>
  <c r="G1677" i="8" s="1"/>
  <c r="A1680" i="5"/>
  <c r="A1801" i="4"/>
  <c r="G1800" i="4"/>
  <c r="F1801" i="4"/>
  <c r="F1802" i="4" s="1"/>
  <c r="H1676" i="3"/>
  <c r="I1676" i="3" s="1"/>
  <c r="E1677" i="3" s="1"/>
  <c r="G1677" i="3" s="1"/>
  <c r="H1678" i="2"/>
  <c r="I1678" i="2" s="1"/>
  <c r="E1679" i="2" s="1"/>
  <c r="G1679" i="2" s="1"/>
  <c r="H1677" i="8" l="1"/>
  <c r="I1677" i="8" s="1"/>
  <c r="E1678" i="8" s="1"/>
  <c r="G1678" i="8" s="1"/>
  <c r="A1681" i="5"/>
  <c r="A1802" i="4"/>
  <c r="G1801" i="4"/>
  <c r="H1677" i="3"/>
  <c r="I1677" i="3"/>
  <c r="E1678" i="3" s="1"/>
  <c r="G1678" i="3" s="1"/>
  <c r="H1679" i="2"/>
  <c r="I1679" i="2" s="1"/>
  <c r="E1680" i="2" s="1"/>
  <c r="G1680" i="2" s="1"/>
  <c r="H1678" i="8" l="1"/>
  <c r="I1678" i="8" s="1"/>
  <c r="E1679" i="8" s="1"/>
  <c r="G1679" i="8" s="1"/>
  <c r="A1682" i="5"/>
  <c r="A1803" i="4"/>
  <c r="G1802" i="4"/>
  <c r="F1803" i="4"/>
  <c r="F1804" i="4" s="1"/>
  <c r="H1678" i="3"/>
  <c r="I1678" i="3"/>
  <c r="E1679" i="3" s="1"/>
  <c r="G1679" i="3" s="1"/>
  <c r="H1680" i="2"/>
  <c r="I1680" i="2" s="1"/>
  <c r="E1681" i="2" s="1"/>
  <c r="G1681" i="2" s="1"/>
  <c r="H1679" i="8" l="1"/>
  <c r="I1679" i="8"/>
  <c r="E1680" i="8" s="1"/>
  <c r="G1680" i="8" s="1"/>
  <c r="A1683" i="5"/>
  <c r="A1804" i="4"/>
  <c r="G1803" i="4"/>
  <c r="H1679" i="3"/>
  <c r="I1679" i="3"/>
  <c r="E1680" i="3" s="1"/>
  <c r="G1680" i="3" s="1"/>
  <c r="H1681" i="2"/>
  <c r="I1681" i="2" s="1"/>
  <c r="E1682" i="2" s="1"/>
  <c r="G1682" i="2" s="1"/>
  <c r="H1680" i="8" l="1"/>
  <c r="I1680" i="8"/>
  <c r="E1681" i="8" s="1"/>
  <c r="G1681" i="8" s="1"/>
  <c r="A1684" i="5"/>
  <c r="A1805" i="4"/>
  <c r="G1804" i="4"/>
  <c r="F1805" i="4"/>
  <c r="F1806" i="4" s="1"/>
  <c r="H1680" i="3"/>
  <c r="I1680" i="3"/>
  <c r="E1681" i="3" s="1"/>
  <c r="G1681" i="3" s="1"/>
  <c r="H1682" i="2"/>
  <c r="I1682" i="2" s="1"/>
  <c r="E1683" i="2" s="1"/>
  <c r="G1683" i="2" s="1"/>
  <c r="H1681" i="8" l="1"/>
  <c r="I1681" i="8" s="1"/>
  <c r="E1682" i="8" s="1"/>
  <c r="G1682" i="8" s="1"/>
  <c r="A1685" i="5"/>
  <c r="A1806" i="4"/>
  <c r="G1805" i="4"/>
  <c r="H1681" i="3"/>
  <c r="I1681" i="3"/>
  <c r="E1682" i="3" s="1"/>
  <c r="G1682" i="3" s="1"/>
  <c r="H1683" i="2"/>
  <c r="I1683" i="2" s="1"/>
  <c r="E1684" i="2" s="1"/>
  <c r="G1684" i="2" s="1"/>
  <c r="H1682" i="8" l="1"/>
  <c r="I1682" i="8" s="1"/>
  <c r="E1683" i="8" s="1"/>
  <c r="G1683" i="8" s="1"/>
  <c r="A1686" i="5"/>
  <c r="A1807" i="4"/>
  <c r="G1806" i="4"/>
  <c r="F1807" i="4"/>
  <c r="F1808" i="4" s="1"/>
  <c r="H1682" i="3"/>
  <c r="I1682" i="3"/>
  <c r="E1683" i="3" s="1"/>
  <c r="G1683" i="3" s="1"/>
  <c r="H1684" i="2"/>
  <c r="I1684" i="2" s="1"/>
  <c r="E1685" i="2" s="1"/>
  <c r="G1685" i="2" s="1"/>
  <c r="H1683" i="8" l="1"/>
  <c r="I1683" i="8" s="1"/>
  <c r="E1684" i="8" s="1"/>
  <c r="G1684" i="8" s="1"/>
  <c r="A1687" i="5"/>
  <c r="A1808" i="4"/>
  <c r="G1807" i="4"/>
  <c r="H1683" i="3"/>
  <c r="I1683" i="3"/>
  <c r="E1684" i="3" s="1"/>
  <c r="G1684" i="3" s="1"/>
  <c r="H1685" i="2"/>
  <c r="I1685" i="2" s="1"/>
  <c r="E1686" i="2" s="1"/>
  <c r="G1686" i="2" s="1"/>
  <c r="H1684" i="8" l="1"/>
  <c r="I1684" i="8" s="1"/>
  <c r="E1685" i="8" s="1"/>
  <c r="G1685" i="8" s="1"/>
  <c r="A1688" i="5"/>
  <c r="A1809" i="4"/>
  <c r="G1808" i="4"/>
  <c r="F1809" i="4"/>
  <c r="F1810" i="4" s="1"/>
  <c r="H1684" i="3"/>
  <c r="I1684" i="3" s="1"/>
  <c r="E1685" i="3" s="1"/>
  <c r="G1685" i="3" s="1"/>
  <c r="H1686" i="2"/>
  <c r="I1686" i="2" s="1"/>
  <c r="E1687" i="2" s="1"/>
  <c r="G1687" i="2" s="1"/>
  <c r="H1685" i="8" l="1"/>
  <c r="I1685" i="8" s="1"/>
  <c r="E1686" i="8" s="1"/>
  <c r="G1686" i="8" s="1"/>
  <c r="A1689" i="5"/>
  <c r="A1810" i="4"/>
  <c r="G1809" i="4"/>
  <c r="H1685" i="3"/>
  <c r="I1685" i="3" s="1"/>
  <c r="E1686" i="3" s="1"/>
  <c r="G1686" i="3" s="1"/>
  <c r="H1687" i="2"/>
  <c r="I1687" i="2" s="1"/>
  <c r="E1688" i="2" s="1"/>
  <c r="G1688" i="2" s="1"/>
  <c r="H1686" i="8" l="1"/>
  <c r="I1686" i="8" s="1"/>
  <c r="E1687" i="8" s="1"/>
  <c r="G1687" i="8" s="1"/>
  <c r="A1690" i="5"/>
  <c r="A1811" i="4"/>
  <c r="G1810" i="4"/>
  <c r="F1811" i="4"/>
  <c r="F1812" i="4" s="1"/>
  <c r="H1686" i="3"/>
  <c r="I1686" i="3" s="1"/>
  <c r="E1687" i="3" s="1"/>
  <c r="G1687" i="3" s="1"/>
  <c r="H1688" i="2"/>
  <c r="I1688" i="2" s="1"/>
  <c r="E1689" i="2" s="1"/>
  <c r="G1689" i="2" s="1"/>
  <c r="H1687" i="8" l="1"/>
  <c r="I1687" i="8" s="1"/>
  <c r="E1688" i="8" s="1"/>
  <c r="G1688" i="8" s="1"/>
  <c r="A1691" i="5"/>
  <c r="A1812" i="4"/>
  <c r="G1811" i="4"/>
  <c r="H1687" i="3"/>
  <c r="I1687" i="3"/>
  <c r="E1688" i="3" s="1"/>
  <c r="G1688" i="3" s="1"/>
  <c r="H1689" i="2"/>
  <c r="I1689" i="2" s="1"/>
  <c r="E1690" i="2" s="1"/>
  <c r="G1690" i="2" s="1"/>
  <c r="H1688" i="8" l="1"/>
  <c r="I1688" i="8" s="1"/>
  <c r="E1689" i="8" s="1"/>
  <c r="G1689" i="8" s="1"/>
  <c r="A1692" i="5"/>
  <c r="A1813" i="4"/>
  <c r="G1812" i="4"/>
  <c r="F1813" i="4"/>
  <c r="F1814" i="4" s="1"/>
  <c r="H1688" i="3"/>
  <c r="I1688" i="3" s="1"/>
  <c r="E1689" i="3" s="1"/>
  <c r="G1689" i="3" s="1"/>
  <c r="H1690" i="2"/>
  <c r="I1690" i="2" s="1"/>
  <c r="E1691" i="2" s="1"/>
  <c r="G1691" i="2" s="1"/>
  <c r="H1689" i="8" l="1"/>
  <c r="I1689" i="8" s="1"/>
  <c r="E1690" i="8" s="1"/>
  <c r="G1690" i="8" s="1"/>
  <c r="A1693" i="5"/>
  <c r="A1814" i="4"/>
  <c r="G1813" i="4"/>
  <c r="H1689" i="3"/>
  <c r="I1689" i="3"/>
  <c r="E1690" i="3" s="1"/>
  <c r="G1690" i="3" s="1"/>
  <c r="H1691" i="2"/>
  <c r="I1691" i="2" s="1"/>
  <c r="E1692" i="2" s="1"/>
  <c r="G1692" i="2" s="1"/>
  <c r="H1690" i="8" l="1"/>
  <c r="I1690" i="8" s="1"/>
  <c r="E1691" i="8" s="1"/>
  <c r="G1691" i="8" s="1"/>
  <c r="A1694" i="5"/>
  <c r="A1815" i="4"/>
  <c r="G1814" i="4"/>
  <c r="F1815" i="4"/>
  <c r="F1816" i="4" s="1"/>
  <c r="H1690" i="3"/>
  <c r="I1690" i="3"/>
  <c r="E1691" i="3" s="1"/>
  <c r="G1691" i="3" s="1"/>
  <c r="H1692" i="2"/>
  <c r="I1692" i="2" s="1"/>
  <c r="E1693" i="2" s="1"/>
  <c r="G1693" i="2" s="1"/>
  <c r="H1691" i="8" l="1"/>
  <c r="I1691" i="8"/>
  <c r="E1692" i="8" s="1"/>
  <c r="G1692" i="8" s="1"/>
  <c r="A1695" i="5"/>
  <c r="A1816" i="4"/>
  <c r="G1815" i="4"/>
  <c r="H1691" i="3"/>
  <c r="I1691" i="3"/>
  <c r="E1692" i="3" s="1"/>
  <c r="G1692" i="3" s="1"/>
  <c r="H1693" i="2"/>
  <c r="I1693" i="2" s="1"/>
  <c r="E1694" i="2" s="1"/>
  <c r="G1694" i="2" s="1"/>
  <c r="H1692" i="8" l="1"/>
  <c r="I1692" i="8"/>
  <c r="E1693" i="8" s="1"/>
  <c r="G1693" i="8" s="1"/>
  <c r="A1696" i="5"/>
  <c r="A1817" i="4"/>
  <c r="G1816" i="4"/>
  <c r="F1817" i="4"/>
  <c r="F1818" i="4" s="1"/>
  <c r="H1692" i="3"/>
  <c r="I1692" i="3"/>
  <c r="E1693" i="3" s="1"/>
  <c r="G1693" i="3" s="1"/>
  <c r="H1694" i="2"/>
  <c r="I1694" i="2" s="1"/>
  <c r="E1695" i="2" s="1"/>
  <c r="G1695" i="2" s="1"/>
  <c r="H1693" i="8" l="1"/>
  <c r="I1693" i="8"/>
  <c r="E1694" i="8" s="1"/>
  <c r="G1694" i="8" s="1"/>
  <c r="A1697" i="5"/>
  <c r="A1818" i="4"/>
  <c r="G1817" i="4"/>
  <c r="H1693" i="3"/>
  <c r="I1693" i="3"/>
  <c r="E1694" i="3" s="1"/>
  <c r="G1694" i="3" s="1"/>
  <c r="H1695" i="2"/>
  <c r="I1695" i="2" s="1"/>
  <c r="E1696" i="2" s="1"/>
  <c r="G1696" i="2" s="1"/>
  <c r="H1694" i="8" l="1"/>
  <c r="I1694" i="8" s="1"/>
  <c r="E1695" i="8" s="1"/>
  <c r="G1695" i="8" s="1"/>
  <c r="A1698" i="5"/>
  <c r="A1819" i="4"/>
  <c r="G1818" i="4"/>
  <c r="F1819" i="4"/>
  <c r="F1820" i="4" s="1"/>
  <c r="H1694" i="3"/>
  <c r="I1694" i="3"/>
  <c r="E1695" i="3" s="1"/>
  <c r="G1695" i="3" s="1"/>
  <c r="H1696" i="2"/>
  <c r="I1696" i="2" s="1"/>
  <c r="E1697" i="2" s="1"/>
  <c r="G1697" i="2" s="1"/>
  <c r="H1695" i="8" l="1"/>
  <c r="I1695" i="8" s="1"/>
  <c r="E1696" i="8" s="1"/>
  <c r="G1696" i="8" s="1"/>
  <c r="A1699" i="5"/>
  <c r="A1820" i="4"/>
  <c r="G1819" i="4"/>
  <c r="H1695" i="3"/>
  <c r="I1695" i="3"/>
  <c r="E1696" i="3" s="1"/>
  <c r="G1696" i="3" s="1"/>
  <c r="H1697" i="2"/>
  <c r="I1697" i="2" s="1"/>
  <c r="E1698" i="2" s="1"/>
  <c r="G1698" i="2" s="1"/>
  <c r="H1696" i="8" l="1"/>
  <c r="I1696" i="8" s="1"/>
  <c r="E1697" i="8" s="1"/>
  <c r="G1697" i="8" s="1"/>
  <c r="A1700" i="5"/>
  <c r="A1821" i="4"/>
  <c r="G1820" i="4"/>
  <c r="F1821" i="4"/>
  <c r="F1822" i="4" s="1"/>
  <c r="H1696" i="3"/>
  <c r="I1696" i="3" s="1"/>
  <c r="E1697" i="3" s="1"/>
  <c r="G1697" i="3" s="1"/>
  <c r="H1698" i="2"/>
  <c r="I1698" i="2" s="1"/>
  <c r="E1699" i="2" s="1"/>
  <c r="G1699" i="2" s="1"/>
  <c r="H1697" i="8" l="1"/>
  <c r="I1697" i="8"/>
  <c r="E1698" i="8" s="1"/>
  <c r="G1698" i="8" s="1"/>
  <c r="A1701" i="5"/>
  <c r="A1822" i="4"/>
  <c r="G1821" i="4"/>
  <c r="H1697" i="3"/>
  <c r="I1697" i="3" s="1"/>
  <c r="E1698" i="3" s="1"/>
  <c r="G1698" i="3" s="1"/>
  <c r="H1699" i="2"/>
  <c r="I1699" i="2" s="1"/>
  <c r="E1700" i="2" s="1"/>
  <c r="G1700" i="2" s="1"/>
  <c r="H1698" i="8" l="1"/>
  <c r="I1698" i="8" s="1"/>
  <c r="E1699" i="8" s="1"/>
  <c r="G1699" i="8" s="1"/>
  <c r="A1702" i="5"/>
  <c r="A1823" i="4"/>
  <c r="G1822" i="4"/>
  <c r="F1823" i="4"/>
  <c r="F1824" i="4" s="1"/>
  <c r="H1698" i="3"/>
  <c r="I1698" i="3" s="1"/>
  <c r="E1699" i="3" s="1"/>
  <c r="G1699" i="3" s="1"/>
  <c r="H1700" i="2"/>
  <c r="I1700" i="2" s="1"/>
  <c r="E1701" i="2" s="1"/>
  <c r="G1701" i="2" s="1"/>
  <c r="H1699" i="8" l="1"/>
  <c r="I1699" i="8" s="1"/>
  <c r="E1700" i="8" s="1"/>
  <c r="G1700" i="8" s="1"/>
  <c r="A1703" i="5"/>
  <c r="A1824" i="4"/>
  <c r="G1823" i="4"/>
  <c r="H1699" i="3"/>
  <c r="I1699" i="3" s="1"/>
  <c r="E1700" i="3" s="1"/>
  <c r="G1700" i="3" s="1"/>
  <c r="H1701" i="2"/>
  <c r="I1701" i="2" s="1"/>
  <c r="E1702" i="2" s="1"/>
  <c r="G1702" i="2" s="1"/>
  <c r="H1700" i="8" l="1"/>
  <c r="I1700" i="8" s="1"/>
  <c r="E1701" i="8" s="1"/>
  <c r="G1701" i="8" s="1"/>
  <c r="A1704" i="5"/>
  <c r="A1825" i="4"/>
  <c r="G1824" i="4"/>
  <c r="F1825" i="4"/>
  <c r="F1826" i="4" s="1"/>
  <c r="H1700" i="3"/>
  <c r="I1700" i="3" s="1"/>
  <c r="E1701" i="3" s="1"/>
  <c r="G1701" i="3" s="1"/>
  <c r="H1702" i="2"/>
  <c r="I1702" i="2" s="1"/>
  <c r="E1703" i="2" s="1"/>
  <c r="G1703" i="2" s="1"/>
  <c r="H1701" i="8" l="1"/>
  <c r="I1701" i="8" s="1"/>
  <c r="E1702" i="8" s="1"/>
  <c r="G1702" i="8" s="1"/>
  <c r="A1705" i="5"/>
  <c r="A1826" i="4"/>
  <c r="G1825" i="4"/>
  <c r="H1701" i="3"/>
  <c r="I1701" i="3"/>
  <c r="E1702" i="3" s="1"/>
  <c r="G1702" i="3" s="1"/>
  <c r="H1703" i="2"/>
  <c r="I1703" i="2" s="1"/>
  <c r="E1704" i="2" s="1"/>
  <c r="G1704" i="2" s="1"/>
  <c r="H1702" i="8" l="1"/>
  <c r="I1702" i="8" s="1"/>
  <c r="E1703" i="8" s="1"/>
  <c r="G1703" i="8" s="1"/>
  <c r="A1706" i="5"/>
  <c r="A1827" i="4"/>
  <c r="G1826" i="4"/>
  <c r="F1827" i="4"/>
  <c r="F1828" i="4" s="1"/>
  <c r="H1702" i="3"/>
  <c r="I1702" i="3"/>
  <c r="E1703" i="3" s="1"/>
  <c r="G1703" i="3" s="1"/>
  <c r="H1704" i="2"/>
  <c r="I1704" i="2" s="1"/>
  <c r="E1705" i="2" s="1"/>
  <c r="G1705" i="2" s="1"/>
  <c r="H1703" i="8" l="1"/>
  <c r="I1703" i="8"/>
  <c r="E1704" i="8" s="1"/>
  <c r="G1704" i="8" s="1"/>
  <c r="A1707" i="5"/>
  <c r="A1828" i="4"/>
  <c r="G1827" i="4"/>
  <c r="H1703" i="3"/>
  <c r="I1703" i="3"/>
  <c r="E1704" i="3" s="1"/>
  <c r="G1704" i="3" s="1"/>
  <c r="H1705" i="2"/>
  <c r="I1705" i="2" s="1"/>
  <c r="E1706" i="2" s="1"/>
  <c r="G1706" i="2" s="1"/>
  <c r="H1704" i="8" l="1"/>
  <c r="I1704" i="8"/>
  <c r="E1705" i="8" s="1"/>
  <c r="G1705" i="8" s="1"/>
  <c r="A1708" i="5"/>
  <c r="A1829" i="4"/>
  <c r="G1828" i="4"/>
  <c r="F1829" i="4"/>
  <c r="F1830" i="4" s="1"/>
  <c r="H1704" i="3"/>
  <c r="I1704" i="3" s="1"/>
  <c r="E1705" i="3" s="1"/>
  <c r="G1705" i="3" s="1"/>
  <c r="H1706" i="2"/>
  <c r="I1706" i="2" s="1"/>
  <c r="E1707" i="2" s="1"/>
  <c r="G1707" i="2" s="1"/>
  <c r="H1705" i="8" l="1"/>
  <c r="I1705" i="8" s="1"/>
  <c r="E1706" i="8" s="1"/>
  <c r="G1706" i="8" s="1"/>
  <c r="A1709" i="5"/>
  <c r="A1830" i="4"/>
  <c r="G1829" i="4"/>
  <c r="H1705" i="3"/>
  <c r="I1705" i="3"/>
  <c r="E1706" i="3" s="1"/>
  <c r="G1706" i="3" s="1"/>
  <c r="H1707" i="2"/>
  <c r="I1707" i="2" s="1"/>
  <c r="E1708" i="2" s="1"/>
  <c r="G1708" i="2" s="1"/>
  <c r="H1706" i="8" l="1"/>
  <c r="I1706" i="8" s="1"/>
  <c r="E1707" i="8" s="1"/>
  <c r="G1707" i="8" s="1"/>
  <c r="A1710" i="5"/>
  <c r="A1831" i="4"/>
  <c r="G1830" i="4"/>
  <c r="F1831" i="4"/>
  <c r="F1832" i="4" s="1"/>
  <c r="H1706" i="3"/>
  <c r="I1706" i="3" s="1"/>
  <c r="E1707" i="3" s="1"/>
  <c r="G1707" i="3" s="1"/>
  <c r="H1708" i="2"/>
  <c r="I1708" i="2" s="1"/>
  <c r="E1709" i="2" s="1"/>
  <c r="G1709" i="2" s="1"/>
  <c r="H1707" i="8" l="1"/>
  <c r="I1707" i="8" s="1"/>
  <c r="E1708" i="8" s="1"/>
  <c r="G1708" i="8" s="1"/>
  <c r="A1711" i="5"/>
  <c r="A1832" i="4"/>
  <c r="G1831" i="4"/>
  <c r="H1707" i="3"/>
  <c r="I1707" i="3"/>
  <c r="E1708" i="3" s="1"/>
  <c r="G1708" i="3" s="1"/>
  <c r="H1709" i="2"/>
  <c r="I1709" i="2" s="1"/>
  <c r="E1710" i="2" s="1"/>
  <c r="G1710" i="2" s="1"/>
  <c r="H1708" i="8" l="1"/>
  <c r="I1708" i="8" s="1"/>
  <c r="E1709" i="8" s="1"/>
  <c r="G1709" i="8" s="1"/>
  <c r="A1712" i="5"/>
  <c r="A1833" i="4"/>
  <c r="G1832" i="4"/>
  <c r="F1833" i="4"/>
  <c r="F1834" i="4" s="1"/>
  <c r="H1708" i="3"/>
  <c r="I1708" i="3" s="1"/>
  <c r="E1709" i="3" s="1"/>
  <c r="G1709" i="3" s="1"/>
  <c r="H1710" i="2"/>
  <c r="I1710" i="2" s="1"/>
  <c r="E1711" i="2" s="1"/>
  <c r="G1711" i="2" s="1"/>
  <c r="H1709" i="8" l="1"/>
  <c r="I1709" i="8" s="1"/>
  <c r="E1710" i="8" s="1"/>
  <c r="G1710" i="8" s="1"/>
  <c r="A1713" i="5"/>
  <c r="F1835" i="4"/>
  <c r="A1834" i="4"/>
  <c r="G1833" i="4"/>
  <c r="H1709" i="3"/>
  <c r="I1709" i="3" s="1"/>
  <c r="E1710" i="3" s="1"/>
  <c r="G1710" i="3" s="1"/>
  <c r="H1711" i="2"/>
  <c r="I1711" i="2" s="1"/>
  <c r="E1712" i="2" s="1"/>
  <c r="G1712" i="2" s="1"/>
  <c r="H1710" i="8" l="1"/>
  <c r="I1710" i="8" s="1"/>
  <c r="E1711" i="8" s="1"/>
  <c r="G1711" i="8" s="1"/>
  <c r="A1714" i="5"/>
  <c r="A1835" i="4"/>
  <c r="G1834" i="4"/>
  <c r="H1710" i="3"/>
  <c r="I1710" i="3" s="1"/>
  <c r="E1711" i="3" s="1"/>
  <c r="G1711" i="3" s="1"/>
  <c r="H1712" i="2"/>
  <c r="I1712" i="2" s="1"/>
  <c r="E1713" i="2" s="1"/>
  <c r="G1713" i="2" s="1"/>
  <c r="H1711" i="8" l="1"/>
  <c r="I1711" i="8" s="1"/>
  <c r="E1712" i="8" s="1"/>
  <c r="G1712" i="8" s="1"/>
  <c r="A1715" i="5"/>
  <c r="A1836" i="4"/>
  <c r="G1835" i="4"/>
  <c r="F1836" i="4"/>
  <c r="F1837" i="4" s="1"/>
  <c r="H1711" i="3"/>
  <c r="I1711" i="3"/>
  <c r="E1712" i="3" s="1"/>
  <c r="G1712" i="3" s="1"/>
  <c r="H1713" i="2"/>
  <c r="I1713" i="2" s="1"/>
  <c r="E1714" i="2" s="1"/>
  <c r="G1714" i="2" s="1"/>
  <c r="H1712" i="8" l="1"/>
  <c r="I1712" i="8"/>
  <c r="E1713" i="8" s="1"/>
  <c r="G1713" i="8" s="1"/>
  <c r="A1716" i="5"/>
  <c r="A1837" i="4"/>
  <c r="G1836" i="4"/>
  <c r="H1712" i="3"/>
  <c r="I1712" i="3" s="1"/>
  <c r="E1713" i="3" s="1"/>
  <c r="G1713" i="3" s="1"/>
  <c r="H1714" i="2"/>
  <c r="I1714" i="2" s="1"/>
  <c r="E1715" i="2" s="1"/>
  <c r="G1715" i="2" s="1"/>
  <c r="H1713" i="8" l="1"/>
  <c r="I1713" i="8" s="1"/>
  <c r="E1714" i="8" s="1"/>
  <c r="G1714" i="8" s="1"/>
  <c r="A1717" i="5"/>
  <c r="A1838" i="4"/>
  <c r="G1837" i="4"/>
  <c r="F1838" i="4"/>
  <c r="F1839" i="4" s="1"/>
  <c r="H1713" i="3"/>
  <c r="I1713" i="3"/>
  <c r="E1714" i="3" s="1"/>
  <c r="G1714" i="3" s="1"/>
  <c r="H1715" i="2"/>
  <c r="I1715" i="2" s="1"/>
  <c r="E1716" i="2" s="1"/>
  <c r="G1716" i="2" s="1"/>
  <c r="H1714" i="8" l="1"/>
  <c r="I1714" i="8" s="1"/>
  <c r="E1715" i="8" s="1"/>
  <c r="G1715" i="8" s="1"/>
  <c r="A1718" i="5"/>
  <c r="A1839" i="4"/>
  <c r="G1838" i="4"/>
  <c r="H1714" i="3"/>
  <c r="I1714" i="3"/>
  <c r="E1715" i="3" s="1"/>
  <c r="G1715" i="3" s="1"/>
  <c r="H1716" i="2"/>
  <c r="I1716" i="2" s="1"/>
  <c r="E1717" i="2" s="1"/>
  <c r="G1717" i="2" s="1"/>
  <c r="H1715" i="8" l="1"/>
  <c r="I1715" i="8"/>
  <c r="E1716" i="8" s="1"/>
  <c r="G1716" i="8" s="1"/>
  <c r="A1719" i="5"/>
  <c r="A1840" i="4"/>
  <c r="G1839" i="4"/>
  <c r="F1840" i="4"/>
  <c r="F1841" i="4" s="1"/>
  <c r="H1715" i="3"/>
  <c r="I1715" i="3"/>
  <c r="E1716" i="3" s="1"/>
  <c r="G1716" i="3" s="1"/>
  <c r="H1717" i="2"/>
  <c r="I1717" i="2" s="1"/>
  <c r="E1718" i="2" s="1"/>
  <c r="G1718" i="2" s="1"/>
  <c r="H1716" i="8" l="1"/>
  <c r="I1716" i="8"/>
  <c r="E1717" i="8" s="1"/>
  <c r="G1717" i="8" s="1"/>
  <c r="A1720" i="5"/>
  <c r="A1841" i="4"/>
  <c r="G1840" i="4"/>
  <c r="H1716" i="3"/>
  <c r="I1716" i="3" s="1"/>
  <c r="E1717" i="3" s="1"/>
  <c r="G1717" i="3" s="1"/>
  <c r="H1718" i="2"/>
  <c r="I1718" i="2" s="1"/>
  <c r="E1719" i="2" s="1"/>
  <c r="G1719" i="2" s="1"/>
  <c r="H1717" i="8" l="1"/>
  <c r="I1717" i="8" s="1"/>
  <c r="E1718" i="8" s="1"/>
  <c r="G1718" i="8" s="1"/>
  <c r="A1721" i="5"/>
  <c r="A1842" i="4"/>
  <c r="G1841" i="4"/>
  <c r="F1842" i="4"/>
  <c r="F1843" i="4" s="1"/>
  <c r="H1717" i="3"/>
  <c r="I1717" i="3" s="1"/>
  <c r="E1718" i="3" s="1"/>
  <c r="G1718" i="3" s="1"/>
  <c r="H1719" i="2"/>
  <c r="I1719" i="2" s="1"/>
  <c r="E1720" i="2" s="1"/>
  <c r="G1720" i="2" s="1"/>
  <c r="H1718" i="8" l="1"/>
  <c r="I1718" i="8" s="1"/>
  <c r="E1719" i="8" s="1"/>
  <c r="G1719" i="8" s="1"/>
  <c r="A1722" i="5"/>
  <c r="A1843" i="4"/>
  <c r="G1842" i="4"/>
  <c r="H1718" i="3"/>
  <c r="I1718" i="3" s="1"/>
  <c r="E1719" i="3" s="1"/>
  <c r="G1719" i="3" s="1"/>
  <c r="H1720" i="2"/>
  <c r="I1720" i="2" s="1"/>
  <c r="E1721" i="2" s="1"/>
  <c r="G1721" i="2" s="1"/>
  <c r="H1719" i="8" l="1"/>
  <c r="I1719" i="8" s="1"/>
  <c r="E1720" i="8" s="1"/>
  <c r="G1720" i="8" s="1"/>
  <c r="A1723" i="5"/>
  <c r="A1844" i="4"/>
  <c r="G1843" i="4"/>
  <c r="F1844" i="4"/>
  <c r="F1845" i="4" s="1"/>
  <c r="H1719" i="3"/>
  <c r="I1719" i="3" s="1"/>
  <c r="E1720" i="3" s="1"/>
  <c r="G1720" i="3" s="1"/>
  <c r="H1721" i="2"/>
  <c r="I1721" i="2" s="1"/>
  <c r="E1722" i="2" s="1"/>
  <c r="G1722" i="2" s="1"/>
  <c r="H1720" i="8" l="1"/>
  <c r="I1720" i="8" s="1"/>
  <c r="E1721" i="8" s="1"/>
  <c r="G1721" i="8" s="1"/>
  <c r="A1724" i="5"/>
  <c r="A1845" i="4"/>
  <c r="G1844" i="4"/>
  <c r="H1720" i="3"/>
  <c r="I1720" i="3" s="1"/>
  <c r="E1721" i="3" s="1"/>
  <c r="G1721" i="3" s="1"/>
  <c r="H1722" i="2"/>
  <c r="I1722" i="2" s="1"/>
  <c r="E1723" i="2" s="1"/>
  <c r="G1723" i="2" s="1"/>
  <c r="H1721" i="8" l="1"/>
  <c r="I1721" i="8" s="1"/>
  <c r="E1722" i="8" s="1"/>
  <c r="G1722" i="8" s="1"/>
  <c r="A1725" i="5"/>
  <c r="A1846" i="4"/>
  <c r="G1845" i="4"/>
  <c r="F1846" i="4"/>
  <c r="F1847" i="4" s="1"/>
  <c r="H1721" i="3"/>
  <c r="I1721" i="3"/>
  <c r="E1722" i="3" s="1"/>
  <c r="G1722" i="3" s="1"/>
  <c r="H1723" i="2"/>
  <c r="I1723" i="2" s="1"/>
  <c r="E1724" i="2" s="1"/>
  <c r="G1724" i="2" s="1"/>
  <c r="H1722" i="8" l="1"/>
  <c r="I1722" i="8" s="1"/>
  <c r="E1723" i="8" s="1"/>
  <c r="G1723" i="8" s="1"/>
  <c r="A1726" i="5"/>
  <c r="A1847" i="4"/>
  <c r="G1846" i="4"/>
  <c r="H1722" i="3"/>
  <c r="I1722" i="3"/>
  <c r="E1723" i="3" s="1"/>
  <c r="G1723" i="3" s="1"/>
  <c r="H1724" i="2"/>
  <c r="I1724" i="2" s="1"/>
  <c r="E1725" i="2" s="1"/>
  <c r="G1725" i="2" s="1"/>
  <c r="H1723" i="8" l="1"/>
  <c r="I1723" i="8" s="1"/>
  <c r="E1724" i="8" s="1"/>
  <c r="G1724" i="8" s="1"/>
  <c r="A1727" i="5"/>
  <c r="A1848" i="4"/>
  <c r="G1847" i="4"/>
  <c r="F1848" i="4"/>
  <c r="F1849" i="4" s="1"/>
  <c r="H1723" i="3"/>
  <c r="I1723" i="3"/>
  <c r="E1724" i="3" s="1"/>
  <c r="G1724" i="3" s="1"/>
  <c r="H1725" i="2"/>
  <c r="I1725" i="2" s="1"/>
  <c r="E1726" i="2" s="1"/>
  <c r="G1726" i="2" s="1"/>
  <c r="H1724" i="8" l="1"/>
  <c r="I1724" i="8"/>
  <c r="E1725" i="8" s="1"/>
  <c r="G1725" i="8" s="1"/>
  <c r="A1728" i="5"/>
  <c r="A1849" i="4"/>
  <c r="G1848" i="4"/>
  <c r="H1724" i="3"/>
  <c r="I1724" i="3" s="1"/>
  <c r="E1725" i="3" s="1"/>
  <c r="G1725" i="3" s="1"/>
  <c r="H1726" i="2"/>
  <c r="I1726" i="2" s="1"/>
  <c r="E1727" i="2" s="1"/>
  <c r="G1727" i="2" s="1"/>
  <c r="H1725" i="8" l="1"/>
  <c r="I1725" i="8" s="1"/>
  <c r="E1726" i="8" s="1"/>
  <c r="G1726" i="8" s="1"/>
  <c r="A1729" i="5"/>
  <c r="A1850" i="4"/>
  <c r="G1849" i="4"/>
  <c r="F1850" i="4"/>
  <c r="F1851" i="4" s="1"/>
  <c r="H1725" i="3"/>
  <c r="I1725" i="3" s="1"/>
  <c r="E1726" i="3" s="1"/>
  <c r="G1726" i="3" s="1"/>
  <c r="H1727" i="2"/>
  <c r="I1727" i="2" s="1"/>
  <c r="E1728" i="2" s="1"/>
  <c r="G1728" i="2" s="1"/>
  <c r="H1726" i="8" l="1"/>
  <c r="I1726" i="8" s="1"/>
  <c r="E1727" i="8" s="1"/>
  <c r="G1727" i="8" s="1"/>
  <c r="A1730" i="5"/>
  <c r="A1851" i="4"/>
  <c r="G1850" i="4"/>
  <c r="H1726" i="3"/>
  <c r="I1726" i="3"/>
  <c r="E1727" i="3" s="1"/>
  <c r="G1727" i="3" s="1"/>
  <c r="H1728" i="2"/>
  <c r="I1728" i="2" s="1"/>
  <c r="E1729" i="2" s="1"/>
  <c r="G1729" i="2" s="1"/>
  <c r="H1727" i="8" l="1"/>
  <c r="I1727" i="8"/>
  <c r="E1728" i="8" s="1"/>
  <c r="G1728" i="8" s="1"/>
  <c r="A1731" i="5"/>
  <c r="A1852" i="4"/>
  <c r="G1851" i="4"/>
  <c r="F1852" i="4"/>
  <c r="F1853" i="4" s="1"/>
  <c r="H1727" i="3"/>
  <c r="I1727" i="3"/>
  <c r="E1728" i="3" s="1"/>
  <c r="G1728" i="3" s="1"/>
  <c r="H1729" i="2"/>
  <c r="I1729" i="2" s="1"/>
  <c r="E1730" i="2" s="1"/>
  <c r="G1730" i="2" s="1"/>
  <c r="H1728" i="8" l="1"/>
  <c r="I1728" i="8"/>
  <c r="E1729" i="8" s="1"/>
  <c r="G1729" i="8" s="1"/>
  <c r="A1732" i="5"/>
  <c r="A1853" i="4"/>
  <c r="G1852" i="4"/>
  <c r="H1728" i="3"/>
  <c r="I1728" i="3" s="1"/>
  <c r="E1729" i="3" s="1"/>
  <c r="G1729" i="3" s="1"/>
  <c r="H1730" i="2"/>
  <c r="I1730" i="2" s="1"/>
  <c r="E1731" i="2" s="1"/>
  <c r="G1731" i="2" s="1"/>
  <c r="H1729" i="8" l="1"/>
  <c r="I1729" i="8" s="1"/>
  <c r="E1730" i="8" s="1"/>
  <c r="G1730" i="8" s="1"/>
  <c r="A1733" i="5"/>
  <c r="A1854" i="4"/>
  <c r="G1853" i="4"/>
  <c r="F1854" i="4"/>
  <c r="F1855" i="4" s="1"/>
  <c r="H1729" i="3"/>
  <c r="I1729" i="3" s="1"/>
  <c r="E1730" i="3" s="1"/>
  <c r="G1730" i="3" s="1"/>
  <c r="H1731" i="2"/>
  <c r="I1731" i="2" s="1"/>
  <c r="E1732" i="2" s="1"/>
  <c r="G1732" i="2" s="1"/>
  <c r="H1730" i="8" l="1"/>
  <c r="I1730" i="8" s="1"/>
  <c r="E1731" i="8" s="1"/>
  <c r="G1731" i="8" s="1"/>
  <c r="A1734" i="5"/>
  <c r="A1855" i="4"/>
  <c r="G1854" i="4"/>
  <c r="H1730" i="3"/>
  <c r="I1730" i="3" s="1"/>
  <c r="E1731" i="3" s="1"/>
  <c r="G1731" i="3" s="1"/>
  <c r="H1732" i="2"/>
  <c r="I1732" i="2" s="1"/>
  <c r="E1733" i="2" s="1"/>
  <c r="G1733" i="2" s="1"/>
  <c r="H1731" i="8" l="1"/>
  <c r="I1731" i="8" s="1"/>
  <c r="E1732" i="8" s="1"/>
  <c r="G1732" i="8" s="1"/>
  <c r="A1735" i="5"/>
  <c r="A1856" i="4"/>
  <c r="G1855" i="4"/>
  <c r="F1856" i="4"/>
  <c r="F1857" i="4" s="1"/>
  <c r="H1731" i="3"/>
  <c r="I1731" i="3" s="1"/>
  <c r="E1732" i="3" s="1"/>
  <c r="G1732" i="3" s="1"/>
  <c r="H1733" i="2"/>
  <c r="I1733" i="2" s="1"/>
  <c r="E1734" i="2" s="1"/>
  <c r="G1734" i="2" s="1"/>
  <c r="H1732" i="8" l="1"/>
  <c r="I1732" i="8" s="1"/>
  <c r="E1733" i="8" s="1"/>
  <c r="G1733" i="8" s="1"/>
  <c r="A1736" i="5"/>
  <c r="A1857" i="4"/>
  <c r="G1856" i="4"/>
  <c r="H1732" i="3"/>
  <c r="I1732" i="3" s="1"/>
  <c r="E1733" i="3" s="1"/>
  <c r="G1733" i="3" s="1"/>
  <c r="H1734" i="2"/>
  <c r="I1734" i="2" s="1"/>
  <c r="E1735" i="2" s="1"/>
  <c r="G1735" i="2" s="1"/>
  <c r="H1733" i="8" l="1"/>
  <c r="I1733" i="8" s="1"/>
  <c r="E1734" i="8" s="1"/>
  <c r="G1734" i="8" s="1"/>
  <c r="A1737" i="5"/>
  <c r="A1858" i="4"/>
  <c r="G1857" i="4"/>
  <c r="F1858" i="4"/>
  <c r="F1859" i="4" s="1"/>
  <c r="H1733" i="3"/>
  <c r="I1733" i="3"/>
  <c r="E1734" i="3" s="1"/>
  <c r="G1734" i="3" s="1"/>
  <c r="H1735" i="2"/>
  <c r="I1735" i="2" s="1"/>
  <c r="E1736" i="2" s="1"/>
  <c r="G1736" i="2" s="1"/>
  <c r="H1734" i="8" l="1"/>
  <c r="I1734" i="8" s="1"/>
  <c r="E1735" i="8" s="1"/>
  <c r="G1735" i="8" s="1"/>
  <c r="A1738" i="5"/>
  <c r="A1859" i="4"/>
  <c r="G1858" i="4"/>
  <c r="H1734" i="3"/>
  <c r="I1734" i="3"/>
  <c r="E1735" i="3" s="1"/>
  <c r="G1735" i="3" s="1"/>
  <c r="H1736" i="2"/>
  <c r="I1736" i="2" s="1"/>
  <c r="E1737" i="2" s="1"/>
  <c r="G1737" i="2" s="1"/>
  <c r="H1735" i="8" l="1"/>
  <c r="I1735" i="8" s="1"/>
  <c r="E1736" i="8" s="1"/>
  <c r="G1736" i="8" s="1"/>
  <c r="A1739" i="5"/>
  <c r="A1860" i="4"/>
  <c r="G1859" i="4"/>
  <c r="F1860" i="4"/>
  <c r="F1861" i="4" s="1"/>
  <c r="H1735" i="3"/>
  <c r="I1735" i="3"/>
  <c r="E1736" i="3" s="1"/>
  <c r="G1736" i="3" s="1"/>
  <c r="H1737" i="2"/>
  <c r="I1737" i="2" s="1"/>
  <c r="E1738" i="2" s="1"/>
  <c r="G1738" i="2" s="1"/>
  <c r="H1736" i="8" l="1"/>
  <c r="I1736" i="8"/>
  <c r="E1737" i="8" s="1"/>
  <c r="G1737" i="8" s="1"/>
  <c r="A1740" i="5"/>
  <c r="A1861" i="4"/>
  <c r="G1860" i="4"/>
  <c r="H1736" i="3"/>
  <c r="I1736" i="3" s="1"/>
  <c r="E1737" i="3" s="1"/>
  <c r="G1737" i="3" s="1"/>
  <c r="H1738" i="2"/>
  <c r="I1738" i="2" s="1"/>
  <c r="E1739" i="2" s="1"/>
  <c r="G1739" i="2" s="1"/>
  <c r="H1737" i="8" l="1"/>
  <c r="I1737" i="8" s="1"/>
  <c r="E1738" i="8" s="1"/>
  <c r="G1738" i="8" s="1"/>
  <c r="A1741" i="5"/>
  <c r="A1862" i="4"/>
  <c r="G1861" i="4"/>
  <c r="F1862" i="4"/>
  <c r="F1863" i="4" s="1"/>
  <c r="H1737" i="3"/>
  <c r="I1737" i="3"/>
  <c r="E1738" i="3" s="1"/>
  <c r="G1738" i="3" s="1"/>
  <c r="H1739" i="2"/>
  <c r="I1739" i="2" s="1"/>
  <c r="E1740" i="2" s="1"/>
  <c r="G1740" i="2" s="1"/>
  <c r="H1738" i="8" l="1"/>
  <c r="I1738" i="8" s="1"/>
  <c r="E1739" i="8" s="1"/>
  <c r="G1739" i="8" s="1"/>
  <c r="A1742" i="5"/>
  <c r="A1863" i="4"/>
  <c r="G1862" i="4"/>
  <c r="H1738" i="3"/>
  <c r="I1738" i="3"/>
  <c r="E1739" i="3" s="1"/>
  <c r="G1739" i="3" s="1"/>
  <c r="H1740" i="2"/>
  <c r="I1740" i="2" s="1"/>
  <c r="E1741" i="2" s="1"/>
  <c r="G1741" i="2" s="1"/>
  <c r="H1739" i="8" l="1"/>
  <c r="I1739" i="8"/>
  <c r="E1740" i="8" s="1"/>
  <c r="G1740" i="8" s="1"/>
  <c r="A1743" i="5"/>
  <c r="A1864" i="4"/>
  <c r="G1863" i="4"/>
  <c r="F1864" i="4"/>
  <c r="F1865" i="4" s="1"/>
  <c r="H1739" i="3"/>
  <c r="I1739" i="3"/>
  <c r="E1740" i="3" s="1"/>
  <c r="G1740" i="3" s="1"/>
  <c r="H1741" i="2"/>
  <c r="I1741" i="2" s="1"/>
  <c r="E1742" i="2" s="1"/>
  <c r="G1742" i="2" s="1"/>
  <c r="H1740" i="8" l="1"/>
  <c r="I1740" i="8"/>
  <c r="E1741" i="8" s="1"/>
  <c r="G1741" i="8" s="1"/>
  <c r="A1744" i="5"/>
  <c r="A1865" i="4"/>
  <c r="G1864" i="4"/>
  <c r="H1740" i="3"/>
  <c r="I1740" i="3" s="1"/>
  <c r="E1741" i="3" s="1"/>
  <c r="G1741" i="3" s="1"/>
  <c r="H1742" i="2"/>
  <c r="I1742" i="2" s="1"/>
  <c r="E1743" i="2" s="1"/>
  <c r="G1743" i="2" s="1"/>
  <c r="H1741" i="8" l="1"/>
  <c r="I1741" i="8" s="1"/>
  <c r="E1742" i="8" s="1"/>
  <c r="G1742" i="8" s="1"/>
  <c r="A1745" i="5"/>
  <c r="A1866" i="4"/>
  <c r="G1865" i="4"/>
  <c r="F1866" i="4"/>
  <c r="F1867" i="4" s="1"/>
  <c r="H1741" i="3"/>
  <c r="I1741" i="3" s="1"/>
  <c r="E1742" i="3" s="1"/>
  <c r="G1742" i="3" s="1"/>
  <c r="H1743" i="2"/>
  <c r="I1743" i="2" s="1"/>
  <c r="E1744" i="2" s="1"/>
  <c r="G1744" i="2" s="1"/>
  <c r="H1742" i="8" l="1"/>
  <c r="I1742" i="8" s="1"/>
  <c r="E1743" i="8" s="1"/>
  <c r="G1743" i="8" s="1"/>
  <c r="A1746" i="5"/>
  <c r="A1867" i="4"/>
  <c r="G1866" i="4"/>
  <c r="H1742" i="3"/>
  <c r="I1742" i="3" s="1"/>
  <c r="E1743" i="3" s="1"/>
  <c r="G1743" i="3" s="1"/>
  <c r="H1744" i="2"/>
  <c r="I1744" i="2" s="1"/>
  <c r="E1745" i="2" s="1"/>
  <c r="G1745" i="2" s="1"/>
  <c r="H1743" i="8" l="1"/>
  <c r="I1743" i="8" s="1"/>
  <c r="E1744" i="8" s="1"/>
  <c r="G1744" i="8" s="1"/>
  <c r="A1747" i="5"/>
  <c r="A1868" i="4"/>
  <c r="G1867" i="4"/>
  <c r="F1868" i="4"/>
  <c r="F1869" i="4" s="1"/>
  <c r="H1743" i="3"/>
  <c r="I1743" i="3"/>
  <c r="E1744" i="3" s="1"/>
  <c r="G1744" i="3" s="1"/>
  <c r="H1745" i="2"/>
  <c r="I1745" i="2" s="1"/>
  <c r="E1746" i="2" s="1"/>
  <c r="G1746" i="2" s="1"/>
  <c r="H1744" i="8" l="1"/>
  <c r="I1744" i="8" s="1"/>
  <c r="E1745" i="8" s="1"/>
  <c r="G1745" i="8" s="1"/>
  <c r="A1748" i="5"/>
  <c r="A1869" i="4"/>
  <c r="G1868" i="4"/>
  <c r="H1744" i="3"/>
  <c r="I1744" i="3" s="1"/>
  <c r="E1745" i="3" s="1"/>
  <c r="G1745" i="3" s="1"/>
  <c r="H1746" i="2"/>
  <c r="I1746" i="2"/>
  <c r="E1747" i="2" s="1"/>
  <c r="G1747" i="2" s="1"/>
  <c r="H1745" i="8" l="1"/>
  <c r="I1745" i="8" s="1"/>
  <c r="E1746" i="8" s="1"/>
  <c r="G1746" i="8" s="1"/>
  <c r="A1749" i="5"/>
  <c r="A1870" i="4"/>
  <c r="G1869" i="4"/>
  <c r="F1870" i="4"/>
  <c r="F1871" i="4" s="1"/>
  <c r="H1745" i="3"/>
  <c r="I1745" i="3"/>
  <c r="E1746" i="3" s="1"/>
  <c r="G1746" i="3" s="1"/>
  <c r="H1747" i="2"/>
  <c r="I1747" i="2" s="1"/>
  <c r="E1748" i="2" s="1"/>
  <c r="G1748" i="2" s="1"/>
  <c r="H1746" i="8" l="1"/>
  <c r="I1746" i="8" s="1"/>
  <c r="E1747" i="8" s="1"/>
  <c r="G1747" i="8" s="1"/>
  <c r="A1750" i="5"/>
  <c r="A1871" i="4"/>
  <c r="G1870" i="4"/>
  <c r="H1746" i="3"/>
  <c r="I1746" i="3"/>
  <c r="E1747" i="3" s="1"/>
  <c r="G1747" i="3" s="1"/>
  <c r="H1748" i="2"/>
  <c r="I1748" i="2" s="1"/>
  <c r="E1749" i="2" s="1"/>
  <c r="G1749" i="2" s="1"/>
  <c r="H1747" i="8" l="1"/>
  <c r="I1747" i="8" s="1"/>
  <c r="E1748" i="8" s="1"/>
  <c r="G1748" i="8" s="1"/>
  <c r="A1751" i="5"/>
  <c r="A1872" i="4"/>
  <c r="G1871" i="4"/>
  <c r="F1872" i="4"/>
  <c r="F1873" i="4" s="1"/>
  <c r="H1747" i="3"/>
  <c r="I1747" i="3"/>
  <c r="E1748" i="3" s="1"/>
  <c r="G1748" i="3" s="1"/>
  <c r="H1749" i="2"/>
  <c r="I1749" i="2" s="1"/>
  <c r="E1750" i="2" s="1"/>
  <c r="G1750" i="2" s="1"/>
  <c r="H1748" i="8" l="1"/>
  <c r="I1748" i="8"/>
  <c r="E1749" i="8" s="1"/>
  <c r="G1749" i="8" s="1"/>
  <c r="A1752" i="5"/>
  <c r="A1873" i="4"/>
  <c r="G1872" i="4"/>
  <c r="H1748" i="3"/>
  <c r="I1748" i="3" s="1"/>
  <c r="E1749" i="3" s="1"/>
  <c r="G1749" i="3" s="1"/>
  <c r="H1750" i="2"/>
  <c r="I1750" i="2" s="1"/>
  <c r="E1751" i="2" s="1"/>
  <c r="G1751" i="2" s="1"/>
  <c r="H1749" i="8" l="1"/>
  <c r="I1749" i="8" s="1"/>
  <c r="E1750" i="8" s="1"/>
  <c r="G1750" i="8" s="1"/>
  <c r="A1753" i="5"/>
  <c r="A1874" i="4"/>
  <c r="G1873" i="4"/>
  <c r="F1874" i="4"/>
  <c r="F1875" i="4" s="1"/>
  <c r="H1749" i="3"/>
  <c r="I1749" i="3"/>
  <c r="E1750" i="3" s="1"/>
  <c r="G1750" i="3" s="1"/>
  <c r="H1751" i="2"/>
  <c r="I1751" i="2" s="1"/>
  <c r="E1752" i="2" s="1"/>
  <c r="G1752" i="2" s="1"/>
  <c r="H1750" i="8" l="1"/>
  <c r="I1750" i="8" s="1"/>
  <c r="E1751" i="8" s="1"/>
  <c r="G1751" i="8" s="1"/>
  <c r="A1754" i="5"/>
  <c r="A1875" i="4"/>
  <c r="G1874" i="4"/>
  <c r="H1750" i="3"/>
  <c r="I1750" i="3"/>
  <c r="E1751" i="3" s="1"/>
  <c r="G1751" i="3" s="1"/>
  <c r="H1752" i="2"/>
  <c r="I1752" i="2" s="1"/>
  <c r="E1753" i="2" s="1"/>
  <c r="G1753" i="2" s="1"/>
  <c r="H1751" i="8" l="1"/>
  <c r="I1751" i="8" s="1"/>
  <c r="E1752" i="8" s="1"/>
  <c r="G1752" i="8" s="1"/>
  <c r="A1755" i="5"/>
  <c r="A1876" i="4"/>
  <c r="G1875" i="4"/>
  <c r="F1876" i="4"/>
  <c r="F1877" i="4" s="1"/>
  <c r="H1751" i="3"/>
  <c r="I1751" i="3" s="1"/>
  <c r="E1752" i="3" s="1"/>
  <c r="G1752" i="3" s="1"/>
  <c r="H1753" i="2"/>
  <c r="I1753" i="2" s="1"/>
  <c r="E1754" i="2" s="1"/>
  <c r="G1754" i="2" s="1"/>
  <c r="H1752" i="8" l="1"/>
  <c r="I1752" i="8"/>
  <c r="E1753" i="8" s="1"/>
  <c r="G1753" i="8" s="1"/>
  <c r="A1756" i="5"/>
  <c r="A1877" i="4"/>
  <c r="G1876" i="4"/>
  <c r="H1752" i="3"/>
  <c r="I1752" i="3" s="1"/>
  <c r="E1753" i="3" s="1"/>
  <c r="G1753" i="3" s="1"/>
  <c r="H1754" i="2"/>
  <c r="I1754" i="2" s="1"/>
  <c r="E1755" i="2" s="1"/>
  <c r="G1755" i="2" s="1"/>
  <c r="H1753" i="8" l="1"/>
  <c r="I1753" i="8" s="1"/>
  <c r="E1754" i="8" s="1"/>
  <c r="G1754" i="8" s="1"/>
  <c r="A1757" i="5"/>
  <c r="A1878" i="4"/>
  <c r="G1877" i="4"/>
  <c r="F1878" i="4"/>
  <c r="F1879" i="4" s="1"/>
  <c r="H1753" i="3"/>
  <c r="I1753" i="3" s="1"/>
  <c r="E1754" i="3" s="1"/>
  <c r="G1754" i="3" s="1"/>
  <c r="H1755" i="2"/>
  <c r="I1755" i="2" s="1"/>
  <c r="E1756" i="2" s="1"/>
  <c r="G1756" i="2" s="1"/>
  <c r="H1754" i="8" l="1"/>
  <c r="I1754" i="8" s="1"/>
  <c r="E1755" i="8" s="1"/>
  <c r="G1755" i="8" s="1"/>
  <c r="A1758" i="5"/>
  <c r="A1879" i="4"/>
  <c r="G1878" i="4"/>
  <c r="H1754" i="3"/>
  <c r="I1754" i="3" s="1"/>
  <c r="E1755" i="3" s="1"/>
  <c r="G1755" i="3" s="1"/>
  <c r="H1756" i="2"/>
  <c r="I1756" i="2" s="1"/>
  <c r="E1757" i="2" s="1"/>
  <c r="G1757" i="2" s="1"/>
  <c r="H1755" i="8" l="1"/>
  <c r="I1755" i="8" s="1"/>
  <c r="E1756" i="8" s="1"/>
  <c r="G1756" i="8" s="1"/>
  <c r="A1759" i="5"/>
  <c r="A1880" i="4"/>
  <c r="G1879" i="4"/>
  <c r="F1880" i="4"/>
  <c r="F1881" i="4" s="1"/>
  <c r="H1755" i="3"/>
  <c r="I1755" i="3" s="1"/>
  <c r="E1756" i="3" s="1"/>
  <c r="G1756" i="3" s="1"/>
  <c r="H1757" i="2"/>
  <c r="I1757" i="2" s="1"/>
  <c r="E1758" i="2" s="1"/>
  <c r="G1758" i="2" s="1"/>
  <c r="H1756" i="8" l="1"/>
  <c r="I1756" i="8" s="1"/>
  <c r="E1757" i="8" s="1"/>
  <c r="G1757" i="8" s="1"/>
  <c r="A1760" i="5"/>
  <c r="A1881" i="4"/>
  <c r="G1880" i="4"/>
  <c r="H1756" i="3"/>
  <c r="I1756" i="3" s="1"/>
  <c r="E1757" i="3" s="1"/>
  <c r="G1757" i="3" s="1"/>
  <c r="H1758" i="2"/>
  <c r="I1758" i="2" s="1"/>
  <c r="E1759" i="2" s="1"/>
  <c r="G1759" i="2" s="1"/>
  <c r="H1757" i="8" l="1"/>
  <c r="I1757" i="8" s="1"/>
  <c r="E1758" i="8" s="1"/>
  <c r="G1758" i="8" s="1"/>
  <c r="A1761" i="5"/>
  <c r="A1882" i="4"/>
  <c r="G1881" i="4"/>
  <c r="F1882" i="4"/>
  <c r="F1883" i="4" s="1"/>
  <c r="H1757" i="3"/>
  <c r="I1757" i="3"/>
  <c r="E1758" i="3" s="1"/>
  <c r="G1758" i="3" s="1"/>
  <c r="H1759" i="2"/>
  <c r="I1759" i="2" s="1"/>
  <c r="E1760" i="2" s="1"/>
  <c r="G1760" i="2" s="1"/>
  <c r="H1758" i="8" l="1"/>
  <c r="I1758" i="8" s="1"/>
  <c r="E1759" i="8" s="1"/>
  <c r="G1759" i="8" s="1"/>
  <c r="A1762" i="5"/>
  <c r="A1883" i="4"/>
  <c r="G1882" i="4"/>
  <c r="H1758" i="3"/>
  <c r="I1758" i="3"/>
  <c r="E1759" i="3" s="1"/>
  <c r="G1759" i="3" s="1"/>
  <c r="H1760" i="2"/>
  <c r="I1760" i="2" s="1"/>
  <c r="E1761" i="2" s="1"/>
  <c r="G1761" i="2" s="1"/>
  <c r="H1759" i="8" l="1"/>
  <c r="I1759" i="8" s="1"/>
  <c r="E1760" i="8" s="1"/>
  <c r="G1760" i="8" s="1"/>
  <c r="A1763" i="5"/>
  <c r="A1884" i="4"/>
  <c r="G1883" i="4"/>
  <c r="F1884" i="4"/>
  <c r="F1885" i="4" s="1"/>
  <c r="H1759" i="3"/>
  <c r="I1759" i="3" s="1"/>
  <c r="E1760" i="3" s="1"/>
  <c r="G1760" i="3" s="1"/>
  <c r="H1761" i="2"/>
  <c r="I1761" i="2" s="1"/>
  <c r="E1762" i="2" s="1"/>
  <c r="G1762" i="2" s="1"/>
  <c r="H1760" i="8" l="1"/>
  <c r="I1760" i="8"/>
  <c r="E1761" i="8" s="1"/>
  <c r="G1761" i="8" s="1"/>
  <c r="A1764" i="5"/>
  <c r="A1885" i="4"/>
  <c r="G1884" i="4"/>
  <c r="H1760" i="3"/>
  <c r="I1760" i="3" s="1"/>
  <c r="E1761" i="3" s="1"/>
  <c r="G1761" i="3" s="1"/>
  <c r="H1762" i="2"/>
  <c r="I1762" i="2" s="1"/>
  <c r="E1763" i="2" s="1"/>
  <c r="G1763" i="2" s="1"/>
  <c r="H1761" i="8" l="1"/>
  <c r="I1761" i="8" s="1"/>
  <c r="E1762" i="8" s="1"/>
  <c r="G1762" i="8" s="1"/>
  <c r="A1765" i="5"/>
  <c r="A1886" i="4"/>
  <c r="G1885" i="4"/>
  <c r="F1886" i="4"/>
  <c r="F1887" i="4" s="1"/>
  <c r="H1761" i="3"/>
  <c r="I1761" i="3" s="1"/>
  <c r="E1762" i="3" s="1"/>
  <c r="G1762" i="3" s="1"/>
  <c r="H1763" i="2"/>
  <c r="I1763" i="2" s="1"/>
  <c r="E1764" i="2" s="1"/>
  <c r="G1764" i="2" s="1"/>
  <c r="H1762" i="8" l="1"/>
  <c r="I1762" i="8" s="1"/>
  <c r="E1763" i="8" s="1"/>
  <c r="G1763" i="8" s="1"/>
  <c r="A1766" i="5"/>
  <c r="A1887" i="4"/>
  <c r="G1886" i="4"/>
  <c r="H1762" i="3"/>
  <c r="I1762" i="3"/>
  <c r="E1763" i="3" s="1"/>
  <c r="G1763" i="3" s="1"/>
  <c r="H1764" i="2"/>
  <c r="I1764" i="2" s="1"/>
  <c r="E1765" i="2" s="1"/>
  <c r="G1765" i="2" s="1"/>
  <c r="H1763" i="8" l="1"/>
  <c r="I1763" i="8" s="1"/>
  <c r="E1764" i="8" s="1"/>
  <c r="G1764" i="8" s="1"/>
  <c r="A1767" i="5"/>
  <c r="A1888" i="4"/>
  <c r="G1887" i="4"/>
  <c r="F1888" i="4"/>
  <c r="F1889" i="4" s="1"/>
  <c r="H1763" i="3"/>
  <c r="I1763" i="3"/>
  <c r="E1764" i="3" s="1"/>
  <c r="G1764" i="3" s="1"/>
  <c r="H1765" i="2"/>
  <c r="I1765" i="2" s="1"/>
  <c r="E1766" i="2" s="1"/>
  <c r="G1766" i="2" s="1"/>
  <c r="H1764" i="8" l="1"/>
  <c r="I1764" i="8"/>
  <c r="E1765" i="8" s="1"/>
  <c r="G1765" i="8" s="1"/>
  <c r="A1768" i="5"/>
  <c r="A1889" i="4"/>
  <c r="G1888" i="4"/>
  <c r="H1764" i="3"/>
  <c r="I1764" i="3" s="1"/>
  <c r="E1765" i="3" s="1"/>
  <c r="G1765" i="3" s="1"/>
  <c r="H1766" i="2"/>
  <c r="I1766" i="2" s="1"/>
  <c r="E1767" i="2" s="1"/>
  <c r="G1767" i="2" s="1"/>
  <c r="H1765" i="8" l="1"/>
  <c r="I1765" i="8" s="1"/>
  <c r="E1766" i="8" s="1"/>
  <c r="G1766" i="8" s="1"/>
  <c r="A1769" i="5"/>
  <c r="A1890" i="4"/>
  <c r="G1889" i="4"/>
  <c r="F1890" i="4"/>
  <c r="F1891" i="4" s="1"/>
  <c r="H1765" i="3"/>
  <c r="I1765" i="3" s="1"/>
  <c r="E1766" i="3" s="1"/>
  <c r="G1766" i="3" s="1"/>
  <c r="H1767" i="2"/>
  <c r="I1767" i="2" s="1"/>
  <c r="E1768" i="2" s="1"/>
  <c r="G1768" i="2" s="1"/>
  <c r="H1766" i="8" l="1"/>
  <c r="I1766" i="8" s="1"/>
  <c r="E1767" i="8" s="1"/>
  <c r="G1767" i="8" s="1"/>
  <c r="A1770" i="5"/>
  <c r="A1891" i="4"/>
  <c r="G1890" i="4"/>
  <c r="H1766" i="3"/>
  <c r="I1766" i="3" s="1"/>
  <c r="E1767" i="3" s="1"/>
  <c r="G1767" i="3" s="1"/>
  <c r="H1768" i="2"/>
  <c r="I1768" i="2" s="1"/>
  <c r="E1769" i="2" s="1"/>
  <c r="G1769" i="2" s="1"/>
  <c r="H1767" i="8" l="1"/>
  <c r="I1767" i="8" s="1"/>
  <c r="E1768" i="8" s="1"/>
  <c r="G1768" i="8" s="1"/>
  <c r="A1771" i="5"/>
  <c r="A1892" i="4"/>
  <c r="G1891" i="4"/>
  <c r="F1892" i="4"/>
  <c r="F1893" i="4" s="1"/>
  <c r="H1767" i="3"/>
  <c r="I1767" i="3"/>
  <c r="E1768" i="3" s="1"/>
  <c r="G1768" i="3" s="1"/>
  <c r="H1769" i="2"/>
  <c r="I1769" i="2" s="1"/>
  <c r="E1770" i="2" s="1"/>
  <c r="G1770" i="2" s="1"/>
  <c r="H1768" i="8" l="1"/>
  <c r="I1768" i="8" s="1"/>
  <c r="E1769" i="8" s="1"/>
  <c r="G1769" i="8" s="1"/>
  <c r="A1772" i="5"/>
  <c r="A1893" i="4"/>
  <c r="G1892" i="4"/>
  <c r="H1768" i="3"/>
  <c r="I1768" i="3" s="1"/>
  <c r="E1769" i="3" s="1"/>
  <c r="G1769" i="3" s="1"/>
  <c r="H1770" i="2"/>
  <c r="I1770" i="2" s="1"/>
  <c r="E1771" i="2" s="1"/>
  <c r="G1771" i="2" s="1"/>
  <c r="H1769" i="8" l="1"/>
  <c r="I1769" i="8" s="1"/>
  <c r="E1770" i="8" s="1"/>
  <c r="G1770" i="8" s="1"/>
  <c r="A1773" i="5"/>
  <c r="A1894" i="4"/>
  <c r="G1893" i="4"/>
  <c r="F1894" i="4"/>
  <c r="F1895" i="4" s="1"/>
  <c r="H1769" i="3"/>
  <c r="I1769" i="3"/>
  <c r="E1770" i="3" s="1"/>
  <c r="G1770" i="3" s="1"/>
  <c r="H1771" i="2"/>
  <c r="I1771" i="2" s="1"/>
  <c r="E1772" i="2" s="1"/>
  <c r="G1772" i="2" s="1"/>
  <c r="H1770" i="8" l="1"/>
  <c r="I1770" i="8" s="1"/>
  <c r="E1771" i="8" s="1"/>
  <c r="G1771" i="8" s="1"/>
  <c r="A1774" i="5"/>
  <c r="A1895" i="4"/>
  <c r="G1894" i="4"/>
  <c r="H1770" i="3"/>
  <c r="I1770" i="3" s="1"/>
  <c r="E1771" i="3" s="1"/>
  <c r="G1771" i="3" s="1"/>
  <c r="H1772" i="2"/>
  <c r="I1772" i="2" s="1"/>
  <c r="E1773" i="2" s="1"/>
  <c r="G1773" i="2" s="1"/>
  <c r="H1771" i="8" l="1"/>
  <c r="I1771" i="8" s="1"/>
  <c r="E1772" i="8" s="1"/>
  <c r="G1772" i="8" s="1"/>
  <c r="A1775" i="5"/>
  <c r="A1896" i="4"/>
  <c r="G1895" i="4"/>
  <c r="F1896" i="4"/>
  <c r="F1897" i="4" s="1"/>
  <c r="H1771" i="3"/>
  <c r="I1771" i="3"/>
  <c r="E1772" i="3" s="1"/>
  <c r="G1772" i="3" s="1"/>
  <c r="H1773" i="2"/>
  <c r="I1773" i="2" s="1"/>
  <c r="E1774" i="2" s="1"/>
  <c r="G1774" i="2" s="1"/>
  <c r="H1772" i="8" l="1"/>
  <c r="I1772" i="8"/>
  <c r="E1773" i="8" s="1"/>
  <c r="G1773" i="8" s="1"/>
  <c r="A1776" i="5"/>
  <c r="A1897" i="4"/>
  <c r="G1896" i="4"/>
  <c r="H1772" i="3"/>
  <c r="I1772" i="3" s="1"/>
  <c r="E1773" i="3" s="1"/>
  <c r="G1773" i="3" s="1"/>
  <c r="H1774" i="2"/>
  <c r="I1774" i="2" s="1"/>
  <c r="E1775" i="2" s="1"/>
  <c r="G1775" i="2" s="1"/>
  <c r="H1773" i="8" l="1"/>
  <c r="I1773" i="8" s="1"/>
  <c r="E1774" i="8" s="1"/>
  <c r="G1774" i="8" s="1"/>
  <c r="A1777" i="5"/>
  <c r="A1898" i="4"/>
  <c r="G1897" i="4"/>
  <c r="F1898" i="4"/>
  <c r="F1899" i="4" s="1"/>
  <c r="H1773" i="3"/>
  <c r="I1773" i="3" s="1"/>
  <c r="E1774" i="3" s="1"/>
  <c r="G1774" i="3" s="1"/>
  <c r="H1775" i="2"/>
  <c r="I1775" i="2" s="1"/>
  <c r="E1776" i="2" s="1"/>
  <c r="G1776" i="2" s="1"/>
  <c r="H1774" i="8" l="1"/>
  <c r="I1774" i="8" s="1"/>
  <c r="E1775" i="8" s="1"/>
  <c r="G1775" i="8" s="1"/>
  <c r="A1778" i="5"/>
  <c r="A1899" i="4"/>
  <c r="G1898" i="4"/>
  <c r="H1774" i="3"/>
  <c r="I1774" i="3"/>
  <c r="E1775" i="3" s="1"/>
  <c r="G1775" i="3" s="1"/>
  <c r="H1776" i="2"/>
  <c r="I1776" i="2" s="1"/>
  <c r="E1777" i="2" s="1"/>
  <c r="G1777" i="2" s="1"/>
  <c r="H1775" i="8" l="1"/>
  <c r="I1775" i="8" s="1"/>
  <c r="E1776" i="8" s="1"/>
  <c r="G1776" i="8" s="1"/>
  <c r="A1779" i="5"/>
  <c r="A1900" i="4"/>
  <c r="G1899" i="4"/>
  <c r="F1900" i="4"/>
  <c r="F1901" i="4" s="1"/>
  <c r="H1775" i="3"/>
  <c r="I1775" i="3"/>
  <c r="E1776" i="3" s="1"/>
  <c r="G1776" i="3" s="1"/>
  <c r="H1777" i="2"/>
  <c r="I1777" i="2" s="1"/>
  <c r="E1778" i="2" s="1"/>
  <c r="G1778" i="2" s="1"/>
  <c r="H1776" i="8" l="1"/>
  <c r="I1776" i="8"/>
  <c r="E1777" i="8" s="1"/>
  <c r="G1777" i="8" s="1"/>
  <c r="A1780" i="5"/>
  <c r="A1901" i="4"/>
  <c r="G1900" i="4"/>
  <c r="H1776" i="3"/>
  <c r="I1776" i="3" s="1"/>
  <c r="E1777" i="3" s="1"/>
  <c r="G1777" i="3" s="1"/>
  <c r="H1778" i="2"/>
  <c r="I1778" i="2" s="1"/>
  <c r="E1779" i="2" s="1"/>
  <c r="G1779" i="2" s="1"/>
  <c r="H1777" i="8" l="1"/>
  <c r="I1777" i="8" s="1"/>
  <c r="E1778" i="8" s="1"/>
  <c r="G1778" i="8" s="1"/>
  <c r="A1781" i="5"/>
  <c r="A1902" i="4"/>
  <c r="G1901" i="4"/>
  <c r="F1902" i="4"/>
  <c r="F1903" i="4" s="1"/>
  <c r="H1777" i="3"/>
  <c r="I1777" i="3" s="1"/>
  <c r="E1778" i="3" s="1"/>
  <c r="G1778" i="3" s="1"/>
  <c r="H1779" i="2"/>
  <c r="I1779" i="2" s="1"/>
  <c r="E1780" i="2" s="1"/>
  <c r="G1780" i="2" s="1"/>
  <c r="H1778" i="8" l="1"/>
  <c r="I1778" i="8" s="1"/>
  <c r="E1779" i="8" s="1"/>
  <c r="G1779" i="8" s="1"/>
  <c r="A1782" i="5"/>
  <c r="A1903" i="4"/>
  <c r="G1902" i="4"/>
  <c r="H1778" i="3"/>
  <c r="I1778" i="3" s="1"/>
  <c r="E1779" i="3" s="1"/>
  <c r="G1779" i="3" s="1"/>
  <c r="H1780" i="2"/>
  <c r="I1780" i="2" s="1"/>
  <c r="E1781" i="2" s="1"/>
  <c r="G1781" i="2" s="1"/>
  <c r="H1779" i="8" l="1"/>
  <c r="I1779" i="8" s="1"/>
  <c r="E1780" i="8" s="1"/>
  <c r="G1780" i="8" s="1"/>
  <c r="A1783" i="5"/>
  <c r="A1904" i="4"/>
  <c r="G1903" i="4"/>
  <c r="F1904" i="4"/>
  <c r="F1905" i="4" s="1"/>
  <c r="H1779" i="3"/>
  <c r="I1779" i="3" s="1"/>
  <c r="E1780" i="3" s="1"/>
  <c r="G1780" i="3" s="1"/>
  <c r="H1781" i="2"/>
  <c r="I1781" i="2" s="1"/>
  <c r="E1782" i="2" s="1"/>
  <c r="G1782" i="2" s="1"/>
  <c r="H1780" i="8" l="1"/>
  <c r="I1780" i="8" s="1"/>
  <c r="E1781" i="8" s="1"/>
  <c r="G1781" i="8" s="1"/>
  <c r="A1784" i="5"/>
  <c r="A1905" i="4"/>
  <c r="G1904" i="4"/>
  <c r="H1780" i="3"/>
  <c r="I1780" i="3" s="1"/>
  <c r="E1781" i="3" s="1"/>
  <c r="G1781" i="3" s="1"/>
  <c r="H1782" i="2"/>
  <c r="I1782" i="2" s="1"/>
  <c r="E1783" i="2" s="1"/>
  <c r="G1783" i="2" s="1"/>
  <c r="H1781" i="8" l="1"/>
  <c r="I1781" i="8" s="1"/>
  <c r="E1782" i="8" s="1"/>
  <c r="G1782" i="8" s="1"/>
  <c r="A1785" i="5"/>
  <c r="A1906" i="4"/>
  <c r="G1905" i="4"/>
  <c r="F1906" i="4"/>
  <c r="F1907" i="4" s="1"/>
  <c r="H1781" i="3"/>
  <c r="I1781" i="3"/>
  <c r="E1782" i="3" s="1"/>
  <c r="G1782" i="3" s="1"/>
  <c r="H1783" i="2"/>
  <c r="I1783" i="2" s="1"/>
  <c r="E1784" i="2" s="1"/>
  <c r="G1784" i="2" s="1"/>
  <c r="H1782" i="8" l="1"/>
  <c r="I1782" i="8" s="1"/>
  <c r="E1783" i="8" s="1"/>
  <c r="G1783" i="8" s="1"/>
  <c r="A1786" i="5"/>
  <c r="A1907" i="4"/>
  <c r="G1906" i="4"/>
  <c r="H1782" i="3"/>
  <c r="I1782" i="3" s="1"/>
  <c r="E1783" i="3" s="1"/>
  <c r="G1783" i="3" s="1"/>
  <c r="H1784" i="2"/>
  <c r="I1784" i="2" s="1"/>
  <c r="E1785" i="2" s="1"/>
  <c r="G1785" i="2" s="1"/>
  <c r="H1783" i="8" l="1"/>
  <c r="I1783" i="8" s="1"/>
  <c r="E1784" i="8" s="1"/>
  <c r="G1784" i="8" s="1"/>
  <c r="A1787" i="5"/>
  <c r="A1908" i="4"/>
  <c r="G1907" i="4"/>
  <c r="F1908" i="4"/>
  <c r="F1909" i="4" s="1"/>
  <c r="H1783" i="3"/>
  <c r="I1783" i="3"/>
  <c r="E1784" i="3" s="1"/>
  <c r="G1784" i="3" s="1"/>
  <c r="H1785" i="2"/>
  <c r="I1785" i="2"/>
  <c r="E1786" i="2" s="1"/>
  <c r="G1786" i="2" s="1"/>
  <c r="H1784" i="8" l="1"/>
  <c r="I1784" i="8" s="1"/>
  <c r="E1785" i="8" s="1"/>
  <c r="G1785" i="8" s="1"/>
  <c r="A1788" i="5"/>
  <c r="A1909" i="4"/>
  <c r="G1908" i="4"/>
  <c r="H1784" i="3"/>
  <c r="I1784" i="3"/>
  <c r="E1785" i="3" s="1"/>
  <c r="G1785" i="3" s="1"/>
  <c r="H1786" i="2"/>
  <c r="I1786" i="2"/>
  <c r="E1787" i="2" s="1"/>
  <c r="G1787" i="2" s="1"/>
  <c r="H1785" i="8" l="1"/>
  <c r="I1785" i="8" s="1"/>
  <c r="E1786" i="8" s="1"/>
  <c r="G1786" i="8" s="1"/>
  <c r="A1789" i="5"/>
  <c r="A1910" i="4"/>
  <c r="G1909" i="4"/>
  <c r="F1910" i="4"/>
  <c r="F1911" i="4" s="1"/>
  <c r="H1785" i="3"/>
  <c r="I1785" i="3"/>
  <c r="E1786" i="3" s="1"/>
  <c r="G1786" i="3" s="1"/>
  <c r="H1787" i="2"/>
  <c r="I1787" i="2" s="1"/>
  <c r="E1788" i="2" s="1"/>
  <c r="G1788" i="2" s="1"/>
  <c r="H1786" i="8" l="1"/>
  <c r="I1786" i="8" s="1"/>
  <c r="E1787" i="8" s="1"/>
  <c r="G1787" i="8" s="1"/>
  <c r="A1790" i="5"/>
  <c r="A1911" i="4"/>
  <c r="G1910" i="4"/>
  <c r="H1786" i="3"/>
  <c r="I1786" i="3"/>
  <c r="E1787" i="3" s="1"/>
  <c r="G1787" i="3" s="1"/>
  <c r="H1788" i="2"/>
  <c r="I1788" i="2" s="1"/>
  <c r="E1789" i="2" s="1"/>
  <c r="G1789" i="2" s="1"/>
  <c r="H1787" i="8" l="1"/>
  <c r="I1787" i="8" s="1"/>
  <c r="E1788" i="8" s="1"/>
  <c r="G1788" i="8" s="1"/>
  <c r="A1791" i="5"/>
  <c r="A1912" i="4"/>
  <c r="G1911" i="4"/>
  <c r="F1912" i="4"/>
  <c r="F1913" i="4" s="1"/>
  <c r="H1787" i="3"/>
  <c r="I1787" i="3"/>
  <c r="E1788" i="3" s="1"/>
  <c r="G1788" i="3" s="1"/>
  <c r="H1789" i="2"/>
  <c r="I1789" i="2" s="1"/>
  <c r="E1790" i="2" s="1"/>
  <c r="G1790" i="2" s="1"/>
  <c r="H1788" i="8" l="1"/>
  <c r="I1788" i="8"/>
  <c r="E1789" i="8" s="1"/>
  <c r="G1789" i="8" s="1"/>
  <c r="A1792" i="5"/>
  <c r="A1913" i="4"/>
  <c r="G1912" i="4"/>
  <c r="H1788" i="3"/>
  <c r="I1788" i="3" s="1"/>
  <c r="E1789" i="3" s="1"/>
  <c r="G1789" i="3" s="1"/>
  <c r="H1790" i="2"/>
  <c r="I1790" i="2" s="1"/>
  <c r="E1791" i="2" s="1"/>
  <c r="G1791" i="2" s="1"/>
  <c r="H1789" i="8" l="1"/>
  <c r="I1789" i="8" s="1"/>
  <c r="E1790" i="8" s="1"/>
  <c r="G1790" i="8" s="1"/>
  <c r="A1793" i="5"/>
  <c r="A1914" i="4"/>
  <c r="G1913" i="4"/>
  <c r="F1914" i="4"/>
  <c r="F1915" i="4" s="1"/>
  <c r="H1789" i="3"/>
  <c r="I1789" i="3" s="1"/>
  <c r="E1790" i="3" s="1"/>
  <c r="G1790" i="3" s="1"/>
  <c r="H1791" i="2"/>
  <c r="I1791" i="2" s="1"/>
  <c r="E1792" i="2" s="1"/>
  <c r="G1792" i="2" s="1"/>
  <c r="H1790" i="8" l="1"/>
  <c r="I1790" i="8" s="1"/>
  <c r="E1791" i="8" s="1"/>
  <c r="G1791" i="8" s="1"/>
  <c r="A1794" i="5"/>
  <c r="A1915" i="4"/>
  <c r="G1914" i="4"/>
  <c r="H1790" i="3"/>
  <c r="I1790" i="3" s="1"/>
  <c r="E1791" i="3" s="1"/>
  <c r="G1791" i="3" s="1"/>
  <c r="H1792" i="2"/>
  <c r="I1792" i="2" s="1"/>
  <c r="E1793" i="2" s="1"/>
  <c r="G1793" i="2" s="1"/>
  <c r="H1791" i="8" l="1"/>
  <c r="I1791" i="8" s="1"/>
  <c r="E1792" i="8" s="1"/>
  <c r="G1792" i="8" s="1"/>
  <c r="A1795" i="5"/>
  <c r="A1916" i="4"/>
  <c r="G1915" i="4"/>
  <c r="F1916" i="4"/>
  <c r="F1917" i="4" s="1"/>
  <c r="H1791" i="3"/>
  <c r="I1791" i="3" s="1"/>
  <c r="E1792" i="3" s="1"/>
  <c r="G1792" i="3" s="1"/>
  <c r="H1793" i="2"/>
  <c r="I1793" i="2" s="1"/>
  <c r="E1794" i="2" s="1"/>
  <c r="G1794" i="2" s="1"/>
  <c r="H1792" i="8" l="1"/>
  <c r="I1792" i="8" s="1"/>
  <c r="E1793" i="8" s="1"/>
  <c r="G1793" i="8" s="1"/>
  <c r="A1796" i="5"/>
  <c r="A1917" i="4"/>
  <c r="G1916" i="4"/>
  <c r="H1792" i="3"/>
  <c r="I1792" i="3" s="1"/>
  <c r="E1793" i="3" s="1"/>
  <c r="G1793" i="3" s="1"/>
  <c r="H1794" i="2"/>
  <c r="I1794" i="2" s="1"/>
  <c r="E1795" i="2" s="1"/>
  <c r="G1795" i="2" s="1"/>
  <c r="H1793" i="8" l="1"/>
  <c r="I1793" i="8" s="1"/>
  <c r="E1794" i="8" s="1"/>
  <c r="G1794" i="8" s="1"/>
  <c r="A1797" i="5"/>
  <c r="A1918" i="4"/>
  <c r="G1917" i="4"/>
  <c r="F1918" i="4"/>
  <c r="F1919" i="4" s="1"/>
  <c r="H1793" i="3"/>
  <c r="I1793" i="3"/>
  <c r="E1794" i="3" s="1"/>
  <c r="G1794" i="3" s="1"/>
  <c r="H1795" i="2"/>
  <c r="I1795" i="2" s="1"/>
  <c r="E1796" i="2" s="1"/>
  <c r="G1796" i="2" s="1"/>
  <c r="H1794" i="8" l="1"/>
  <c r="I1794" i="8" s="1"/>
  <c r="E1795" i="8" s="1"/>
  <c r="G1795" i="8" s="1"/>
  <c r="A1798" i="5"/>
  <c r="A1919" i="4"/>
  <c r="G1918" i="4"/>
  <c r="H1794" i="3"/>
  <c r="I1794" i="3" s="1"/>
  <c r="E1795" i="3" s="1"/>
  <c r="G1795" i="3" s="1"/>
  <c r="H1796" i="2"/>
  <c r="I1796" i="2" s="1"/>
  <c r="E1797" i="2" s="1"/>
  <c r="G1797" i="2" s="1"/>
  <c r="H1795" i="8" l="1"/>
  <c r="I1795" i="8" s="1"/>
  <c r="E1796" i="8" s="1"/>
  <c r="G1796" i="8" s="1"/>
  <c r="A1799" i="5"/>
  <c r="A1920" i="4"/>
  <c r="G1919" i="4"/>
  <c r="F1920" i="4"/>
  <c r="F1921" i="4" s="1"/>
  <c r="H1795" i="3"/>
  <c r="I1795" i="3"/>
  <c r="E1796" i="3" s="1"/>
  <c r="G1796" i="3" s="1"/>
  <c r="H1797" i="2"/>
  <c r="I1797" i="2" s="1"/>
  <c r="E1798" i="2" s="1"/>
  <c r="G1798" i="2" s="1"/>
  <c r="H1796" i="8" l="1"/>
  <c r="I1796" i="8" s="1"/>
  <c r="E1797" i="8" s="1"/>
  <c r="G1797" i="8" s="1"/>
  <c r="A1800" i="5"/>
  <c r="A1921" i="4"/>
  <c r="G1920" i="4"/>
  <c r="H1796" i="3"/>
  <c r="I1796" i="3" s="1"/>
  <c r="E1797" i="3" s="1"/>
  <c r="G1797" i="3" s="1"/>
  <c r="H1798" i="2"/>
  <c r="I1798" i="2" s="1"/>
  <c r="E1799" i="2" s="1"/>
  <c r="G1799" i="2" s="1"/>
  <c r="H1797" i="8" l="1"/>
  <c r="I1797" i="8" s="1"/>
  <c r="E1798" i="8" s="1"/>
  <c r="G1798" i="8" s="1"/>
  <c r="A1801" i="5"/>
  <c r="A1922" i="4"/>
  <c r="G1921" i="4"/>
  <c r="F1922" i="4"/>
  <c r="F1923" i="4" s="1"/>
  <c r="H1797" i="3"/>
  <c r="I1797" i="3"/>
  <c r="E1798" i="3" s="1"/>
  <c r="G1798" i="3" s="1"/>
  <c r="H1799" i="2"/>
  <c r="I1799" i="2" s="1"/>
  <c r="E1800" i="2" s="1"/>
  <c r="G1800" i="2" s="1"/>
  <c r="H1798" i="8" l="1"/>
  <c r="I1798" i="8" s="1"/>
  <c r="E1799" i="8" s="1"/>
  <c r="G1799" i="8" s="1"/>
  <c r="A1802" i="5"/>
  <c r="A1923" i="4"/>
  <c r="G1922" i="4"/>
  <c r="H1798" i="3"/>
  <c r="I1798" i="3"/>
  <c r="E1799" i="3" s="1"/>
  <c r="G1799" i="3" s="1"/>
  <c r="H1800" i="2"/>
  <c r="I1800" i="2"/>
  <c r="E1801" i="2" s="1"/>
  <c r="G1801" i="2" s="1"/>
  <c r="H1799" i="8" l="1"/>
  <c r="I1799" i="8" s="1"/>
  <c r="E1800" i="8" s="1"/>
  <c r="G1800" i="8" s="1"/>
  <c r="A1803" i="5"/>
  <c r="A1924" i="4"/>
  <c r="G1923" i="4"/>
  <c r="F1924" i="4"/>
  <c r="F1925" i="4" s="1"/>
  <c r="H1799" i="3"/>
  <c r="I1799" i="3"/>
  <c r="E1800" i="3" s="1"/>
  <c r="G1800" i="3" s="1"/>
  <c r="H1801" i="2"/>
  <c r="I1801" i="2"/>
  <c r="E1802" i="2" s="1"/>
  <c r="G1802" i="2" s="1"/>
  <c r="H1800" i="8" l="1"/>
  <c r="I1800" i="8"/>
  <c r="E1801" i="8" s="1"/>
  <c r="G1801" i="8" s="1"/>
  <c r="A1804" i="5"/>
  <c r="A1925" i="4"/>
  <c r="G1924" i="4"/>
  <c r="H1800" i="3"/>
  <c r="I1800" i="3" s="1"/>
  <c r="E1801" i="3" s="1"/>
  <c r="G1801" i="3" s="1"/>
  <c r="H1802" i="2"/>
  <c r="I1802" i="2" s="1"/>
  <c r="E1803" i="2" s="1"/>
  <c r="G1803" i="2" s="1"/>
  <c r="H1801" i="8" l="1"/>
  <c r="I1801" i="8" s="1"/>
  <c r="E1802" i="8" s="1"/>
  <c r="G1802" i="8" s="1"/>
  <c r="A1805" i="5"/>
  <c r="A1926" i="4"/>
  <c r="G1925" i="4"/>
  <c r="F1926" i="4"/>
  <c r="F1927" i="4" s="1"/>
  <c r="H1801" i="3"/>
  <c r="I1801" i="3" s="1"/>
  <c r="E1802" i="3" s="1"/>
  <c r="G1802" i="3" s="1"/>
  <c r="H1803" i="2"/>
  <c r="I1803" i="2" s="1"/>
  <c r="E1804" i="2" s="1"/>
  <c r="G1804" i="2" s="1"/>
  <c r="H1802" i="8" l="1"/>
  <c r="I1802" i="8" s="1"/>
  <c r="E1803" i="8" s="1"/>
  <c r="G1803" i="8" s="1"/>
  <c r="A1806" i="5"/>
  <c r="A1927" i="4"/>
  <c r="G1926" i="4"/>
  <c r="H1802" i="3"/>
  <c r="I1802" i="3" s="1"/>
  <c r="E1803" i="3" s="1"/>
  <c r="G1803" i="3" s="1"/>
  <c r="H1804" i="2"/>
  <c r="I1804" i="2" s="1"/>
  <c r="E1805" i="2" s="1"/>
  <c r="G1805" i="2" s="1"/>
  <c r="H1803" i="8" l="1"/>
  <c r="I1803" i="8" s="1"/>
  <c r="E1804" i="8" s="1"/>
  <c r="G1804" i="8" s="1"/>
  <c r="A1807" i="5"/>
  <c r="A1928" i="4"/>
  <c r="G1927" i="4"/>
  <c r="F1928" i="4"/>
  <c r="F1929" i="4" s="1"/>
  <c r="H1803" i="3"/>
  <c r="I1803" i="3"/>
  <c r="E1804" i="3" s="1"/>
  <c r="G1804" i="3" s="1"/>
  <c r="H1805" i="2"/>
  <c r="I1805" i="2" s="1"/>
  <c r="E1806" i="2" s="1"/>
  <c r="G1806" i="2" s="1"/>
  <c r="H1804" i="8" l="1"/>
  <c r="I1804" i="8" s="1"/>
  <c r="E1805" i="8" s="1"/>
  <c r="G1805" i="8" s="1"/>
  <c r="A1808" i="5"/>
  <c r="F1930" i="4"/>
  <c r="A1929" i="4"/>
  <c r="G1928" i="4"/>
  <c r="H1804" i="3"/>
  <c r="I1804" i="3" s="1"/>
  <c r="E1805" i="3" s="1"/>
  <c r="G1805" i="3" s="1"/>
  <c r="H1806" i="2"/>
  <c r="I1806" i="2" s="1"/>
  <c r="E1807" i="2" s="1"/>
  <c r="G1807" i="2" s="1"/>
  <c r="H1805" i="8" l="1"/>
  <c r="I1805" i="8" s="1"/>
  <c r="E1806" i="8" s="1"/>
  <c r="G1806" i="8" s="1"/>
  <c r="A1809" i="5"/>
  <c r="A1930" i="4"/>
  <c r="G1929" i="4"/>
  <c r="H1805" i="3"/>
  <c r="I1805" i="3"/>
  <c r="E1806" i="3" s="1"/>
  <c r="G1806" i="3" s="1"/>
  <c r="H1807" i="2"/>
  <c r="I1807" i="2" s="1"/>
  <c r="E1808" i="2" s="1"/>
  <c r="G1808" i="2" s="1"/>
  <c r="H1806" i="8" l="1"/>
  <c r="I1806" i="8" s="1"/>
  <c r="E1807" i="8" s="1"/>
  <c r="G1807" i="8" s="1"/>
  <c r="A1810" i="5"/>
  <c r="A1931" i="4"/>
  <c r="G1930" i="4"/>
  <c r="F1931" i="4"/>
  <c r="F1932" i="4" s="1"/>
  <c r="H1806" i="3"/>
  <c r="I1806" i="3" s="1"/>
  <c r="E1807" i="3" s="1"/>
  <c r="G1807" i="3" s="1"/>
  <c r="H1808" i="2"/>
  <c r="I1808" i="2" s="1"/>
  <c r="E1809" i="2" s="1"/>
  <c r="G1809" i="2" s="1"/>
  <c r="H1807" i="8" l="1"/>
  <c r="I1807" i="8" s="1"/>
  <c r="E1808" i="8" s="1"/>
  <c r="G1808" i="8" s="1"/>
  <c r="A1811" i="5"/>
  <c r="A1932" i="4"/>
  <c r="G1931" i="4"/>
  <c r="H1807" i="3"/>
  <c r="I1807" i="3" s="1"/>
  <c r="E1808" i="3" s="1"/>
  <c r="G1808" i="3" s="1"/>
  <c r="H1809" i="2"/>
  <c r="I1809" i="2" s="1"/>
  <c r="E1810" i="2" s="1"/>
  <c r="G1810" i="2" s="1"/>
  <c r="H1808" i="8" l="1"/>
  <c r="I1808" i="8" s="1"/>
  <c r="E1809" i="8" s="1"/>
  <c r="G1809" i="8" s="1"/>
  <c r="A1812" i="5"/>
  <c r="A1933" i="4"/>
  <c r="G1932" i="4"/>
  <c r="F1933" i="4"/>
  <c r="F1934" i="4" s="1"/>
  <c r="H1808" i="3"/>
  <c r="I1808" i="3" s="1"/>
  <c r="E1809" i="3" s="1"/>
  <c r="G1809" i="3" s="1"/>
  <c r="H1810" i="2"/>
  <c r="I1810" i="2" s="1"/>
  <c r="E1811" i="2" s="1"/>
  <c r="G1811" i="2" s="1"/>
  <c r="H1809" i="8" l="1"/>
  <c r="I1809" i="8" s="1"/>
  <c r="E1810" i="8" s="1"/>
  <c r="G1810" i="8" s="1"/>
  <c r="A1813" i="5"/>
  <c r="A1934" i="4"/>
  <c r="G1933" i="4"/>
  <c r="H1809" i="3"/>
  <c r="I1809" i="3"/>
  <c r="E1810" i="3" s="1"/>
  <c r="G1810" i="3" s="1"/>
  <c r="H1811" i="2"/>
  <c r="I1811" i="2" s="1"/>
  <c r="E1812" i="2" s="1"/>
  <c r="G1812" i="2" s="1"/>
  <c r="H1810" i="8" l="1"/>
  <c r="I1810" i="8" s="1"/>
  <c r="E1811" i="8" s="1"/>
  <c r="G1811" i="8" s="1"/>
  <c r="A1814" i="5"/>
  <c r="A1935" i="4"/>
  <c r="G1934" i="4"/>
  <c r="F1935" i="4"/>
  <c r="F1936" i="4" s="1"/>
  <c r="H1810" i="3"/>
  <c r="I1810" i="3"/>
  <c r="E1811" i="3" s="1"/>
  <c r="G1811" i="3" s="1"/>
  <c r="H1812" i="2"/>
  <c r="I1812" i="2" s="1"/>
  <c r="E1813" i="2" s="1"/>
  <c r="G1813" i="2" s="1"/>
  <c r="H1811" i="8" l="1"/>
  <c r="I1811" i="8" s="1"/>
  <c r="E1812" i="8" s="1"/>
  <c r="G1812" i="8" s="1"/>
  <c r="A1815" i="5"/>
  <c r="A1936" i="4"/>
  <c r="G1935" i="4"/>
  <c r="H1811" i="3"/>
  <c r="I1811" i="3"/>
  <c r="E1812" i="3" s="1"/>
  <c r="G1812" i="3" s="1"/>
  <c r="H1813" i="2"/>
  <c r="I1813" i="2" s="1"/>
  <c r="E1814" i="2" s="1"/>
  <c r="G1814" i="2" s="1"/>
  <c r="H1812" i="8" l="1"/>
  <c r="I1812" i="8"/>
  <c r="E1813" i="8" s="1"/>
  <c r="G1813" i="8" s="1"/>
  <c r="A1816" i="5"/>
  <c r="A1937" i="4"/>
  <c r="G1936" i="4"/>
  <c r="F1937" i="4"/>
  <c r="F1938" i="4" s="1"/>
  <c r="H1812" i="3"/>
  <c r="I1812" i="3" s="1"/>
  <c r="E1813" i="3" s="1"/>
  <c r="G1813" i="3" s="1"/>
  <c r="H1814" i="2"/>
  <c r="I1814" i="2" s="1"/>
  <c r="E1815" i="2" s="1"/>
  <c r="G1815" i="2" s="1"/>
  <c r="H1813" i="8" l="1"/>
  <c r="I1813" i="8" s="1"/>
  <c r="E1814" i="8" s="1"/>
  <c r="G1814" i="8" s="1"/>
  <c r="A1817" i="5"/>
  <c r="A1938" i="4"/>
  <c r="G1937" i="4"/>
  <c r="H1813" i="3"/>
  <c r="I1813" i="3" s="1"/>
  <c r="E1814" i="3" s="1"/>
  <c r="G1814" i="3" s="1"/>
  <c r="H1815" i="2"/>
  <c r="I1815" i="2" s="1"/>
  <c r="E1816" i="2" s="1"/>
  <c r="G1816" i="2" s="1"/>
  <c r="H1814" i="8" l="1"/>
  <c r="I1814" i="8" s="1"/>
  <c r="E1815" i="8" s="1"/>
  <c r="G1815" i="8" s="1"/>
  <c r="A1818" i="5"/>
  <c r="A1939" i="4"/>
  <c r="G1938" i="4"/>
  <c r="F1939" i="4"/>
  <c r="F1940" i="4" s="1"/>
  <c r="H1814" i="3"/>
  <c r="I1814" i="3" s="1"/>
  <c r="E1815" i="3" s="1"/>
  <c r="G1815" i="3" s="1"/>
  <c r="H1816" i="2"/>
  <c r="I1816" i="2" s="1"/>
  <c r="E1817" i="2" s="1"/>
  <c r="G1817" i="2" s="1"/>
  <c r="H1815" i="8" l="1"/>
  <c r="I1815" i="8" s="1"/>
  <c r="E1816" i="8" s="1"/>
  <c r="G1816" i="8" s="1"/>
  <c r="A1819" i="5"/>
  <c r="A1940" i="4"/>
  <c r="G1939" i="4"/>
  <c r="H1815" i="3"/>
  <c r="I1815" i="3" s="1"/>
  <c r="E1816" i="3" s="1"/>
  <c r="G1816" i="3" s="1"/>
  <c r="H1817" i="2"/>
  <c r="I1817" i="2" s="1"/>
  <c r="E1818" i="2" s="1"/>
  <c r="G1818" i="2" s="1"/>
  <c r="H1816" i="8" l="1"/>
  <c r="I1816" i="8" s="1"/>
  <c r="E1817" i="8" s="1"/>
  <c r="G1817" i="8" s="1"/>
  <c r="A1820" i="5"/>
  <c r="A1941" i="4"/>
  <c r="G1940" i="4"/>
  <c r="F1941" i="4"/>
  <c r="F1942" i="4" s="1"/>
  <c r="H1816" i="3"/>
  <c r="I1816" i="3" s="1"/>
  <c r="E1817" i="3" s="1"/>
  <c r="G1817" i="3" s="1"/>
  <c r="H1818" i="2"/>
  <c r="I1818" i="2" s="1"/>
  <c r="E1819" i="2" s="1"/>
  <c r="G1819" i="2" s="1"/>
  <c r="H1817" i="8" l="1"/>
  <c r="I1817" i="8" s="1"/>
  <c r="E1818" i="8" s="1"/>
  <c r="G1818" i="8" s="1"/>
  <c r="A1821" i="5"/>
  <c r="A1942" i="4"/>
  <c r="G1941" i="4"/>
  <c r="H1817" i="3"/>
  <c r="I1817" i="3"/>
  <c r="E1818" i="3" s="1"/>
  <c r="G1818" i="3" s="1"/>
  <c r="H1819" i="2"/>
  <c r="I1819" i="2" s="1"/>
  <c r="E1820" i="2" s="1"/>
  <c r="G1820" i="2" s="1"/>
  <c r="H1818" i="8" l="1"/>
  <c r="I1818" i="8" s="1"/>
  <c r="E1819" i="8" s="1"/>
  <c r="G1819" i="8" s="1"/>
  <c r="A1822" i="5"/>
  <c r="A1943" i="4"/>
  <c r="G1942" i="4"/>
  <c r="F1943" i="4"/>
  <c r="F1944" i="4" s="1"/>
  <c r="H1818" i="3"/>
  <c r="I1818" i="3" s="1"/>
  <c r="E1819" i="3" s="1"/>
  <c r="G1819" i="3" s="1"/>
  <c r="H1820" i="2"/>
  <c r="I1820" i="2" s="1"/>
  <c r="E1821" i="2" s="1"/>
  <c r="G1821" i="2" s="1"/>
  <c r="H1819" i="8" l="1"/>
  <c r="I1819" i="8" s="1"/>
  <c r="E1820" i="8" s="1"/>
  <c r="G1820" i="8" s="1"/>
  <c r="A1823" i="5"/>
  <c r="A1944" i="4"/>
  <c r="G1943" i="4"/>
  <c r="H1819" i="3"/>
  <c r="I1819" i="3" s="1"/>
  <c r="E1820" i="3" s="1"/>
  <c r="G1820" i="3" s="1"/>
  <c r="H1821" i="2"/>
  <c r="I1821" i="2" s="1"/>
  <c r="E1822" i="2" s="1"/>
  <c r="G1822" i="2" s="1"/>
  <c r="H1820" i="8" l="1"/>
  <c r="I1820" i="8" s="1"/>
  <c r="E1821" i="8" s="1"/>
  <c r="G1821" i="8" s="1"/>
  <c r="A1824" i="5"/>
  <c r="A1945" i="4"/>
  <c r="G1944" i="4"/>
  <c r="F1945" i="4"/>
  <c r="F1946" i="4" s="1"/>
  <c r="H1820" i="3"/>
  <c r="I1820" i="3"/>
  <c r="E1821" i="3" s="1"/>
  <c r="G1821" i="3" s="1"/>
  <c r="H1822" i="2"/>
  <c r="I1822" i="2" s="1"/>
  <c r="E1823" i="2" s="1"/>
  <c r="G1823" i="2" s="1"/>
  <c r="H1821" i="8" l="1"/>
  <c r="I1821" i="8" s="1"/>
  <c r="E1822" i="8" s="1"/>
  <c r="G1822" i="8" s="1"/>
  <c r="A1825" i="5"/>
  <c r="A1946" i="4"/>
  <c r="G1945" i="4"/>
  <c r="H1821" i="3"/>
  <c r="I1821" i="3"/>
  <c r="E1822" i="3" s="1"/>
  <c r="G1822" i="3" s="1"/>
  <c r="H1823" i="2"/>
  <c r="I1823" i="2" s="1"/>
  <c r="E1824" i="2" s="1"/>
  <c r="G1824" i="2" s="1"/>
  <c r="H1822" i="8" l="1"/>
  <c r="I1822" i="8"/>
  <c r="E1823" i="8" s="1"/>
  <c r="G1823" i="8" s="1"/>
  <c r="A1826" i="5"/>
  <c r="A1947" i="4"/>
  <c r="G1946" i="4"/>
  <c r="F1947" i="4"/>
  <c r="F1948" i="4" s="1"/>
  <c r="H1822" i="3"/>
  <c r="I1822" i="3" s="1"/>
  <c r="E1823" i="3" s="1"/>
  <c r="G1823" i="3" s="1"/>
  <c r="H1824" i="2"/>
  <c r="I1824" i="2" s="1"/>
  <c r="E1825" i="2" s="1"/>
  <c r="G1825" i="2" s="1"/>
  <c r="H1823" i="8" l="1"/>
  <c r="I1823" i="8" s="1"/>
  <c r="E1824" i="8" s="1"/>
  <c r="G1824" i="8" s="1"/>
  <c r="A1827" i="5"/>
  <c r="A1948" i="4"/>
  <c r="G1947" i="4"/>
  <c r="H1823" i="3"/>
  <c r="I1823" i="3" s="1"/>
  <c r="E1824" i="3" s="1"/>
  <c r="G1824" i="3" s="1"/>
  <c r="H1825" i="2"/>
  <c r="I1825" i="2" s="1"/>
  <c r="E1826" i="2" s="1"/>
  <c r="G1826" i="2" s="1"/>
  <c r="H1824" i="8" l="1"/>
  <c r="I1824" i="8" s="1"/>
  <c r="E1825" i="8" s="1"/>
  <c r="G1825" i="8" s="1"/>
  <c r="A1828" i="5"/>
  <c r="A1949" i="4"/>
  <c r="G1948" i="4"/>
  <c r="F1949" i="4"/>
  <c r="F1950" i="4" s="1"/>
  <c r="H1824" i="3"/>
  <c r="I1824" i="3" s="1"/>
  <c r="E1825" i="3" s="1"/>
  <c r="G1825" i="3" s="1"/>
  <c r="H1826" i="2"/>
  <c r="I1826" i="2" s="1"/>
  <c r="E1827" i="2" s="1"/>
  <c r="G1827" i="2" s="1"/>
  <c r="H1825" i="8" l="1"/>
  <c r="I1825" i="8"/>
  <c r="E1826" i="8" s="1"/>
  <c r="G1826" i="8" s="1"/>
  <c r="A1829" i="5"/>
  <c r="A1950" i="4"/>
  <c r="G1949" i="4"/>
  <c r="H1825" i="3"/>
  <c r="I1825" i="3" s="1"/>
  <c r="E1826" i="3" s="1"/>
  <c r="G1826" i="3" s="1"/>
  <c r="H1827" i="2"/>
  <c r="I1827" i="2" s="1"/>
  <c r="E1828" i="2" s="1"/>
  <c r="G1828" i="2" s="1"/>
  <c r="H1826" i="8" l="1"/>
  <c r="I1826" i="8" s="1"/>
  <c r="E1827" i="8" s="1"/>
  <c r="G1827" i="8" s="1"/>
  <c r="A1830" i="5"/>
  <c r="A1951" i="4"/>
  <c r="G1950" i="4"/>
  <c r="F1951" i="4"/>
  <c r="F1952" i="4" s="1"/>
  <c r="H1826" i="3"/>
  <c r="I1826" i="3" s="1"/>
  <c r="E1827" i="3" s="1"/>
  <c r="G1827" i="3" s="1"/>
  <c r="H1828" i="2"/>
  <c r="I1828" i="2" s="1"/>
  <c r="E1829" i="2" s="1"/>
  <c r="G1829" i="2" s="1"/>
  <c r="H1827" i="8" l="1"/>
  <c r="I1827" i="8" s="1"/>
  <c r="E1828" i="8" s="1"/>
  <c r="G1828" i="8" s="1"/>
  <c r="A1831" i="5"/>
  <c r="A1952" i="4"/>
  <c r="G1951" i="4"/>
  <c r="H1827" i="3"/>
  <c r="I1827" i="3" s="1"/>
  <c r="E1828" i="3" s="1"/>
  <c r="G1828" i="3" s="1"/>
  <c r="H1829" i="2"/>
  <c r="I1829" i="2"/>
  <c r="E1830" i="2" s="1"/>
  <c r="G1830" i="2" s="1"/>
  <c r="H1828" i="8" l="1"/>
  <c r="I1828" i="8" s="1"/>
  <c r="E1829" i="8" s="1"/>
  <c r="G1829" i="8" s="1"/>
  <c r="A1832" i="5"/>
  <c r="A1953" i="4"/>
  <c r="G1952" i="4"/>
  <c r="F1953" i="4"/>
  <c r="F1954" i="4" s="1"/>
  <c r="H1828" i="3"/>
  <c r="I1828" i="3"/>
  <c r="E1829" i="3" s="1"/>
  <c r="G1829" i="3" s="1"/>
  <c r="H1830" i="2"/>
  <c r="I1830" i="2"/>
  <c r="E1831" i="2" s="1"/>
  <c r="G1831" i="2" s="1"/>
  <c r="H1829" i="8" l="1"/>
  <c r="I1829" i="8" s="1"/>
  <c r="E1830" i="8" s="1"/>
  <c r="G1830" i="8" s="1"/>
  <c r="A1833" i="5"/>
  <c r="A1954" i="4"/>
  <c r="G1953" i="4"/>
  <c r="H1829" i="3"/>
  <c r="I1829" i="3" s="1"/>
  <c r="E1830" i="3" s="1"/>
  <c r="G1830" i="3" s="1"/>
  <c r="H1831" i="2"/>
  <c r="I1831" i="2" s="1"/>
  <c r="E1832" i="2" s="1"/>
  <c r="G1832" i="2" s="1"/>
  <c r="H1830" i="8" l="1"/>
  <c r="I1830" i="8" s="1"/>
  <c r="E1831" i="8" s="1"/>
  <c r="G1831" i="8" s="1"/>
  <c r="A1834" i="5"/>
  <c r="A1955" i="4"/>
  <c r="G1954" i="4"/>
  <c r="F1955" i="4"/>
  <c r="F1956" i="4" s="1"/>
  <c r="H1830" i="3"/>
  <c r="I1830" i="3" s="1"/>
  <c r="E1831" i="3" s="1"/>
  <c r="G1831" i="3" s="1"/>
  <c r="H1832" i="2"/>
  <c r="I1832" i="2"/>
  <c r="E1833" i="2" s="1"/>
  <c r="G1833" i="2" s="1"/>
  <c r="H1831" i="8" l="1"/>
  <c r="I1831" i="8" s="1"/>
  <c r="E1832" i="8" s="1"/>
  <c r="G1832" i="8" s="1"/>
  <c r="A1835" i="5"/>
  <c r="A1956" i="4"/>
  <c r="G1955" i="4"/>
  <c r="H1831" i="3"/>
  <c r="I1831" i="3" s="1"/>
  <c r="E1832" i="3" s="1"/>
  <c r="G1832" i="3" s="1"/>
  <c r="H1833" i="2"/>
  <c r="I1833" i="2"/>
  <c r="E1834" i="2" s="1"/>
  <c r="G1834" i="2" s="1"/>
  <c r="H1832" i="8" l="1"/>
  <c r="I1832" i="8" s="1"/>
  <c r="E1833" i="8" s="1"/>
  <c r="G1833" i="8" s="1"/>
  <c r="A1836" i="5"/>
  <c r="A1957" i="4"/>
  <c r="G1956" i="4"/>
  <c r="F1957" i="4"/>
  <c r="F1958" i="4" s="1"/>
  <c r="H1832" i="3"/>
  <c r="I1832" i="3"/>
  <c r="E1833" i="3" s="1"/>
  <c r="G1833" i="3" s="1"/>
  <c r="H1834" i="2"/>
  <c r="I1834" i="2" s="1"/>
  <c r="E1835" i="2" s="1"/>
  <c r="G1835" i="2" s="1"/>
  <c r="H1833" i="8" l="1"/>
  <c r="I1833" i="8"/>
  <c r="E1834" i="8" s="1"/>
  <c r="G1834" i="8" s="1"/>
  <c r="A1837" i="5"/>
  <c r="A1958" i="4"/>
  <c r="G1957" i="4"/>
  <c r="H1833" i="3"/>
  <c r="I1833" i="3" s="1"/>
  <c r="E1834" i="3" s="1"/>
  <c r="G1834" i="3" s="1"/>
  <c r="H1835" i="2"/>
  <c r="I1835" i="2" s="1"/>
  <c r="E1836" i="2" s="1"/>
  <c r="G1836" i="2" s="1"/>
  <c r="H1834" i="8" l="1"/>
  <c r="I1834" i="8" s="1"/>
  <c r="E1835" i="8" s="1"/>
  <c r="G1835" i="8" s="1"/>
  <c r="A1838" i="5"/>
  <c r="A1959" i="4"/>
  <c r="G1958" i="4"/>
  <c r="F1959" i="4"/>
  <c r="F1960" i="4" s="1"/>
  <c r="H1834" i="3"/>
  <c r="I1834" i="3" s="1"/>
  <c r="E1835" i="3" s="1"/>
  <c r="G1835" i="3" s="1"/>
  <c r="H1836" i="2"/>
  <c r="I1836" i="2" s="1"/>
  <c r="E1837" i="2" s="1"/>
  <c r="G1837" i="2" s="1"/>
  <c r="H1835" i="8" l="1"/>
  <c r="I1835" i="8" s="1"/>
  <c r="E1836" i="8" s="1"/>
  <c r="G1836" i="8" s="1"/>
  <c r="A1839" i="5"/>
  <c r="A1960" i="4"/>
  <c r="G1959" i="4"/>
  <c r="H1835" i="3"/>
  <c r="I1835" i="3" s="1"/>
  <c r="E1836" i="3" s="1"/>
  <c r="G1836" i="3" s="1"/>
  <c r="H1837" i="2"/>
  <c r="I1837" i="2" s="1"/>
  <c r="E1838" i="2" s="1"/>
  <c r="G1838" i="2" s="1"/>
  <c r="H1836" i="8" l="1"/>
  <c r="I1836" i="8" s="1"/>
  <c r="E1837" i="8" s="1"/>
  <c r="G1837" i="8" s="1"/>
  <c r="A1840" i="5"/>
  <c r="A1961" i="4"/>
  <c r="G1960" i="4"/>
  <c r="F1961" i="4"/>
  <c r="F1962" i="4" s="1"/>
  <c r="H1836" i="3"/>
  <c r="I1836" i="3" s="1"/>
  <c r="E1837" i="3" s="1"/>
  <c r="G1837" i="3" s="1"/>
  <c r="H1838" i="2"/>
  <c r="I1838" i="2" s="1"/>
  <c r="E1839" i="2" s="1"/>
  <c r="G1839" i="2" s="1"/>
  <c r="H1837" i="8" l="1"/>
  <c r="I1837" i="8"/>
  <c r="E1838" i="8" s="1"/>
  <c r="G1838" i="8" s="1"/>
  <c r="A1841" i="5"/>
  <c r="A1962" i="4"/>
  <c r="G1961" i="4"/>
  <c r="H1837" i="3"/>
  <c r="I1837" i="3" s="1"/>
  <c r="E1838" i="3" s="1"/>
  <c r="G1838" i="3" s="1"/>
  <c r="H1839" i="2"/>
  <c r="I1839" i="2" s="1"/>
  <c r="E1840" i="2" s="1"/>
  <c r="G1840" i="2" s="1"/>
  <c r="H1838" i="8" l="1"/>
  <c r="I1838" i="8" s="1"/>
  <c r="E1839" i="8" s="1"/>
  <c r="G1839" i="8" s="1"/>
  <c r="A1842" i="5"/>
  <c r="A1963" i="4"/>
  <c r="G1962" i="4"/>
  <c r="F1963" i="4"/>
  <c r="F1964" i="4" s="1"/>
  <c r="H1838" i="3"/>
  <c r="I1838" i="3"/>
  <c r="E1839" i="3" s="1"/>
  <c r="G1839" i="3" s="1"/>
  <c r="H1840" i="2"/>
  <c r="I1840" i="2" s="1"/>
  <c r="E1841" i="2" s="1"/>
  <c r="G1841" i="2" s="1"/>
  <c r="H1839" i="8" l="1"/>
  <c r="I1839" i="8" s="1"/>
  <c r="E1840" i="8" s="1"/>
  <c r="G1840" i="8" s="1"/>
  <c r="A1843" i="5"/>
  <c r="A1964" i="4"/>
  <c r="G1963" i="4"/>
  <c r="H1839" i="3"/>
  <c r="I1839" i="3" s="1"/>
  <c r="E1840" i="3" s="1"/>
  <c r="G1840" i="3" s="1"/>
  <c r="H1841" i="2"/>
  <c r="I1841" i="2" s="1"/>
  <c r="E1842" i="2" s="1"/>
  <c r="G1842" i="2" s="1"/>
  <c r="H1840" i="8" l="1"/>
  <c r="I1840" i="8" s="1"/>
  <c r="E1841" i="8" s="1"/>
  <c r="G1841" i="8" s="1"/>
  <c r="A1844" i="5"/>
  <c r="A1965" i="4"/>
  <c r="G1964" i="4"/>
  <c r="F1965" i="4"/>
  <c r="F1966" i="4" s="1"/>
  <c r="H1840" i="3"/>
  <c r="I1840" i="3"/>
  <c r="E1841" i="3" s="1"/>
  <c r="G1841" i="3" s="1"/>
  <c r="H1842" i="2"/>
  <c r="I1842" i="2" s="1"/>
  <c r="E1843" i="2" s="1"/>
  <c r="G1843" i="2" s="1"/>
  <c r="H1841" i="8" l="1"/>
  <c r="I1841" i="8" s="1"/>
  <c r="E1842" i="8" s="1"/>
  <c r="G1842" i="8" s="1"/>
  <c r="A1845" i="5"/>
  <c r="A1966" i="4"/>
  <c r="G1965" i="4"/>
  <c r="H1841" i="3"/>
  <c r="I1841" i="3" s="1"/>
  <c r="E1842" i="3" s="1"/>
  <c r="G1842" i="3" s="1"/>
  <c r="H1843" i="2"/>
  <c r="I1843" i="2"/>
  <c r="E1844" i="2" s="1"/>
  <c r="G1844" i="2" s="1"/>
  <c r="H1842" i="8" l="1"/>
  <c r="I1842" i="8" s="1"/>
  <c r="E1843" i="8" s="1"/>
  <c r="G1843" i="8" s="1"/>
  <c r="A1846" i="5"/>
  <c r="A1967" i="4"/>
  <c r="G1966" i="4"/>
  <c r="F1967" i="4"/>
  <c r="F1968" i="4" s="1"/>
  <c r="H1842" i="3"/>
  <c r="I1842" i="3" s="1"/>
  <c r="E1843" i="3" s="1"/>
  <c r="G1843" i="3" s="1"/>
  <c r="H1844" i="2"/>
  <c r="I1844" i="2"/>
  <c r="E1845" i="2" s="1"/>
  <c r="G1845" i="2" s="1"/>
  <c r="H1843" i="8" l="1"/>
  <c r="I1843" i="8" s="1"/>
  <c r="E1844" i="8" s="1"/>
  <c r="G1844" i="8" s="1"/>
  <c r="A1847" i="5"/>
  <c r="A1968" i="4"/>
  <c r="G1967" i="4"/>
  <c r="H1843" i="3"/>
  <c r="I1843" i="3" s="1"/>
  <c r="E1844" i="3" s="1"/>
  <c r="G1844" i="3" s="1"/>
  <c r="H1845" i="2"/>
  <c r="I1845" i="2" s="1"/>
  <c r="E1846" i="2" s="1"/>
  <c r="G1846" i="2" s="1"/>
  <c r="H1844" i="8" l="1"/>
  <c r="I1844" i="8" s="1"/>
  <c r="E1845" i="8" s="1"/>
  <c r="G1845" i="8" s="1"/>
  <c r="A1848" i="5"/>
  <c r="A1969" i="4"/>
  <c r="G1968" i="4"/>
  <c r="F1969" i="4"/>
  <c r="F1970" i="4" s="1"/>
  <c r="H1844" i="3"/>
  <c r="I1844" i="3"/>
  <c r="E1845" i="3" s="1"/>
  <c r="G1845" i="3" s="1"/>
  <c r="H1846" i="2"/>
  <c r="I1846" i="2"/>
  <c r="E1847" i="2" s="1"/>
  <c r="G1847" i="2" s="1"/>
  <c r="H1845" i="8" l="1"/>
  <c r="I1845" i="8" s="1"/>
  <c r="E1846" i="8" s="1"/>
  <c r="G1846" i="8" s="1"/>
  <c r="A1849" i="5"/>
  <c r="A1970" i="4"/>
  <c r="G1969" i="4"/>
  <c r="H1845" i="3"/>
  <c r="I1845" i="3"/>
  <c r="E1846" i="3" s="1"/>
  <c r="G1846" i="3" s="1"/>
  <c r="H1847" i="2"/>
  <c r="I1847" i="2" s="1"/>
  <c r="E1848" i="2" s="1"/>
  <c r="G1848" i="2" s="1"/>
  <c r="H1846" i="8" l="1"/>
  <c r="I1846" i="8" s="1"/>
  <c r="E1847" i="8" s="1"/>
  <c r="G1847" i="8" s="1"/>
  <c r="A1850" i="5"/>
  <c r="A1971" i="4"/>
  <c r="G1970" i="4"/>
  <c r="F1971" i="4"/>
  <c r="F1972" i="4" s="1"/>
  <c r="H1846" i="3"/>
  <c r="I1846" i="3"/>
  <c r="E1847" i="3" s="1"/>
  <c r="G1847" i="3" s="1"/>
  <c r="H1848" i="2"/>
  <c r="I1848" i="2"/>
  <c r="E1849" i="2" s="1"/>
  <c r="G1849" i="2" s="1"/>
  <c r="H1847" i="8" l="1"/>
  <c r="I1847" i="8" s="1"/>
  <c r="E1848" i="8" s="1"/>
  <c r="G1848" i="8" s="1"/>
  <c r="A1851" i="5"/>
  <c r="A1972" i="4"/>
  <c r="G1971" i="4"/>
  <c r="H1847" i="3"/>
  <c r="I1847" i="3" s="1"/>
  <c r="E1848" i="3" s="1"/>
  <c r="G1848" i="3" s="1"/>
  <c r="H1849" i="2"/>
  <c r="I1849" i="2" s="1"/>
  <c r="E1850" i="2" s="1"/>
  <c r="G1850" i="2" s="1"/>
  <c r="H1848" i="8" l="1"/>
  <c r="I1848" i="8" s="1"/>
  <c r="E1849" i="8" s="1"/>
  <c r="G1849" i="8" s="1"/>
  <c r="A1852" i="5"/>
  <c r="A1973" i="4"/>
  <c r="G1972" i="4"/>
  <c r="F1973" i="4"/>
  <c r="F1974" i="4" s="1"/>
  <c r="H1848" i="3"/>
  <c r="I1848" i="3"/>
  <c r="E1849" i="3" s="1"/>
  <c r="G1849" i="3" s="1"/>
  <c r="H1850" i="2"/>
  <c r="I1850" i="2" s="1"/>
  <c r="E1851" i="2" s="1"/>
  <c r="G1851" i="2" s="1"/>
  <c r="H1849" i="8" l="1"/>
  <c r="I1849" i="8"/>
  <c r="E1850" i="8" s="1"/>
  <c r="G1850" i="8" s="1"/>
  <c r="A1853" i="5"/>
  <c r="A1974" i="4"/>
  <c r="G1973" i="4"/>
  <c r="H1849" i="3"/>
  <c r="I1849" i="3"/>
  <c r="E1850" i="3" s="1"/>
  <c r="G1850" i="3" s="1"/>
  <c r="H1851" i="2"/>
  <c r="I1851" i="2"/>
  <c r="E1852" i="2" s="1"/>
  <c r="G1852" i="2" s="1"/>
  <c r="H1850" i="8" l="1"/>
  <c r="I1850" i="8"/>
  <c r="E1851" i="8" s="1"/>
  <c r="G1851" i="8" s="1"/>
  <c r="A1854" i="5"/>
  <c r="A1975" i="4"/>
  <c r="G1974" i="4"/>
  <c r="F1975" i="4"/>
  <c r="F1976" i="4" s="1"/>
  <c r="H1850" i="3"/>
  <c r="I1850" i="3"/>
  <c r="E1851" i="3" s="1"/>
  <c r="G1851" i="3" s="1"/>
  <c r="H1852" i="2"/>
  <c r="I1852" i="2" s="1"/>
  <c r="E1853" i="2" s="1"/>
  <c r="G1853" i="2" s="1"/>
  <c r="H1851" i="8" l="1"/>
  <c r="I1851" i="8" s="1"/>
  <c r="E1852" i="8" s="1"/>
  <c r="G1852" i="8" s="1"/>
  <c r="A1855" i="5"/>
  <c r="A1976" i="4"/>
  <c r="G1975" i="4"/>
  <c r="H1851" i="3"/>
  <c r="I1851" i="3" s="1"/>
  <c r="E1852" i="3" s="1"/>
  <c r="G1852" i="3" s="1"/>
  <c r="H1853" i="2"/>
  <c r="I1853" i="2" s="1"/>
  <c r="E1854" i="2" s="1"/>
  <c r="G1854" i="2" s="1"/>
  <c r="H1852" i="8" l="1"/>
  <c r="I1852" i="8" s="1"/>
  <c r="E1853" i="8" s="1"/>
  <c r="G1853" i="8" s="1"/>
  <c r="A1856" i="5"/>
  <c r="A1977" i="4"/>
  <c r="G1976" i="4"/>
  <c r="F1977" i="4"/>
  <c r="F1978" i="4" s="1"/>
  <c r="H1852" i="3"/>
  <c r="I1852" i="3"/>
  <c r="E1853" i="3" s="1"/>
  <c r="G1853" i="3" s="1"/>
  <c r="H1854" i="2"/>
  <c r="I1854" i="2" s="1"/>
  <c r="E1855" i="2" s="1"/>
  <c r="G1855" i="2" s="1"/>
  <c r="H1853" i="8" l="1"/>
  <c r="I1853" i="8" s="1"/>
  <c r="E1854" i="8" s="1"/>
  <c r="G1854" i="8" s="1"/>
  <c r="A1857" i="5"/>
  <c r="A1978" i="4"/>
  <c r="G1977" i="4"/>
  <c r="H1853" i="3"/>
  <c r="I1853" i="3" s="1"/>
  <c r="E1854" i="3" s="1"/>
  <c r="G1854" i="3" s="1"/>
  <c r="H1855" i="2"/>
  <c r="I1855" i="2" s="1"/>
  <c r="E1856" i="2" s="1"/>
  <c r="G1856" i="2" s="1"/>
  <c r="H1854" i="8" l="1"/>
  <c r="I1854" i="8" s="1"/>
  <c r="E1855" i="8" s="1"/>
  <c r="G1855" i="8" s="1"/>
  <c r="A1858" i="5"/>
  <c r="A1979" i="4"/>
  <c r="G1978" i="4"/>
  <c r="F1979" i="4"/>
  <c r="F1980" i="4" s="1"/>
  <c r="H1854" i="3"/>
  <c r="I1854" i="3" s="1"/>
  <c r="E1855" i="3" s="1"/>
  <c r="G1855" i="3" s="1"/>
  <c r="H1856" i="2"/>
  <c r="I1856" i="2" s="1"/>
  <c r="E1857" i="2" s="1"/>
  <c r="G1857" i="2" s="1"/>
  <c r="H1855" i="8" l="1"/>
  <c r="I1855" i="8" s="1"/>
  <c r="E1856" i="8" s="1"/>
  <c r="G1856" i="8" s="1"/>
  <c r="A1859" i="5"/>
  <c r="A1980" i="4"/>
  <c r="G1979" i="4"/>
  <c r="H1855" i="3"/>
  <c r="I1855" i="3" s="1"/>
  <c r="E1856" i="3" s="1"/>
  <c r="G1856" i="3" s="1"/>
  <c r="H1857" i="2"/>
  <c r="I1857" i="2" s="1"/>
  <c r="E1858" i="2" s="1"/>
  <c r="G1858" i="2" s="1"/>
  <c r="H1856" i="8" l="1"/>
  <c r="I1856" i="8" s="1"/>
  <c r="E1857" i="8" s="1"/>
  <c r="G1857" i="8" s="1"/>
  <c r="A1860" i="5"/>
  <c r="A1981" i="4"/>
  <c r="G1980" i="4"/>
  <c r="F1981" i="4"/>
  <c r="F1982" i="4" s="1"/>
  <c r="H1856" i="3"/>
  <c r="I1856" i="3" s="1"/>
  <c r="E1857" i="3" s="1"/>
  <c r="G1857" i="3" s="1"/>
  <c r="H1858" i="2"/>
  <c r="I1858" i="2" s="1"/>
  <c r="E1859" i="2" s="1"/>
  <c r="G1859" i="2" s="1"/>
  <c r="H1857" i="8" l="1"/>
  <c r="I1857" i="8" s="1"/>
  <c r="E1858" i="8" s="1"/>
  <c r="G1858" i="8" s="1"/>
  <c r="A1861" i="5"/>
  <c r="A1982" i="4"/>
  <c r="G1981" i="4"/>
  <c r="H1857" i="3"/>
  <c r="I1857" i="3"/>
  <c r="E1858" i="3" s="1"/>
  <c r="G1858" i="3" s="1"/>
  <c r="H1859" i="2"/>
  <c r="I1859" i="2" s="1"/>
  <c r="E1860" i="2" s="1"/>
  <c r="G1860" i="2" s="1"/>
  <c r="H1858" i="8" l="1"/>
  <c r="I1858" i="8" s="1"/>
  <c r="E1859" i="8" s="1"/>
  <c r="G1859" i="8" s="1"/>
  <c r="A1862" i="5"/>
  <c r="A1983" i="4"/>
  <c r="G1982" i="4"/>
  <c r="F1983" i="4"/>
  <c r="F1984" i="4" s="1"/>
  <c r="H1858" i="3"/>
  <c r="I1858" i="3"/>
  <c r="E1859" i="3" s="1"/>
  <c r="G1859" i="3" s="1"/>
  <c r="H1860" i="2"/>
  <c r="I1860" i="2" s="1"/>
  <c r="E1861" i="2" s="1"/>
  <c r="G1861" i="2" s="1"/>
  <c r="H1859" i="8" l="1"/>
  <c r="I1859" i="8" s="1"/>
  <c r="E1860" i="8" s="1"/>
  <c r="G1860" i="8" s="1"/>
  <c r="A1863" i="5"/>
  <c r="A1984" i="4"/>
  <c r="G1983" i="4"/>
  <c r="H1859" i="3"/>
  <c r="I1859" i="3" s="1"/>
  <c r="E1860" i="3" s="1"/>
  <c r="G1860" i="3" s="1"/>
  <c r="H1861" i="2"/>
  <c r="I1861" i="2" s="1"/>
  <c r="E1862" i="2" s="1"/>
  <c r="G1862" i="2" s="1"/>
  <c r="H1860" i="8" l="1"/>
  <c r="I1860" i="8" s="1"/>
  <c r="E1861" i="8" s="1"/>
  <c r="G1861" i="8" s="1"/>
  <c r="A1864" i="5"/>
  <c r="A1985" i="4"/>
  <c r="G1984" i="4"/>
  <c r="F1985" i="4"/>
  <c r="F1986" i="4" s="1"/>
  <c r="H1860" i="3"/>
  <c r="I1860" i="3" s="1"/>
  <c r="E1861" i="3" s="1"/>
  <c r="G1861" i="3" s="1"/>
  <c r="H1862" i="2"/>
  <c r="I1862" i="2" s="1"/>
  <c r="E1863" i="2" s="1"/>
  <c r="G1863" i="2" s="1"/>
  <c r="H1861" i="8" l="1"/>
  <c r="I1861" i="8"/>
  <c r="E1862" i="8" s="1"/>
  <c r="G1862" i="8" s="1"/>
  <c r="A1865" i="5"/>
  <c r="A1986" i="4"/>
  <c r="G1985" i="4"/>
  <c r="H1861" i="3"/>
  <c r="I1861" i="3"/>
  <c r="E1862" i="3" s="1"/>
  <c r="G1862" i="3" s="1"/>
  <c r="H1863" i="2"/>
  <c r="I1863" i="2" s="1"/>
  <c r="E1864" i="2" s="1"/>
  <c r="G1864" i="2" s="1"/>
  <c r="H1862" i="8" l="1"/>
  <c r="I1862" i="8"/>
  <c r="E1863" i="8" s="1"/>
  <c r="G1863" i="8" s="1"/>
  <c r="A1866" i="5"/>
  <c r="A1987" i="4"/>
  <c r="G1986" i="4"/>
  <c r="F1987" i="4"/>
  <c r="F1988" i="4" s="1"/>
  <c r="H1862" i="3"/>
  <c r="I1862" i="3"/>
  <c r="E1863" i="3" s="1"/>
  <c r="G1863" i="3" s="1"/>
  <c r="H1864" i="2"/>
  <c r="I1864" i="2" s="1"/>
  <c r="E1865" i="2" s="1"/>
  <c r="G1865" i="2" s="1"/>
  <c r="H1863" i="8" l="1"/>
  <c r="I1863" i="8"/>
  <c r="E1864" i="8" s="1"/>
  <c r="G1864" i="8" s="1"/>
  <c r="A1867" i="5"/>
  <c r="A1988" i="4"/>
  <c r="G1987" i="4"/>
  <c r="H1863" i="3"/>
  <c r="I1863" i="3" s="1"/>
  <c r="E1864" i="3" s="1"/>
  <c r="G1864" i="3" s="1"/>
  <c r="H1865" i="2"/>
  <c r="I1865" i="2"/>
  <c r="E1866" i="2" s="1"/>
  <c r="G1866" i="2" s="1"/>
  <c r="H1864" i="8" l="1"/>
  <c r="I1864" i="8" s="1"/>
  <c r="E1865" i="8" s="1"/>
  <c r="G1865" i="8" s="1"/>
  <c r="A1868" i="5"/>
  <c r="A1989" i="4"/>
  <c r="G1988" i="4"/>
  <c r="F1989" i="4"/>
  <c r="F1990" i="4" s="1"/>
  <c r="H1864" i="3"/>
  <c r="I1864" i="3"/>
  <c r="E1865" i="3" s="1"/>
  <c r="G1865" i="3" s="1"/>
  <c r="H1866" i="2"/>
  <c r="I1866" i="2" s="1"/>
  <c r="E1867" i="2" s="1"/>
  <c r="G1867" i="2" s="1"/>
  <c r="H1865" i="8" l="1"/>
  <c r="I1865" i="8" s="1"/>
  <c r="E1866" i="8" s="1"/>
  <c r="G1866" i="8" s="1"/>
  <c r="A1869" i="5"/>
  <c r="A1990" i="4"/>
  <c r="G1989" i="4"/>
  <c r="H1865" i="3"/>
  <c r="I1865" i="3"/>
  <c r="E1866" i="3" s="1"/>
  <c r="G1866" i="3" s="1"/>
  <c r="H1867" i="2"/>
  <c r="I1867" i="2" s="1"/>
  <c r="E1868" i="2" s="1"/>
  <c r="G1868" i="2" s="1"/>
  <c r="H1866" i="8" l="1"/>
  <c r="I1866" i="8" s="1"/>
  <c r="E1867" i="8" s="1"/>
  <c r="G1867" i="8" s="1"/>
  <c r="A1870" i="5"/>
  <c r="A1991" i="4"/>
  <c r="G1990" i="4"/>
  <c r="F1991" i="4"/>
  <c r="F1992" i="4" s="1"/>
  <c r="H1866" i="3"/>
  <c r="I1866" i="3" s="1"/>
  <c r="E1867" i="3" s="1"/>
  <c r="G1867" i="3" s="1"/>
  <c r="H1868" i="2"/>
  <c r="I1868" i="2" s="1"/>
  <c r="E1869" i="2" s="1"/>
  <c r="G1869" i="2" s="1"/>
  <c r="H1867" i="8" l="1"/>
  <c r="I1867" i="8"/>
  <c r="E1868" i="8" s="1"/>
  <c r="G1868" i="8" s="1"/>
  <c r="A1871" i="5"/>
  <c r="A1992" i="4"/>
  <c r="G1991" i="4"/>
  <c r="H1867" i="3"/>
  <c r="I1867" i="3"/>
  <c r="E1868" i="3" s="1"/>
  <c r="G1868" i="3" s="1"/>
  <c r="H1869" i="2"/>
  <c r="I1869" i="2" s="1"/>
  <c r="E1870" i="2" s="1"/>
  <c r="G1870" i="2" s="1"/>
  <c r="H1868" i="8" l="1"/>
  <c r="I1868" i="8" s="1"/>
  <c r="E1869" i="8" s="1"/>
  <c r="G1869" i="8" s="1"/>
  <c r="A1872" i="5"/>
  <c r="A1993" i="4"/>
  <c r="G1992" i="4"/>
  <c r="F1993" i="4"/>
  <c r="F1994" i="4" s="1"/>
  <c r="H1868" i="3"/>
  <c r="I1868" i="3" s="1"/>
  <c r="E1869" i="3" s="1"/>
  <c r="G1869" i="3" s="1"/>
  <c r="H1870" i="2"/>
  <c r="I1870" i="2" s="1"/>
  <c r="E1871" i="2" s="1"/>
  <c r="G1871" i="2" s="1"/>
  <c r="H1869" i="8" l="1"/>
  <c r="I1869" i="8" s="1"/>
  <c r="E1870" i="8" s="1"/>
  <c r="G1870" i="8" s="1"/>
  <c r="A1873" i="5"/>
  <c r="A1994" i="4"/>
  <c r="G1993" i="4"/>
  <c r="H1869" i="3"/>
  <c r="I1869" i="3"/>
  <c r="E1870" i="3" s="1"/>
  <c r="G1870" i="3" s="1"/>
  <c r="H1871" i="2"/>
  <c r="I1871" i="2" s="1"/>
  <c r="E1872" i="2" s="1"/>
  <c r="G1872" i="2" s="1"/>
  <c r="H1870" i="8" l="1"/>
  <c r="I1870" i="8" s="1"/>
  <c r="E1871" i="8" s="1"/>
  <c r="G1871" i="8" s="1"/>
  <c r="A1874" i="5"/>
  <c r="A1995" i="4"/>
  <c r="G1994" i="4"/>
  <c r="F1995" i="4"/>
  <c r="F1996" i="4" s="1"/>
  <c r="H1870" i="3"/>
  <c r="I1870" i="3" s="1"/>
  <c r="E1871" i="3" s="1"/>
  <c r="G1871" i="3" s="1"/>
  <c r="H1872" i="2"/>
  <c r="I1872" i="2" s="1"/>
  <c r="E1873" i="2" s="1"/>
  <c r="G1873" i="2" s="1"/>
  <c r="H1871" i="8" l="1"/>
  <c r="I1871" i="8" s="1"/>
  <c r="E1872" i="8" s="1"/>
  <c r="G1872" i="8" s="1"/>
  <c r="A1875" i="5"/>
  <c r="A1996" i="4"/>
  <c r="G1995" i="4"/>
  <c r="H1871" i="3"/>
  <c r="I1871" i="3" s="1"/>
  <c r="E1872" i="3" s="1"/>
  <c r="G1872" i="3" s="1"/>
  <c r="H1873" i="2"/>
  <c r="I1873" i="2" s="1"/>
  <c r="E1874" i="2" s="1"/>
  <c r="G1874" i="2" s="1"/>
  <c r="H1872" i="8" l="1"/>
  <c r="I1872" i="8" s="1"/>
  <c r="E1873" i="8" s="1"/>
  <c r="G1873" i="8" s="1"/>
  <c r="A1876" i="5"/>
  <c r="A1997" i="4"/>
  <c r="G1996" i="4"/>
  <c r="F1997" i="4"/>
  <c r="F1998" i="4" s="1"/>
  <c r="H1872" i="3"/>
  <c r="I1872" i="3" s="1"/>
  <c r="E1873" i="3" s="1"/>
  <c r="G1873" i="3" s="1"/>
  <c r="H1874" i="2"/>
  <c r="I1874" i="2" s="1"/>
  <c r="E1875" i="2" s="1"/>
  <c r="G1875" i="2" s="1"/>
  <c r="H1873" i="8" l="1"/>
  <c r="I1873" i="8" s="1"/>
  <c r="E1874" i="8" s="1"/>
  <c r="G1874" i="8" s="1"/>
  <c r="A1877" i="5"/>
  <c r="A1998" i="4"/>
  <c r="G1997" i="4"/>
  <c r="H1873" i="3"/>
  <c r="I1873" i="3"/>
  <c r="E1874" i="3" s="1"/>
  <c r="G1874" i="3" s="1"/>
  <c r="H1875" i="2"/>
  <c r="I1875" i="2" s="1"/>
  <c r="E1876" i="2" s="1"/>
  <c r="G1876" i="2" s="1"/>
  <c r="H1874" i="8" l="1"/>
  <c r="I1874" i="8"/>
  <c r="E1875" i="8" s="1"/>
  <c r="G1875" i="8" s="1"/>
  <c r="A1878" i="5"/>
  <c r="A1999" i="4"/>
  <c r="G1998" i="4"/>
  <c r="F1999" i="4"/>
  <c r="F2000" i="4" s="1"/>
  <c r="H1874" i="3"/>
  <c r="I1874" i="3" s="1"/>
  <c r="E1875" i="3" s="1"/>
  <c r="G1875" i="3" s="1"/>
  <c r="H1876" i="2"/>
  <c r="I1876" i="2" s="1"/>
  <c r="E1877" i="2" s="1"/>
  <c r="G1877" i="2" s="1"/>
  <c r="H1875" i="8" l="1"/>
  <c r="I1875" i="8"/>
  <c r="E1876" i="8" s="1"/>
  <c r="G1876" i="8" s="1"/>
  <c r="A1879" i="5"/>
  <c r="A2000" i="4"/>
  <c r="G1999" i="4"/>
  <c r="H1875" i="3"/>
  <c r="I1875" i="3" s="1"/>
  <c r="E1876" i="3" s="1"/>
  <c r="G1876" i="3" s="1"/>
  <c r="H1877" i="2"/>
  <c r="I1877" i="2"/>
  <c r="E1878" i="2" s="1"/>
  <c r="G1878" i="2" s="1"/>
  <c r="H1876" i="8" l="1"/>
  <c r="I1876" i="8" s="1"/>
  <c r="E1877" i="8" s="1"/>
  <c r="G1877" i="8" s="1"/>
  <c r="A1880" i="5"/>
  <c r="A2001" i="4"/>
  <c r="G2000" i="4"/>
  <c r="F2001" i="4"/>
  <c r="F2002" i="4" s="1"/>
  <c r="H1876" i="3"/>
  <c r="I1876" i="3"/>
  <c r="E1877" i="3" s="1"/>
  <c r="G1877" i="3" s="1"/>
  <c r="H1878" i="2"/>
  <c r="I1878" i="2" s="1"/>
  <c r="E1879" i="2" s="1"/>
  <c r="G1879" i="2" s="1"/>
  <c r="H1877" i="8" l="1"/>
  <c r="I1877" i="8"/>
  <c r="E1878" i="8" s="1"/>
  <c r="G1878" i="8" s="1"/>
  <c r="A1881" i="5"/>
  <c r="A2002" i="4"/>
  <c r="G2001" i="4"/>
  <c r="H1877" i="3"/>
  <c r="I1877" i="3"/>
  <c r="E1878" i="3" s="1"/>
  <c r="G1878" i="3" s="1"/>
  <c r="H1879" i="2"/>
  <c r="I1879" i="2"/>
  <c r="E1880" i="2" s="1"/>
  <c r="G1880" i="2" s="1"/>
  <c r="H1878" i="8" l="1"/>
  <c r="I1878" i="8" s="1"/>
  <c r="E1879" i="8" s="1"/>
  <c r="G1879" i="8" s="1"/>
  <c r="A1882" i="5"/>
  <c r="A2003" i="4"/>
  <c r="G2002" i="4"/>
  <c r="F2003" i="4"/>
  <c r="F2004" i="4" s="1"/>
  <c r="H1878" i="3"/>
  <c r="I1878" i="3" s="1"/>
  <c r="E1879" i="3" s="1"/>
  <c r="G1879" i="3" s="1"/>
  <c r="H1880" i="2"/>
  <c r="I1880" i="2" s="1"/>
  <c r="E1881" i="2" s="1"/>
  <c r="G1881" i="2" s="1"/>
  <c r="H1879" i="8" l="1"/>
  <c r="I1879" i="8" s="1"/>
  <c r="E1880" i="8" s="1"/>
  <c r="G1880" i="8" s="1"/>
  <c r="A1883" i="5"/>
  <c r="A2004" i="4"/>
  <c r="G2003" i="4"/>
  <c r="H1879" i="3"/>
  <c r="I1879" i="3" s="1"/>
  <c r="E1880" i="3" s="1"/>
  <c r="G1880" i="3" s="1"/>
  <c r="H1881" i="2"/>
  <c r="I1881" i="2" s="1"/>
  <c r="E1882" i="2" s="1"/>
  <c r="G1882" i="2" s="1"/>
  <c r="H1880" i="8" l="1"/>
  <c r="I1880" i="8" s="1"/>
  <c r="E1881" i="8" s="1"/>
  <c r="G1881" i="8" s="1"/>
  <c r="A1884" i="5"/>
  <c r="A2005" i="4"/>
  <c r="G2004" i="4"/>
  <c r="F2005" i="4"/>
  <c r="F2006" i="4" s="1"/>
  <c r="H1880" i="3"/>
  <c r="I1880" i="3" s="1"/>
  <c r="E1881" i="3" s="1"/>
  <c r="G1881" i="3" s="1"/>
  <c r="H1882" i="2"/>
  <c r="I1882" i="2" s="1"/>
  <c r="E1883" i="2" s="1"/>
  <c r="G1883" i="2" s="1"/>
  <c r="H1881" i="8" l="1"/>
  <c r="I1881" i="8" s="1"/>
  <c r="E1882" i="8" s="1"/>
  <c r="G1882" i="8" s="1"/>
  <c r="A1885" i="5"/>
  <c r="A2006" i="4"/>
  <c r="G2005" i="4"/>
  <c r="H1881" i="3"/>
  <c r="I1881" i="3" s="1"/>
  <c r="E1882" i="3" s="1"/>
  <c r="G1882" i="3" s="1"/>
  <c r="H1883" i="2"/>
  <c r="I1883" i="2" s="1"/>
  <c r="E1884" i="2" s="1"/>
  <c r="G1884" i="2" s="1"/>
  <c r="H1882" i="8" l="1"/>
  <c r="I1882" i="8" s="1"/>
  <c r="E1883" i="8" s="1"/>
  <c r="G1883" i="8" s="1"/>
  <c r="A1886" i="5"/>
  <c r="A2007" i="4"/>
  <c r="G2006" i="4"/>
  <c r="F2007" i="4"/>
  <c r="F2008" i="4" s="1"/>
  <c r="H1882" i="3"/>
  <c r="I1882" i="3" s="1"/>
  <c r="E1883" i="3" s="1"/>
  <c r="G1883" i="3" s="1"/>
  <c r="H1884" i="2"/>
  <c r="I1884" i="2" s="1"/>
  <c r="E1885" i="2" s="1"/>
  <c r="G1885" i="2" s="1"/>
  <c r="H1883" i="8" l="1"/>
  <c r="I1883" i="8" s="1"/>
  <c r="E1884" i="8" s="1"/>
  <c r="G1884" i="8" s="1"/>
  <c r="A1887" i="5"/>
  <c r="A2008" i="4"/>
  <c r="G2007" i="4"/>
  <c r="H1883" i="3"/>
  <c r="I1883" i="3" s="1"/>
  <c r="E1884" i="3" s="1"/>
  <c r="G1884" i="3" s="1"/>
  <c r="H1885" i="2"/>
  <c r="I1885" i="2" s="1"/>
  <c r="E1886" i="2" s="1"/>
  <c r="G1886" i="2" s="1"/>
  <c r="H1884" i="8" l="1"/>
  <c r="I1884" i="8" s="1"/>
  <c r="E1885" i="8" s="1"/>
  <c r="G1885" i="8" s="1"/>
  <c r="A1888" i="5"/>
  <c r="A2009" i="4"/>
  <c r="G2008" i="4"/>
  <c r="F2009" i="4"/>
  <c r="F2010" i="4" s="1"/>
  <c r="H1884" i="3"/>
  <c r="I1884" i="3" s="1"/>
  <c r="E1885" i="3" s="1"/>
  <c r="G1885" i="3" s="1"/>
  <c r="H1886" i="2"/>
  <c r="I1886" i="2" s="1"/>
  <c r="E1887" i="2" s="1"/>
  <c r="G1887" i="2" s="1"/>
  <c r="H1885" i="8" l="1"/>
  <c r="I1885" i="8" s="1"/>
  <c r="E1886" i="8" s="1"/>
  <c r="G1886" i="8" s="1"/>
  <c r="A1889" i="5"/>
  <c r="A2010" i="4"/>
  <c r="G2009" i="4"/>
  <c r="H1885" i="3"/>
  <c r="I1885" i="3"/>
  <c r="E1886" i="3" s="1"/>
  <c r="G1886" i="3" s="1"/>
  <c r="H1887" i="2"/>
  <c r="I1887" i="2" s="1"/>
  <c r="E1888" i="2" s="1"/>
  <c r="G1888" i="2" s="1"/>
  <c r="H1886" i="8" l="1"/>
  <c r="I1886" i="8"/>
  <c r="E1887" i="8" s="1"/>
  <c r="G1887" i="8" s="1"/>
  <c r="A1890" i="5"/>
  <c r="A2011" i="4"/>
  <c r="G2010" i="4"/>
  <c r="F2011" i="4"/>
  <c r="F2012" i="4" s="1"/>
  <c r="H1886" i="3"/>
  <c r="I1886" i="3" s="1"/>
  <c r="E1887" i="3" s="1"/>
  <c r="G1887" i="3" s="1"/>
  <c r="H1888" i="2"/>
  <c r="I1888" i="2"/>
  <c r="E1889" i="2" s="1"/>
  <c r="G1889" i="2" s="1"/>
  <c r="H1887" i="8" l="1"/>
  <c r="I1887" i="8" s="1"/>
  <c r="E1888" i="8" s="1"/>
  <c r="G1888" i="8" s="1"/>
  <c r="A1891" i="5"/>
  <c r="A2012" i="4"/>
  <c r="G2011" i="4"/>
  <c r="H1887" i="3"/>
  <c r="I1887" i="3" s="1"/>
  <c r="E1888" i="3" s="1"/>
  <c r="G1888" i="3" s="1"/>
  <c r="H1889" i="2"/>
  <c r="I1889" i="2" s="1"/>
  <c r="E1890" i="2" s="1"/>
  <c r="G1890" i="2" s="1"/>
  <c r="H1888" i="8" l="1"/>
  <c r="I1888" i="8" s="1"/>
  <c r="E1889" i="8" s="1"/>
  <c r="G1889" i="8" s="1"/>
  <c r="A1892" i="5"/>
  <c r="A2013" i="4"/>
  <c r="G2012" i="4"/>
  <c r="F2013" i="4"/>
  <c r="F2014" i="4" s="1"/>
  <c r="H1888" i="3"/>
  <c r="I1888" i="3"/>
  <c r="E1889" i="3" s="1"/>
  <c r="G1889" i="3" s="1"/>
  <c r="H1890" i="2"/>
  <c r="I1890" i="2" s="1"/>
  <c r="E1891" i="2" s="1"/>
  <c r="G1891" i="2" s="1"/>
  <c r="H1889" i="8" l="1"/>
  <c r="I1889" i="8"/>
  <c r="E1890" i="8" s="1"/>
  <c r="G1890" i="8" s="1"/>
  <c r="A1893" i="5"/>
  <c r="A2014" i="4"/>
  <c r="G2013" i="4"/>
  <c r="H1889" i="3"/>
  <c r="I1889" i="3"/>
  <c r="E1890" i="3" s="1"/>
  <c r="G1890" i="3" s="1"/>
  <c r="H1891" i="2"/>
  <c r="I1891" i="2" s="1"/>
  <c r="E1892" i="2" s="1"/>
  <c r="G1892" i="2" s="1"/>
  <c r="H1890" i="8" l="1"/>
  <c r="I1890" i="8" s="1"/>
  <c r="E1891" i="8" s="1"/>
  <c r="G1891" i="8" s="1"/>
  <c r="A1894" i="5"/>
  <c r="G2014" i="4"/>
  <c r="A2015" i="4"/>
  <c r="F2015" i="4"/>
  <c r="F2016" i="4" s="1"/>
  <c r="H1890" i="3"/>
  <c r="I1890" i="3" s="1"/>
  <c r="E1891" i="3" s="1"/>
  <c r="G1891" i="3" s="1"/>
  <c r="H1892" i="2"/>
  <c r="I1892" i="2" s="1"/>
  <c r="E1893" i="2" s="1"/>
  <c r="G1893" i="2" s="1"/>
  <c r="H1891" i="8" l="1"/>
  <c r="I1891" i="8" s="1"/>
  <c r="E1892" i="8" s="1"/>
  <c r="G1892" i="8" s="1"/>
  <c r="A1895" i="5"/>
  <c r="A2016" i="4"/>
  <c r="G2015" i="4"/>
  <c r="H1891" i="3"/>
  <c r="I1891" i="3" s="1"/>
  <c r="E1892" i="3" s="1"/>
  <c r="G1892" i="3" s="1"/>
  <c r="H1893" i="2"/>
  <c r="I1893" i="2" s="1"/>
  <c r="E1894" i="2" s="1"/>
  <c r="G1894" i="2" s="1"/>
  <c r="H1892" i="8" l="1"/>
  <c r="I1892" i="8" s="1"/>
  <c r="E1893" i="8" s="1"/>
  <c r="G1893" i="8" s="1"/>
  <c r="A1896" i="5"/>
  <c r="A2017" i="4"/>
  <c r="G2016" i="4"/>
  <c r="F2017" i="4"/>
  <c r="F2018" i="4" s="1"/>
  <c r="H1892" i="3"/>
  <c r="I1892" i="3" s="1"/>
  <c r="E1893" i="3" s="1"/>
  <c r="G1893" i="3" s="1"/>
  <c r="H1894" i="2"/>
  <c r="I1894" i="2" s="1"/>
  <c r="E1895" i="2" s="1"/>
  <c r="G1895" i="2" s="1"/>
  <c r="H1893" i="8" l="1"/>
  <c r="I1893" i="8" s="1"/>
  <c r="E1894" i="8" s="1"/>
  <c r="G1894" i="8" s="1"/>
  <c r="A1897" i="5"/>
  <c r="A2018" i="4"/>
  <c r="G2017" i="4"/>
  <c r="H1893" i="3"/>
  <c r="I1893" i="3" s="1"/>
  <c r="E1894" i="3" s="1"/>
  <c r="G1894" i="3" s="1"/>
  <c r="H1895" i="2"/>
  <c r="I1895" i="2" s="1"/>
  <c r="E1896" i="2" s="1"/>
  <c r="G1896" i="2" s="1"/>
  <c r="H1894" i="8" l="1"/>
  <c r="I1894" i="8" s="1"/>
  <c r="E1895" i="8" s="1"/>
  <c r="G1895" i="8" s="1"/>
  <c r="A1898" i="5"/>
  <c r="A2019" i="4"/>
  <c r="G2018" i="4"/>
  <c r="F2019" i="4"/>
  <c r="F2020" i="4" s="1"/>
  <c r="H1894" i="3"/>
  <c r="I1894" i="3"/>
  <c r="E1895" i="3" s="1"/>
  <c r="G1895" i="3" s="1"/>
  <c r="H1896" i="2"/>
  <c r="I1896" i="2" s="1"/>
  <c r="E1897" i="2" s="1"/>
  <c r="G1897" i="2" s="1"/>
  <c r="H1895" i="8" l="1"/>
  <c r="I1895" i="8" s="1"/>
  <c r="E1896" i="8" s="1"/>
  <c r="G1896" i="8" s="1"/>
  <c r="A1899" i="5"/>
  <c r="A2020" i="4"/>
  <c r="G2019" i="4"/>
  <c r="H1895" i="3"/>
  <c r="I1895" i="3" s="1"/>
  <c r="E1896" i="3" s="1"/>
  <c r="G1896" i="3" s="1"/>
  <c r="H1897" i="2"/>
  <c r="I1897" i="2" s="1"/>
  <c r="E1898" i="2" s="1"/>
  <c r="G1898" i="2" s="1"/>
  <c r="H1896" i="8" l="1"/>
  <c r="I1896" i="8" s="1"/>
  <c r="E1897" i="8" s="1"/>
  <c r="G1897" i="8" s="1"/>
  <c r="A1900" i="5"/>
  <c r="A2021" i="4"/>
  <c r="G2020" i="4"/>
  <c r="F2021" i="4"/>
  <c r="F2022" i="4" s="1"/>
  <c r="H1896" i="3"/>
  <c r="I1896" i="3" s="1"/>
  <c r="E1897" i="3" s="1"/>
  <c r="G1897" i="3" s="1"/>
  <c r="H1898" i="2"/>
  <c r="I1898" i="2" s="1"/>
  <c r="E1899" i="2" s="1"/>
  <c r="G1899" i="2" s="1"/>
  <c r="H1897" i="8" l="1"/>
  <c r="I1897" i="8" s="1"/>
  <c r="E1898" i="8" s="1"/>
  <c r="G1898" i="8" s="1"/>
  <c r="A1901" i="5"/>
  <c r="A2022" i="4"/>
  <c r="G2021" i="4"/>
  <c r="H1897" i="3"/>
  <c r="I1897" i="3"/>
  <c r="E1898" i="3" s="1"/>
  <c r="G1898" i="3" s="1"/>
  <c r="H1899" i="2"/>
  <c r="I1899" i="2" s="1"/>
  <c r="E1900" i="2" s="1"/>
  <c r="G1900" i="2" s="1"/>
  <c r="H1898" i="8" l="1"/>
  <c r="I1898" i="8"/>
  <c r="E1899" i="8" s="1"/>
  <c r="G1899" i="8" s="1"/>
  <c r="A1902" i="5"/>
  <c r="A2023" i="4"/>
  <c r="G2022" i="4"/>
  <c r="F2023" i="4"/>
  <c r="F2024" i="4" s="1"/>
  <c r="H1898" i="3"/>
  <c r="I1898" i="3"/>
  <c r="E1899" i="3" s="1"/>
  <c r="G1899" i="3" s="1"/>
  <c r="H1900" i="2"/>
  <c r="I1900" i="2" s="1"/>
  <c r="E1901" i="2" s="1"/>
  <c r="G1901" i="2" s="1"/>
  <c r="H1899" i="8" l="1"/>
  <c r="I1899" i="8" s="1"/>
  <c r="E1900" i="8" s="1"/>
  <c r="G1900" i="8" s="1"/>
  <c r="A1903" i="5"/>
  <c r="A2024" i="4"/>
  <c r="G2023" i="4"/>
  <c r="H1899" i="3"/>
  <c r="I1899" i="3" s="1"/>
  <c r="E1900" i="3" s="1"/>
  <c r="G1900" i="3" s="1"/>
  <c r="H1901" i="2"/>
  <c r="I1901" i="2"/>
  <c r="E1902" i="2" s="1"/>
  <c r="G1902" i="2" s="1"/>
  <c r="H1900" i="8" l="1"/>
  <c r="I1900" i="8" s="1"/>
  <c r="E1901" i="8" s="1"/>
  <c r="G1901" i="8" s="1"/>
  <c r="A1904" i="5"/>
  <c r="A2025" i="4"/>
  <c r="G2024" i="4"/>
  <c r="F2025" i="4"/>
  <c r="F2026" i="4" s="1"/>
  <c r="H1900" i="3"/>
  <c r="I1900" i="3"/>
  <c r="E1901" i="3" s="1"/>
  <c r="G1901" i="3" s="1"/>
  <c r="H1902" i="2"/>
  <c r="I1902" i="2"/>
  <c r="E1903" i="2" s="1"/>
  <c r="G1903" i="2" s="1"/>
  <c r="H1901" i="8" l="1"/>
  <c r="I1901" i="8"/>
  <c r="E1902" i="8" s="1"/>
  <c r="G1902" i="8" s="1"/>
  <c r="A1905" i="5"/>
  <c r="A2026" i="4"/>
  <c r="G2025" i="4"/>
  <c r="H1901" i="3"/>
  <c r="I1901" i="3"/>
  <c r="E1902" i="3" s="1"/>
  <c r="G1902" i="3" s="1"/>
  <c r="H1903" i="2"/>
  <c r="I1903" i="2" s="1"/>
  <c r="E1904" i="2" s="1"/>
  <c r="G1904" i="2" s="1"/>
  <c r="H1902" i="8" l="1"/>
  <c r="I1902" i="8" s="1"/>
  <c r="E1903" i="8" s="1"/>
  <c r="G1903" i="8" s="1"/>
  <c r="A1906" i="5"/>
  <c r="A2027" i="4"/>
  <c r="G2026" i="4"/>
  <c r="F2027" i="4"/>
  <c r="F2028" i="4" s="1"/>
  <c r="H1902" i="3"/>
  <c r="I1902" i="3" s="1"/>
  <c r="E1903" i="3" s="1"/>
  <c r="G1903" i="3" s="1"/>
  <c r="H1904" i="2"/>
  <c r="I1904" i="2"/>
  <c r="E1905" i="2" s="1"/>
  <c r="G1905" i="2" s="1"/>
  <c r="H1903" i="8" l="1"/>
  <c r="I1903" i="8" s="1"/>
  <c r="E1904" i="8" s="1"/>
  <c r="G1904" i="8" s="1"/>
  <c r="A1907" i="5"/>
  <c r="A2028" i="4"/>
  <c r="G2027" i="4"/>
  <c r="H1903" i="3"/>
  <c r="I1903" i="3"/>
  <c r="E1904" i="3" s="1"/>
  <c r="G1904" i="3" s="1"/>
  <c r="H1905" i="2"/>
  <c r="I1905" i="2"/>
  <c r="E1906" i="2" s="1"/>
  <c r="G1906" i="2" s="1"/>
  <c r="H1904" i="8" l="1"/>
  <c r="I1904" i="8" s="1"/>
  <c r="E1905" i="8" s="1"/>
  <c r="G1905" i="8" s="1"/>
  <c r="A1908" i="5"/>
  <c r="A2029" i="4"/>
  <c r="G2028" i="4"/>
  <c r="F2029" i="4"/>
  <c r="F2030" i="4" s="1"/>
  <c r="H1904" i="3"/>
  <c r="I1904" i="3" s="1"/>
  <c r="E1905" i="3" s="1"/>
  <c r="G1905" i="3" s="1"/>
  <c r="H1906" i="2"/>
  <c r="I1906" i="2" s="1"/>
  <c r="E1907" i="2" s="1"/>
  <c r="G1907" i="2" s="1"/>
  <c r="H1905" i="8" l="1"/>
  <c r="I1905" i="8" s="1"/>
  <c r="E1906" i="8" s="1"/>
  <c r="G1906" i="8" s="1"/>
  <c r="A1909" i="5"/>
  <c r="A2030" i="4"/>
  <c r="G2029" i="4"/>
  <c r="H1905" i="3"/>
  <c r="I1905" i="3"/>
  <c r="E1906" i="3" s="1"/>
  <c r="G1906" i="3" s="1"/>
  <c r="H1907" i="2"/>
  <c r="I1907" i="2" s="1"/>
  <c r="E1908" i="2" s="1"/>
  <c r="G1908" i="2" s="1"/>
  <c r="H1906" i="8" l="1"/>
  <c r="I1906" i="8" s="1"/>
  <c r="E1907" i="8" s="1"/>
  <c r="G1907" i="8" s="1"/>
  <c r="A1910" i="5"/>
  <c r="A2031" i="4"/>
  <c r="G2030" i="4"/>
  <c r="F2031" i="4"/>
  <c r="F2032" i="4" s="1"/>
  <c r="H1906" i="3"/>
  <c r="I1906" i="3"/>
  <c r="E1907" i="3" s="1"/>
  <c r="G1907" i="3" s="1"/>
  <c r="H1908" i="2"/>
  <c r="I1908" i="2" s="1"/>
  <c r="E1909" i="2" s="1"/>
  <c r="G1909" i="2" s="1"/>
  <c r="H1907" i="8" l="1"/>
  <c r="I1907" i="8" s="1"/>
  <c r="E1908" i="8" s="1"/>
  <c r="G1908" i="8" s="1"/>
  <c r="A1911" i="5"/>
  <c r="A2032" i="4"/>
  <c r="G2031" i="4"/>
  <c r="H1907" i="3"/>
  <c r="I1907" i="3" s="1"/>
  <c r="E1908" i="3" s="1"/>
  <c r="G1908" i="3" s="1"/>
  <c r="H1909" i="2"/>
  <c r="I1909" i="2" s="1"/>
  <c r="E1910" i="2" s="1"/>
  <c r="G1910" i="2" s="1"/>
  <c r="H1908" i="8" l="1"/>
  <c r="I1908" i="8" s="1"/>
  <c r="E1909" i="8" s="1"/>
  <c r="G1909" i="8" s="1"/>
  <c r="A1912" i="5"/>
  <c r="A2033" i="4"/>
  <c r="G2032" i="4"/>
  <c r="F2033" i="4"/>
  <c r="F2034" i="4" s="1"/>
  <c r="H1908" i="3"/>
  <c r="I1908" i="3" s="1"/>
  <c r="E1909" i="3" s="1"/>
  <c r="G1909" i="3" s="1"/>
  <c r="H1910" i="2"/>
  <c r="I1910" i="2" s="1"/>
  <c r="E1911" i="2" s="1"/>
  <c r="G1911" i="2" s="1"/>
  <c r="H1909" i="8" l="1"/>
  <c r="I1909" i="8" s="1"/>
  <c r="E1910" i="8" s="1"/>
  <c r="G1910" i="8" s="1"/>
  <c r="A1913" i="5"/>
  <c r="A2034" i="4"/>
  <c r="G2033" i="4"/>
  <c r="H1909" i="3"/>
  <c r="I1909" i="3"/>
  <c r="E1910" i="3" s="1"/>
  <c r="G1910" i="3" s="1"/>
  <c r="H1911" i="2"/>
  <c r="I1911" i="2" s="1"/>
  <c r="E1912" i="2" s="1"/>
  <c r="G1912" i="2" s="1"/>
  <c r="H1910" i="8" l="1"/>
  <c r="I1910" i="8"/>
  <c r="E1911" i="8" s="1"/>
  <c r="G1911" i="8" s="1"/>
  <c r="A1914" i="5"/>
  <c r="A2035" i="4"/>
  <c r="G2034" i="4"/>
  <c r="F2035" i="4"/>
  <c r="F2036" i="4" s="1"/>
  <c r="H1910" i="3"/>
  <c r="I1910" i="3" s="1"/>
  <c r="E1911" i="3" s="1"/>
  <c r="G1911" i="3" s="1"/>
  <c r="H1912" i="2"/>
  <c r="I1912" i="2" s="1"/>
  <c r="E1913" i="2" s="1"/>
  <c r="G1913" i="2" s="1"/>
  <c r="H1911" i="8" l="1"/>
  <c r="I1911" i="8"/>
  <c r="E1912" i="8" s="1"/>
  <c r="G1912" i="8" s="1"/>
  <c r="A1915" i="5"/>
  <c r="A2036" i="4"/>
  <c r="G2035" i="4"/>
  <c r="H1911" i="3"/>
  <c r="I1911" i="3" s="1"/>
  <c r="E1912" i="3" s="1"/>
  <c r="G1912" i="3" s="1"/>
  <c r="H1913" i="2"/>
  <c r="I1913" i="2" s="1"/>
  <c r="E1914" i="2" s="1"/>
  <c r="G1914" i="2" s="1"/>
  <c r="H1912" i="8" l="1"/>
  <c r="I1912" i="8" s="1"/>
  <c r="E1913" i="8" s="1"/>
  <c r="G1913" i="8" s="1"/>
  <c r="A1916" i="5"/>
  <c r="A2037" i="4"/>
  <c r="G2036" i="4"/>
  <c r="F2037" i="4"/>
  <c r="F2038" i="4" s="1"/>
  <c r="H1912" i="3"/>
  <c r="I1912" i="3"/>
  <c r="E1913" i="3" s="1"/>
  <c r="G1913" i="3" s="1"/>
  <c r="H1914" i="2"/>
  <c r="I1914" i="2" s="1"/>
  <c r="E1915" i="2" s="1"/>
  <c r="G1915" i="2" s="1"/>
  <c r="H1913" i="8" l="1"/>
  <c r="I1913" i="8"/>
  <c r="E1914" i="8" s="1"/>
  <c r="G1914" i="8" s="1"/>
  <c r="A1917" i="5"/>
  <c r="A2038" i="4"/>
  <c r="G2037" i="4"/>
  <c r="H1913" i="3"/>
  <c r="I1913" i="3" s="1"/>
  <c r="E1914" i="3" s="1"/>
  <c r="G1914" i="3" s="1"/>
  <c r="H1915" i="2"/>
  <c r="I1915" i="2"/>
  <c r="E1916" i="2" s="1"/>
  <c r="G1916" i="2" s="1"/>
  <c r="H1914" i="8" l="1"/>
  <c r="I1914" i="8" s="1"/>
  <c r="E1915" i="8" s="1"/>
  <c r="G1915" i="8" s="1"/>
  <c r="A1918" i="5"/>
  <c r="A2039" i="4"/>
  <c r="G2038" i="4"/>
  <c r="F2039" i="4"/>
  <c r="F2040" i="4" s="1"/>
  <c r="H1914" i="3"/>
  <c r="I1914" i="3" s="1"/>
  <c r="E1915" i="3" s="1"/>
  <c r="G1915" i="3" s="1"/>
  <c r="H1916" i="2"/>
  <c r="I1916" i="2"/>
  <c r="E1917" i="2" s="1"/>
  <c r="G1917" i="2" s="1"/>
  <c r="H1915" i="8" l="1"/>
  <c r="I1915" i="8" s="1"/>
  <c r="E1916" i="8" s="1"/>
  <c r="G1916" i="8" s="1"/>
  <c r="A1919" i="5"/>
  <c r="A2040" i="4"/>
  <c r="G2039" i="4"/>
  <c r="H1915" i="3"/>
  <c r="I1915" i="3"/>
  <c r="E1916" i="3" s="1"/>
  <c r="G1916" i="3" s="1"/>
  <c r="H1917" i="2"/>
  <c r="I1917" i="2" s="1"/>
  <c r="E1918" i="2" s="1"/>
  <c r="G1918" i="2" s="1"/>
  <c r="H1916" i="8" l="1"/>
  <c r="I1916" i="8" s="1"/>
  <c r="E1917" i="8" s="1"/>
  <c r="G1917" i="8" s="1"/>
  <c r="A1920" i="5"/>
  <c r="A2041" i="4"/>
  <c r="G2040" i="4"/>
  <c r="F2041" i="4"/>
  <c r="F2042" i="4" s="1"/>
  <c r="H1916" i="3"/>
  <c r="I1916" i="3" s="1"/>
  <c r="E1917" i="3" s="1"/>
  <c r="G1917" i="3" s="1"/>
  <c r="H1918" i="2"/>
  <c r="I1918" i="2"/>
  <c r="E1919" i="2" s="1"/>
  <c r="G1919" i="2" s="1"/>
  <c r="H1917" i="8" l="1"/>
  <c r="I1917" i="8" s="1"/>
  <c r="E1918" i="8" s="1"/>
  <c r="G1918" i="8" s="1"/>
  <c r="A1921" i="5"/>
  <c r="A2042" i="4"/>
  <c r="G2041" i="4"/>
  <c r="H1917" i="3"/>
  <c r="I1917" i="3"/>
  <c r="E1918" i="3" s="1"/>
  <c r="G1918" i="3" s="1"/>
  <c r="H1919" i="2"/>
  <c r="I1919" i="2" s="1"/>
  <c r="E1920" i="2" s="1"/>
  <c r="G1920" i="2" s="1"/>
  <c r="H1918" i="8" l="1"/>
  <c r="I1918" i="8" s="1"/>
  <c r="E1919" i="8" s="1"/>
  <c r="G1919" i="8" s="1"/>
  <c r="A1922" i="5"/>
  <c r="A2043" i="4"/>
  <c r="G2042" i="4"/>
  <c r="F2043" i="4"/>
  <c r="F2044" i="4" s="1"/>
  <c r="H1918" i="3"/>
  <c r="I1918" i="3"/>
  <c r="E1919" i="3" s="1"/>
  <c r="G1919" i="3" s="1"/>
  <c r="H1920" i="2"/>
  <c r="I1920" i="2" s="1"/>
  <c r="E1921" i="2" s="1"/>
  <c r="G1921" i="2" s="1"/>
  <c r="H1919" i="8" l="1"/>
  <c r="I1919" i="8" s="1"/>
  <c r="E1920" i="8" s="1"/>
  <c r="G1920" i="8" s="1"/>
  <c r="A1923" i="5"/>
  <c r="A2044" i="4"/>
  <c r="G2043" i="4"/>
  <c r="H1919" i="3"/>
  <c r="I1919" i="3" s="1"/>
  <c r="E1920" i="3" s="1"/>
  <c r="G1920" i="3" s="1"/>
  <c r="H1921" i="2"/>
  <c r="I1921" i="2" s="1"/>
  <c r="E1922" i="2" s="1"/>
  <c r="G1922" i="2" s="1"/>
  <c r="H1920" i="8" l="1"/>
  <c r="I1920" i="8" s="1"/>
  <c r="E1921" i="8" s="1"/>
  <c r="G1921" i="8" s="1"/>
  <c r="A1924" i="5"/>
  <c r="A2045" i="4"/>
  <c r="G2044" i="4"/>
  <c r="F2045" i="4"/>
  <c r="F2046" i="4" s="1"/>
  <c r="H1920" i="3"/>
  <c r="I1920" i="3" s="1"/>
  <c r="E1921" i="3" s="1"/>
  <c r="G1921" i="3" s="1"/>
  <c r="H1922" i="2"/>
  <c r="I1922" i="2" s="1"/>
  <c r="E1923" i="2" s="1"/>
  <c r="G1923" i="2" s="1"/>
  <c r="H1921" i="8" l="1"/>
  <c r="I1921" i="8" s="1"/>
  <c r="E1922" i="8" s="1"/>
  <c r="G1922" i="8" s="1"/>
  <c r="A1925" i="5"/>
  <c r="A2046" i="4"/>
  <c r="G2045" i="4"/>
  <c r="H1921" i="3"/>
  <c r="I1921" i="3"/>
  <c r="E1922" i="3" s="1"/>
  <c r="G1922" i="3" s="1"/>
  <c r="H1923" i="2"/>
  <c r="I1923" i="2" s="1"/>
  <c r="E1924" i="2" s="1"/>
  <c r="G1924" i="2" s="1"/>
  <c r="H1922" i="8" l="1"/>
  <c r="I1922" i="8"/>
  <c r="E1923" i="8" s="1"/>
  <c r="G1923" i="8" s="1"/>
  <c r="A1926" i="5"/>
  <c r="A2047" i="4"/>
  <c r="G2046" i="4"/>
  <c r="F2047" i="4"/>
  <c r="F2048" i="4" s="1"/>
  <c r="H1922" i="3"/>
  <c r="I1922" i="3" s="1"/>
  <c r="E1923" i="3" s="1"/>
  <c r="G1923" i="3" s="1"/>
  <c r="H1924" i="2"/>
  <c r="I1924" i="2" s="1"/>
  <c r="E1925" i="2" s="1"/>
  <c r="G1925" i="2" s="1"/>
  <c r="H1923" i="8" l="1"/>
  <c r="I1923" i="8"/>
  <c r="E1924" i="8" s="1"/>
  <c r="G1924" i="8" s="1"/>
  <c r="A1927" i="5"/>
  <c r="F2049" i="4"/>
  <c r="A2048" i="4"/>
  <c r="G2047" i="4"/>
  <c r="H1923" i="3"/>
  <c r="I1923" i="3" s="1"/>
  <c r="E1924" i="3" s="1"/>
  <c r="G1924" i="3" s="1"/>
  <c r="H1925" i="2"/>
  <c r="I1925" i="2" s="1"/>
  <c r="E1926" i="2" s="1"/>
  <c r="G1926" i="2" s="1"/>
  <c r="H1924" i="8" l="1"/>
  <c r="I1924" i="8" s="1"/>
  <c r="E1925" i="8" s="1"/>
  <c r="G1925" i="8" s="1"/>
  <c r="A1928" i="5"/>
  <c r="A2049" i="4"/>
  <c r="G2048" i="4"/>
  <c r="F2050" i="4"/>
  <c r="H1924" i="3"/>
  <c r="I1924" i="3"/>
  <c r="E1925" i="3" s="1"/>
  <c r="G1925" i="3" s="1"/>
  <c r="H1926" i="2"/>
  <c r="I1926" i="2"/>
  <c r="E1927" i="2" s="1"/>
  <c r="G1927" i="2" s="1"/>
  <c r="H1925" i="8" l="1"/>
  <c r="I1925" i="8"/>
  <c r="E1926" i="8" s="1"/>
  <c r="G1926" i="8" s="1"/>
  <c r="A1929" i="5"/>
  <c r="A2050" i="4"/>
  <c r="G2049" i="4"/>
  <c r="H1925" i="3"/>
  <c r="I1925" i="3" s="1"/>
  <c r="E1926" i="3" s="1"/>
  <c r="G1926" i="3" s="1"/>
  <c r="H1927" i="2"/>
  <c r="I1927" i="2" s="1"/>
  <c r="E1928" i="2" s="1"/>
  <c r="G1928" i="2" s="1"/>
  <c r="H1926" i="8" l="1"/>
  <c r="I1926" i="8" s="1"/>
  <c r="E1927" i="8" s="1"/>
  <c r="G1927" i="8" s="1"/>
  <c r="A1930" i="5"/>
  <c r="A2051" i="4"/>
  <c r="G2050" i="4"/>
  <c r="F2051" i="4"/>
  <c r="F2052" i="4" s="1"/>
  <c r="I1926" i="3"/>
  <c r="E1927" i="3" s="1"/>
  <c r="G1927" i="3" s="1"/>
  <c r="H1926" i="3"/>
  <c r="H1928" i="2"/>
  <c r="I1928" i="2" s="1"/>
  <c r="E1929" i="2" s="1"/>
  <c r="G1929" i="2" s="1"/>
  <c r="H1927" i="8" l="1"/>
  <c r="I1927" i="8"/>
  <c r="E1928" i="8" s="1"/>
  <c r="G1928" i="8" s="1"/>
  <c r="A1931" i="5"/>
  <c r="A2052" i="4"/>
  <c r="G2051" i="4"/>
  <c r="H1927" i="3"/>
  <c r="I1927" i="3"/>
  <c r="E1928" i="3" s="1"/>
  <c r="G1928" i="3" s="1"/>
  <c r="H1929" i="2"/>
  <c r="I1929" i="2" s="1"/>
  <c r="E1930" i="2" s="1"/>
  <c r="G1930" i="2" s="1"/>
  <c r="H1928" i="8" l="1"/>
  <c r="I1928" i="8" s="1"/>
  <c r="E1929" i="8" s="1"/>
  <c r="G1929" i="8" s="1"/>
  <c r="A1932" i="5"/>
  <c r="A2053" i="4"/>
  <c r="G2052" i="4"/>
  <c r="F2053" i="4"/>
  <c r="F2054" i="4" s="1"/>
  <c r="H1928" i="3"/>
  <c r="I1928" i="3" s="1"/>
  <c r="E1929" i="3" s="1"/>
  <c r="G1929" i="3" s="1"/>
  <c r="H1930" i="2"/>
  <c r="I1930" i="2" s="1"/>
  <c r="E1931" i="2" s="1"/>
  <c r="G1931" i="2" s="1"/>
  <c r="H1929" i="8" l="1"/>
  <c r="I1929" i="8" s="1"/>
  <c r="E1930" i="8" s="1"/>
  <c r="G1930" i="8" s="1"/>
  <c r="A1933" i="5"/>
  <c r="A2054" i="4"/>
  <c r="G2053" i="4"/>
  <c r="H1929" i="3"/>
  <c r="I1929" i="3"/>
  <c r="E1930" i="3" s="1"/>
  <c r="G1930" i="3" s="1"/>
  <c r="H1931" i="2"/>
  <c r="I1931" i="2" s="1"/>
  <c r="E1932" i="2" s="1"/>
  <c r="G1932" i="2" s="1"/>
  <c r="H1930" i="8" l="1"/>
  <c r="I1930" i="8" s="1"/>
  <c r="E1931" i="8" s="1"/>
  <c r="G1931" i="8" s="1"/>
  <c r="A1934" i="5"/>
  <c r="A2055" i="4"/>
  <c r="G2054" i="4"/>
  <c r="F2055" i="4"/>
  <c r="F2056" i="4" s="1"/>
  <c r="H1930" i="3"/>
  <c r="I1930" i="3"/>
  <c r="E1931" i="3" s="1"/>
  <c r="G1931" i="3" s="1"/>
  <c r="H1932" i="2"/>
  <c r="I1932" i="2" s="1"/>
  <c r="E1933" i="2" s="1"/>
  <c r="G1933" i="2" s="1"/>
  <c r="H1931" i="8" l="1"/>
  <c r="I1931" i="8" s="1"/>
  <c r="E1932" i="8" s="1"/>
  <c r="G1932" i="8" s="1"/>
  <c r="A1935" i="5"/>
  <c r="A2056" i="4"/>
  <c r="G2055" i="4"/>
  <c r="H1931" i="3"/>
  <c r="I1931" i="3" s="1"/>
  <c r="E1932" i="3" s="1"/>
  <c r="G1932" i="3" s="1"/>
  <c r="H1933" i="2"/>
  <c r="I1933" i="2" s="1"/>
  <c r="E1934" i="2" s="1"/>
  <c r="G1934" i="2" s="1"/>
  <c r="H1932" i="8" l="1"/>
  <c r="I1932" i="8" s="1"/>
  <c r="E1933" i="8" s="1"/>
  <c r="G1933" i="8" s="1"/>
  <c r="A1936" i="5"/>
  <c r="A2057" i="4"/>
  <c r="G2056" i="4"/>
  <c r="F2057" i="4"/>
  <c r="F2058" i="4" s="1"/>
  <c r="H1932" i="3"/>
  <c r="I1932" i="3" s="1"/>
  <c r="E1933" i="3" s="1"/>
  <c r="G1933" i="3" s="1"/>
  <c r="H1934" i="2"/>
  <c r="I1934" i="2" s="1"/>
  <c r="E1935" i="2" s="1"/>
  <c r="G1935" i="2" s="1"/>
  <c r="H1933" i="8" l="1"/>
  <c r="I1933" i="8" s="1"/>
  <c r="E1934" i="8" s="1"/>
  <c r="G1934" i="8" s="1"/>
  <c r="A1937" i="5"/>
  <c r="A2058" i="4"/>
  <c r="G2057" i="4"/>
  <c r="H1933" i="3"/>
  <c r="I1933" i="3"/>
  <c r="E1934" i="3" s="1"/>
  <c r="G1934" i="3" s="1"/>
  <c r="H1935" i="2"/>
  <c r="I1935" i="2" s="1"/>
  <c r="E1936" i="2" s="1"/>
  <c r="G1936" i="2" s="1"/>
  <c r="H1934" i="8" l="1"/>
  <c r="I1934" i="8"/>
  <c r="E1935" i="8" s="1"/>
  <c r="G1935" i="8" s="1"/>
  <c r="A1938" i="5"/>
  <c r="A2059" i="4"/>
  <c r="G2058" i="4"/>
  <c r="F2059" i="4"/>
  <c r="F2060" i="4" s="1"/>
  <c r="H1934" i="3"/>
  <c r="I1934" i="3" s="1"/>
  <c r="E1935" i="3" s="1"/>
  <c r="G1935" i="3" s="1"/>
  <c r="H1936" i="2"/>
  <c r="I1936" i="2" s="1"/>
  <c r="E1937" i="2" s="1"/>
  <c r="G1937" i="2" s="1"/>
  <c r="H1935" i="8" l="1"/>
  <c r="I1935" i="8"/>
  <c r="E1936" i="8" s="1"/>
  <c r="G1936" i="8" s="1"/>
  <c r="A1939" i="5"/>
  <c r="A2060" i="4"/>
  <c r="G2059" i="4"/>
  <c r="H1935" i="3"/>
  <c r="I1935" i="3" s="1"/>
  <c r="E1936" i="3" s="1"/>
  <c r="G1936" i="3" s="1"/>
  <c r="H1937" i="2"/>
  <c r="I1937" i="2"/>
  <c r="E1938" i="2" s="1"/>
  <c r="G1938" i="2" s="1"/>
  <c r="H1936" i="8" l="1"/>
  <c r="I1936" i="8" s="1"/>
  <c r="E1937" i="8" s="1"/>
  <c r="G1937" i="8" s="1"/>
  <c r="A1940" i="5"/>
  <c r="A2061" i="4"/>
  <c r="G2060" i="4"/>
  <c r="F2061" i="4"/>
  <c r="F2062" i="4" s="1"/>
  <c r="H1936" i="3"/>
  <c r="I1936" i="3"/>
  <c r="E1937" i="3" s="1"/>
  <c r="G1937" i="3" s="1"/>
  <c r="H1938" i="2"/>
  <c r="I1938" i="2" s="1"/>
  <c r="E1939" i="2" s="1"/>
  <c r="G1939" i="2" s="1"/>
  <c r="H1937" i="8" l="1"/>
  <c r="I1937" i="8"/>
  <c r="E1938" i="8" s="1"/>
  <c r="G1938" i="8" s="1"/>
  <c r="A1941" i="5"/>
  <c r="A2062" i="4"/>
  <c r="G2061" i="4"/>
  <c r="H1937" i="3"/>
  <c r="I1937" i="3" s="1"/>
  <c r="E1938" i="3" s="1"/>
  <c r="G1938" i="3" s="1"/>
  <c r="H1939" i="2"/>
  <c r="I1939" i="2" s="1"/>
  <c r="E1940" i="2" s="1"/>
  <c r="G1940" i="2" s="1"/>
  <c r="H1938" i="8" l="1"/>
  <c r="I1938" i="8" s="1"/>
  <c r="E1939" i="8" s="1"/>
  <c r="G1939" i="8" s="1"/>
  <c r="A1942" i="5"/>
  <c r="A2063" i="4"/>
  <c r="G2062" i="4"/>
  <c r="F2063" i="4"/>
  <c r="F2064" i="4" s="1"/>
  <c r="H1938" i="3"/>
  <c r="I1938" i="3" s="1"/>
  <c r="E1939" i="3" s="1"/>
  <c r="G1939" i="3" s="1"/>
  <c r="H1940" i="2"/>
  <c r="I1940" i="2"/>
  <c r="E1941" i="2" s="1"/>
  <c r="G1941" i="2" s="1"/>
  <c r="H1939" i="8" l="1"/>
  <c r="I1939" i="8" s="1"/>
  <c r="E1940" i="8" s="1"/>
  <c r="G1940" i="8" s="1"/>
  <c r="A1943" i="5"/>
  <c r="A2064" i="4"/>
  <c r="G2063" i="4"/>
  <c r="H1939" i="3"/>
  <c r="I1939" i="3"/>
  <c r="E1940" i="3" s="1"/>
  <c r="G1940" i="3" s="1"/>
  <c r="H1941" i="2"/>
  <c r="I1941" i="2" s="1"/>
  <c r="E1942" i="2" s="1"/>
  <c r="G1942" i="2" s="1"/>
  <c r="H1940" i="8" l="1"/>
  <c r="I1940" i="8" s="1"/>
  <c r="E1941" i="8" s="1"/>
  <c r="G1941" i="8" s="1"/>
  <c r="A1944" i="5"/>
  <c r="A2065" i="4"/>
  <c r="G2064" i="4"/>
  <c r="F2065" i="4"/>
  <c r="F2066" i="4" s="1"/>
  <c r="H1940" i="3"/>
  <c r="I1940" i="3" s="1"/>
  <c r="E1941" i="3" s="1"/>
  <c r="G1941" i="3" s="1"/>
  <c r="H1942" i="2"/>
  <c r="I1942" i="2" s="1"/>
  <c r="E1943" i="2" s="1"/>
  <c r="G1943" i="2" s="1"/>
  <c r="H1941" i="8" l="1"/>
  <c r="I1941" i="8" s="1"/>
  <c r="E1942" i="8" s="1"/>
  <c r="G1942" i="8" s="1"/>
  <c r="A1945" i="5"/>
  <c r="A2066" i="4"/>
  <c r="G2065" i="4"/>
  <c r="H1941" i="3"/>
  <c r="I1941" i="3"/>
  <c r="E1942" i="3" s="1"/>
  <c r="G1942" i="3" s="1"/>
  <c r="H1943" i="2"/>
  <c r="I1943" i="2" s="1"/>
  <c r="E1944" i="2" s="1"/>
  <c r="G1944" i="2" s="1"/>
  <c r="H1942" i="8" l="1"/>
  <c r="I1942" i="8" s="1"/>
  <c r="E1943" i="8" s="1"/>
  <c r="G1943" i="8" s="1"/>
  <c r="A1946" i="5"/>
  <c r="A2067" i="4"/>
  <c r="G2066" i="4"/>
  <c r="F2067" i="4"/>
  <c r="F2068" i="4" s="1"/>
  <c r="H1942" i="3"/>
  <c r="I1942" i="3"/>
  <c r="E1943" i="3" s="1"/>
  <c r="G1943" i="3" s="1"/>
  <c r="H1944" i="2"/>
  <c r="I1944" i="2"/>
  <c r="E1945" i="2" s="1"/>
  <c r="G1945" i="2" s="1"/>
  <c r="H1943" i="8" l="1"/>
  <c r="I1943" i="8" s="1"/>
  <c r="E1944" i="8" s="1"/>
  <c r="G1944" i="8" s="1"/>
  <c r="A1947" i="5"/>
  <c r="A2068" i="4"/>
  <c r="G2067" i="4"/>
  <c r="H1943" i="3"/>
  <c r="I1943" i="3" s="1"/>
  <c r="E1944" i="3" s="1"/>
  <c r="G1944" i="3" s="1"/>
  <c r="H1945" i="2"/>
  <c r="I1945" i="2" s="1"/>
  <c r="E1946" i="2" s="1"/>
  <c r="G1946" i="2" s="1"/>
  <c r="H1944" i="8" l="1"/>
  <c r="I1944" i="8" s="1"/>
  <c r="E1945" i="8" s="1"/>
  <c r="G1945" i="8" s="1"/>
  <c r="A1948" i="5"/>
  <c r="A2069" i="4"/>
  <c r="G2068" i="4"/>
  <c r="F2069" i="4"/>
  <c r="F2070" i="4" s="1"/>
  <c r="H1944" i="3"/>
  <c r="I1944" i="3" s="1"/>
  <c r="E1945" i="3" s="1"/>
  <c r="G1945" i="3" s="1"/>
  <c r="H1946" i="2"/>
  <c r="I1946" i="2" s="1"/>
  <c r="E1947" i="2" s="1"/>
  <c r="G1947" i="2" s="1"/>
  <c r="H1945" i="8" l="1"/>
  <c r="I1945" i="8" s="1"/>
  <c r="E1946" i="8" s="1"/>
  <c r="G1946" i="8" s="1"/>
  <c r="A1949" i="5"/>
  <c r="A2070" i="4"/>
  <c r="G2069" i="4"/>
  <c r="H1945" i="3"/>
  <c r="I1945" i="3"/>
  <c r="E1946" i="3" s="1"/>
  <c r="G1946" i="3" s="1"/>
  <c r="H1947" i="2"/>
  <c r="I1947" i="2" s="1"/>
  <c r="E1948" i="2" s="1"/>
  <c r="G1948" i="2" s="1"/>
  <c r="H1946" i="8" l="1"/>
  <c r="I1946" i="8"/>
  <c r="E1947" i="8" s="1"/>
  <c r="G1947" i="8" s="1"/>
  <c r="A1950" i="5"/>
  <c r="A2071" i="4"/>
  <c r="G2070" i="4"/>
  <c r="F2071" i="4"/>
  <c r="H1946" i="3"/>
  <c r="I1946" i="3" s="1"/>
  <c r="E1947" i="3" s="1"/>
  <c r="G1947" i="3" s="1"/>
  <c r="H1948" i="2"/>
  <c r="I1948" i="2" s="1"/>
  <c r="E1949" i="2" s="1"/>
  <c r="G1949" i="2" s="1"/>
  <c r="H1947" i="8" l="1"/>
  <c r="I1947" i="8"/>
  <c r="E1948" i="8" s="1"/>
  <c r="G1948" i="8" s="1"/>
  <c r="A1951" i="5"/>
  <c r="F2072" i="4"/>
  <c r="A2072" i="4"/>
  <c r="G2071" i="4"/>
  <c r="H1947" i="3"/>
  <c r="I1947" i="3" s="1"/>
  <c r="E1948" i="3" s="1"/>
  <c r="G1948" i="3" s="1"/>
  <c r="H1949" i="2"/>
  <c r="I1949" i="2" s="1"/>
  <c r="E1950" i="2" s="1"/>
  <c r="G1950" i="2" s="1"/>
  <c r="H1948" i="8" l="1"/>
  <c r="I1948" i="8" s="1"/>
  <c r="E1949" i="8" s="1"/>
  <c r="G1949" i="8" s="1"/>
  <c r="A1952" i="5"/>
  <c r="A2073" i="4"/>
  <c r="G2072" i="4"/>
  <c r="F2073" i="4"/>
  <c r="H1948" i="3"/>
  <c r="I1948" i="3"/>
  <c r="E1949" i="3" s="1"/>
  <c r="G1949" i="3" s="1"/>
  <c r="H1950" i="2"/>
  <c r="I1950" i="2" s="1"/>
  <c r="E1951" i="2" s="1"/>
  <c r="G1951" i="2" s="1"/>
  <c r="H1949" i="8" l="1"/>
  <c r="I1949" i="8"/>
  <c r="E1950" i="8" s="1"/>
  <c r="G1950" i="8" s="1"/>
  <c r="A1953" i="5"/>
  <c r="G2073" i="4"/>
  <c r="I5" i="4" s="1"/>
  <c r="J5" i="4" s="1"/>
  <c r="H1949" i="3"/>
  <c r="I1949" i="3" s="1"/>
  <c r="E1950" i="3" s="1"/>
  <c r="G1950" i="3" s="1"/>
  <c r="H1951" i="2"/>
  <c r="I1951" i="2" s="1"/>
  <c r="E1952" i="2" s="1"/>
  <c r="G1952" i="2" s="1"/>
  <c r="H1950" i="8" l="1"/>
  <c r="I1950" i="8" s="1"/>
  <c r="E1951" i="8" s="1"/>
  <c r="G1951" i="8" s="1"/>
  <c r="A1954" i="5"/>
  <c r="H1950" i="3"/>
  <c r="I1950" i="3" s="1"/>
  <c r="E1951" i="3" s="1"/>
  <c r="G1951" i="3" s="1"/>
  <c r="H1952" i="2"/>
  <c r="I1952" i="2" s="1"/>
  <c r="E1953" i="2" s="1"/>
  <c r="G1953" i="2" s="1"/>
  <c r="H1951" i="8" l="1"/>
  <c r="I1951" i="8" s="1"/>
  <c r="E1952" i="8" s="1"/>
  <c r="G1952" i="8" s="1"/>
  <c r="A1955" i="5"/>
  <c r="H1951" i="3"/>
  <c r="I1951" i="3"/>
  <c r="E1952" i="3" s="1"/>
  <c r="G1952" i="3" s="1"/>
  <c r="H1953" i="2"/>
  <c r="I1953" i="2" s="1"/>
  <c r="E1954" i="2" s="1"/>
  <c r="G1954" i="2" s="1"/>
  <c r="H1952" i="8" l="1"/>
  <c r="I1952" i="8" s="1"/>
  <c r="E1953" i="8" s="1"/>
  <c r="G1953" i="8" s="1"/>
  <c r="A1956" i="5"/>
  <c r="H1952" i="3"/>
  <c r="I1952" i="3" s="1"/>
  <c r="E1953" i="3" s="1"/>
  <c r="G1953" i="3" s="1"/>
  <c r="H1954" i="2"/>
  <c r="I1954" i="2" s="1"/>
  <c r="E1955" i="2" s="1"/>
  <c r="G1955" i="2" s="1"/>
  <c r="H1953" i="8" l="1"/>
  <c r="I1953" i="8" s="1"/>
  <c r="E1954" i="8" s="1"/>
  <c r="G1954" i="8" s="1"/>
  <c r="A1957" i="5"/>
  <c r="H1953" i="3"/>
  <c r="I1953" i="3"/>
  <c r="E1954" i="3" s="1"/>
  <c r="G1954" i="3" s="1"/>
  <c r="H1955" i="2"/>
  <c r="I1955" i="2" s="1"/>
  <c r="E1956" i="2" s="1"/>
  <c r="G1956" i="2" s="1"/>
  <c r="H1954" i="8" l="1"/>
  <c r="I1954" i="8" s="1"/>
  <c r="E1955" i="8" s="1"/>
  <c r="G1955" i="8" s="1"/>
  <c r="A1958" i="5"/>
  <c r="H1954" i="3"/>
  <c r="I1954" i="3"/>
  <c r="E1955" i="3" s="1"/>
  <c r="G1955" i="3" s="1"/>
  <c r="H1956" i="2"/>
  <c r="I1956" i="2" s="1"/>
  <c r="E1957" i="2" s="1"/>
  <c r="G1957" i="2" s="1"/>
  <c r="H1955" i="8" l="1"/>
  <c r="I1955" i="8" s="1"/>
  <c r="E1956" i="8" s="1"/>
  <c r="G1956" i="8" s="1"/>
  <c r="A1959" i="5"/>
  <c r="H1955" i="3"/>
  <c r="I1955" i="3" s="1"/>
  <c r="E1956" i="3" s="1"/>
  <c r="G1956" i="3" s="1"/>
  <c r="H1957" i="2"/>
  <c r="I1957" i="2" s="1"/>
  <c r="E1958" i="2" s="1"/>
  <c r="G1958" i="2" s="1"/>
  <c r="H1956" i="8" l="1"/>
  <c r="I1956" i="8" s="1"/>
  <c r="E1957" i="8" s="1"/>
  <c r="G1957" i="8" s="1"/>
  <c r="A1960" i="5"/>
  <c r="H1956" i="3"/>
  <c r="I1956" i="3" s="1"/>
  <c r="E1957" i="3" s="1"/>
  <c r="G1957" i="3" s="1"/>
  <c r="H1958" i="2"/>
  <c r="I1958" i="2" s="1"/>
  <c r="E1959" i="2" s="1"/>
  <c r="G1959" i="2" s="1"/>
  <c r="H1957" i="8" l="1"/>
  <c r="I1957" i="8" s="1"/>
  <c r="E1958" i="8" s="1"/>
  <c r="G1958" i="8" s="1"/>
  <c r="A1961" i="5"/>
  <c r="H1957" i="3"/>
  <c r="I1957" i="3"/>
  <c r="E1958" i="3" s="1"/>
  <c r="G1958" i="3" s="1"/>
  <c r="H1959" i="2"/>
  <c r="I1959" i="2" s="1"/>
  <c r="E1960" i="2" s="1"/>
  <c r="G1960" i="2" s="1"/>
  <c r="H1958" i="8" l="1"/>
  <c r="I1958" i="8"/>
  <c r="E1959" i="8" s="1"/>
  <c r="G1959" i="8" s="1"/>
  <c r="A1962" i="5"/>
  <c r="H1958" i="3"/>
  <c r="I1958" i="3" s="1"/>
  <c r="E1959" i="3" s="1"/>
  <c r="G1959" i="3" s="1"/>
  <c r="H1960" i="2"/>
  <c r="I1960" i="2" s="1"/>
  <c r="E1961" i="2" s="1"/>
  <c r="G1961" i="2" s="1"/>
  <c r="H1959" i="8" l="1"/>
  <c r="I1959" i="8"/>
  <c r="E1960" i="8" s="1"/>
  <c r="G1960" i="8" s="1"/>
  <c r="A1963" i="5"/>
  <c r="H1959" i="3"/>
  <c r="I1959" i="3" s="1"/>
  <c r="E1960" i="3" s="1"/>
  <c r="G1960" i="3" s="1"/>
  <c r="H1961" i="2"/>
  <c r="I1961" i="2" s="1"/>
  <c r="E1962" i="2" s="1"/>
  <c r="G1962" i="2" s="1"/>
  <c r="H1960" i="8" l="1"/>
  <c r="I1960" i="8" s="1"/>
  <c r="E1961" i="8" s="1"/>
  <c r="G1961" i="8" s="1"/>
  <c r="A1964" i="5"/>
  <c r="H1960" i="3"/>
  <c r="I1960" i="3"/>
  <c r="E1961" i="3" s="1"/>
  <c r="G1961" i="3" s="1"/>
  <c r="H1962" i="2"/>
  <c r="I1962" i="2" s="1"/>
  <c r="E1963" i="2" s="1"/>
  <c r="G1963" i="2" s="1"/>
  <c r="H1961" i="8" l="1"/>
  <c r="I1961" i="8"/>
  <c r="E1962" i="8" s="1"/>
  <c r="G1962" i="8" s="1"/>
  <c r="A1965" i="5"/>
  <c r="H1961" i="3"/>
  <c r="I1961" i="3" s="1"/>
  <c r="E1962" i="3" s="1"/>
  <c r="G1962" i="3" s="1"/>
  <c r="H1963" i="2"/>
  <c r="I1963" i="2" s="1"/>
  <c r="E1964" i="2" s="1"/>
  <c r="G1964" i="2" s="1"/>
  <c r="H1962" i="8" l="1"/>
  <c r="I1962" i="8" s="1"/>
  <c r="E1963" i="8" s="1"/>
  <c r="G1963" i="8" s="1"/>
  <c r="A1966" i="5"/>
  <c r="H1962" i="3"/>
  <c r="I1962" i="3" s="1"/>
  <c r="E1963" i="3" s="1"/>
  <c r="G1963" i="3" s="1"/>
  <c r="H1964" i="2"/>
  <c r="I1964" i="2" s="1"/>
  <c r="E1965" i="2" s="1"/>
  <c r="G1965" i="2" s="1"/>
  <c r="H1963" i="8" l="1"/>
  <c r="I1963" i="8"/>
  <c r="E1964" i="8" s="1"/>
  <c r="G1964" i="8" s="1"/>
  <c r="A1967" i="5"/>
  <c r="H1963" i="3"/>
  <c r="I1963" i="3"/>
  <c r="E1964" i="3" s="1"/>
  <c r="G1964" i="3" s="1"/>
  <c r="H1965" i="2"/>
  <c r="I1965" i="2" s="1"/>
  <c r="E1966" i="2" s="1"/>
  <c r="G1966" i="2" s="1"/>
  <c r="H1964" i="8" l="1"/>
  <c r="I1964" i="8" s="1"/>
  <c r="E1965" i="8" s="1"/>
  <c r="G1965" i="8" s="1"/>
  <c r="A1968" i="5"/>
  <c r="H1964" i="3"/>
  <c r="I1964" i="3" s="1"/>
  <c r="E1965" i="3" s="1"/>
  <c r="G1965" i="3" s="1"/>
  <c r="H1966" i="2"/>
  <c r="I1966" i="2" s="1"/>
  <c r="E1967" i="2" s="1"/>
  <c r="G1967" i="2" s="1"/>
  <c r="H1965" i="8" l="1"/>
  <c r="I1965" i="8" s="1"/>
  <c r="E1966" i="8" s="1"/>
  <c r="G1966" i="8" s="1"/>
  <c r="A1969" i="5"/>
  <c r="H1965" i="3"/>
  <c r="I1965" i="3"/>
  <c r="E1966" i="3" s="1"/>
  <c r="G1966" i="3" s="1"/>
  <c r="H1967" i="2"/>
  <c r="I1967" i="2" s="1"/>
  <c r="E1968" i="2" s="1"/>
  <c r="G1968" i="2" s="1"/>
  <c r="H1966" i="8" l="1"/>
  <c r="I1966" i="8" s="1"/>
  <c r="E1967" i="8" s="1"/>
  <c r="G1967" i="8" s="1"/>
  <c r="A1970" i="5"/>
  <c r="H1966" i="3"/>
  <c r="I1966" i="3"/>
  <c r="E1967" i="3" s="1"/>
  <c r="G1967" i="3" s="1"/>
  <c r="H1968" i="2"/>
  <c r="I1968" i="2" s="1"/>
  <c r="E1969" i="2" s="1"/>
  <c r="G1969" i="2" s="1"/>
  <c r="H1967" i="8" l="1"/>
  <c r="I1967" i="8" s="1"/>
  <c r="E1968" i="8" s="1"/>
  <c r="G1968" i="8" s="1"/>
  <c r="A1971" i="5"/>
  <c r="H1967" i="3"/>
  <c r="I1967" i="3" s="1"/>
  <c r="E1968" i="3" s="1"/>
  <c r="G1968" i="3" s="1"/>
  <c r="H1969" i="2"/>
  <c r="I1969" i="2" s="1"/>
  <c r="E1970" i="2" s="1"/>
  <c r="G1970" i="2" s="1"/>
  <c r="H1968" i="8" l="1"/>
  <c r="I1968" i="8" s="1"/>
  <c r="E1969" i="8" s="1"/>
  <c r="G1969" i="8" s="1"/>
  <c r="A1972" i="5"/>
  <c r="H1968" i="3"/>
  <c r="I1968" i="3" s="1"/>
  <c r="E1969" i="3" s="1"/>
  <c r="G1969" i="3" s="1"/>
  <c r="H1970" i="2"/>
  <c r="I1970" i="2" s="1"/>
  <c r="E1971" i="2" s="1"/>
  <c r="G1971" i="2" s="1"/>
  <c r="H1969" i="8" l="1"/>
  <c r="I1969" i="8" s="1"/>
  <c r="E1970" i="8" s="1"/>
  <c r="G1970" i="8" s="1"/>
  <c r="A1973" i="5"/>
  <c r="H1969" i="3"/>
  <c r="I1969" i="3"/>
  <c r="E1970" i="3" s="1"/>
  <c r="G1970" i="3" s="1"/>
  <c r="H1971" i="2"/>
  <c r="I1971" i="2" s="1"/>
  <c r="E1972" i="2" s="1"/>
  <c r="G1972" i="2" s="1"/>
  <c r="H1970" i="8" l="1"/>
  <c r="I1970" i="8"/>
  <c r="E1971" i="8" s="1"/>
  <c r="G1971" i="8" s="1"/>
  <c r="A1974" i="5"/>
  <c r="H1970" i="3"/>
  <c r="I1970" i="3" s="1"/>
  <c r="E1971" i="3" s="1"/>
  <c r="G1971" i="3" s="1"/>
  <c r="H1972" i="2"/>
  <c r="I1972" i="2" s="1"/>
  <c r="E1973" i="2" s="1"/>
  <c r="G1973" i="2" s="1"/>
  <c r="H1971" i="8" l="1"/>
  <c r="I1971" i="8"/>
  <c r="E1972" i="8" s="1"/>
  <c r="G1972" i="8" s="1"/>
  <c r="A1975" i="5"/>
  <c r="H1971" i="3"/>
  <c r="I1971" i="3" s="1"/>
  <c r="E1972" i="3" s="1"/>
  <c r="G1972" i="3" s="1"/>
  <c r="H1973" i="2"/>
  <c r="I1973" i="2" s="1"/>
  <c r="E1974" i="2" s="1"/>
  <c r="G1974" i="2" s="1"/>
  <c r="H1972" i="8" l="1"/>
  <c r="I1972" i="8" s="1"/>
  <c r="E1973" i="8" s="1"/>
  <c r="G1973" i="8" s="1"/>
  <c r="A1976" i="5"/>
  <c r="H1972" i="3"/>
  <c r="I1972" i="3"/>
  <c r="E1973" i="3" s="1"/>
  <c r="G1973" i="3" s="1"/>
  <c r="H1974" i="2"/>
  <c r="I1974" i="2" s="1"/>
  <c r="E1975" i="2" s="1"/>
  <c r="G1975" i="2" s="1"/>
  <c r="H1973" i="8" l="1"/>
  <c r="I1973" i="8"/>
  <c r="E1974" i="8" s="1"/>
  <c r="G1974" i="8" s="1"/>
  <c r="A1977" i="5"/>
  <c r="H1973" i="3"/>
  <c r="I1973" i="3" s="1"/>
  <c r="E1974" i="3" s="1"/>
  <c r="G1974" i="3" s="1"/>
  <c r="H1975" i="2"/>
  <c r="I1975" i="2" s="1"/>
  <c r="E1976" i="2" s="1"/>
  <c r="G1976" i="2" s="1"/>
  <c r="H1974" i="8" l="1"/>
  <c r="I1974" i="8" s="1"/>
  <c r="E1975" i="8" s="1"/>
  <c r="G1975" i="8" s="1"/>
  <c r="A1978" i="5"/>
  <c r="H1974" i="3"/>
  <c r="I1974" i="3" s="1"/>
  <c r="E1975" i="3" s="1"/>
  <c r="G1975" i="3" s="1"/>
  <c r="H1976" i="2"/>
  <c r="I1976" i="2"/>
  <c r="E1977" i="2" s="1"/>
  <c r="G1977" i="2" s="1"/>
  <c r="H1975" i="8" l="1"/>
  <c r="I1975" i="8" s="1"/>
  <c r="E1976" i="8" s="1"/>
  <c r="G1976" i="8" s="1"/>
  <c r="A1979" i="5"/>
  <c r="H1975" i="3"/>
  <c r="I1975" i="3"/>
  <c r="E1976" i="3" s="1"/>
  <c r="G1976" i="3" s="1"/>
  <c r="H1977" i="2"/>
  <c r="I1977" i="2" s="1"/>
  <c r="E1978" i="2" s="1"/>
  <c r="G1978" i="2" s="1"/>
  <c r="H1976" i="8" l="1"/>
  <c r="I1976" i="8" s="1"/>
  <c r="E1977" i="8" s="1"/>
  <c r="G1977" i="8" s="1"/>
  <c r="A1980" i="5"/>
  <c r="H1976" i="3"/>
  <c r="I1976" i="3" s="1"/>
  <c r="E1977" i="3" s="1"/>
  <c r="G1977" i="3" s="1"/>
  <c r="H1978" i="2"/>
  <c r="I1978" i="2" s="1"/>
  <c r="E1979" i="2" s="1"/>
  <c r="G1979" i="2" s="1"/>
  <c r="H1977" i="8" l="1"/>
  <c r="I1977" i="8" s="1"/>
  <c r="E1978" i="8" s="1"/>
  <c r="G1978" i="8" s="1"/>
  <c r="A1981" i="5"/>
  <c r="H1977" i="3"/>
  <c r="I1977" i="3"/>
  <c r="E1978" i="3" s="1"/>
  <c r="G1978" i="3" s="1"/>
  <c r="H1979" i="2"/>
  <c r="I1979" i="2" s="1"/>
  <c r="E1980" i="2" s="1"/>
  <c r="G1980" i="2" s="1"/>
  <c r="H1978" i="8" l="1"/>
  <c r="I1978" i="8" s="1"/>
  <c r="E1979" i="8" s="1"/>
  <c r="G1979" i="8" s="1"/>
  <c r="A1982" i="5"/>
  <c r="H1978" i="3"/>
  <c r="I1978" i="3"/>
  <c r="E1979" i="3" s="1"/>
  <c r="G1979" i="3" s="1"/>
  <c r="H1980" i="2"/>
  <c r="I1980" i="2" s="1"/>
  <c r="E1981" i="2" s="1"/>
  <c r="G1981" i="2" s="1"/>
  <c r="H1979" i="8" l="1"/>
  <c r="I1979" i="8" s="1"/>
  <c r="E1980" i="8" s="1"/>
  <c r="G1980" i="8" s="1"/>
  <c r="A1983" i="5"/>
  <c r="H1979" i="3"/>
  <c r="I1979" i="3" s="1"/>
  <c r="E1980" i="3" s="1"/>
  <c r="G1980" i="3" s="1"/>
  <c r="H1981" i="2"/>
  <c r="I1981" i="2" s="1"/>
  <c r="E1982" i="2" s="1"/>
  <c r="G1982" i="2" s="1"/>
  <c r="H1980" i="8" l="1"/>
  <c r="I1980" i="8" s="1"/>
  <c r="E1981" i="8" s="1"/>
  <c r="G1981" i="8" s="1"/>
  <c r="A1984" i="5"/>
  <c r="H1980" i="3"/>
  <c r="I1980" i="3" s="1"/>
  <c r="E1981" i="3" s="1"/>
  <c r="G1981" i="3" s="1"/>
  <c r="H1982" i="2"/>
  <c r="I1982" i="2" s="1"/>
  <c r="E1983" i="2" s="1"/>
  <c r="G1983" i="2" s="1"/>
  <c r="H1981" i="8" l="1"/>
  <c r="I1981" i="8" s="1"/>
  <c r="E1982" i="8" s="1"/>
  <c r="G1982" i="8" s="1"/>
  <c r="A1985" i="5"/>
  <c r="H1981" i="3"/>
  <c r="I1981" i="3"/>
  <c r="E1982" i="3" s="1"/>
  <c r="G1982" i="3" s="1"/>
  <c r="H1983" i="2"/>
  <c r="I1983" i="2" s="1"/>
  <c r="E1984" i="2" s="1"/>
  <c r="G1984" i="2" s="1"/>
  <c r="H1982" i="8" l="1"/>
  <c r="I1982" i="8"/>
  <c r="E1983" i="8" s="1"/>
  <c r="G1983" i="8" s="1"/>
  <c r="A1986" i="5"/>
  <c r="H1982" i="3"/>
  <c r="I1982" i="3" s="1"/>
  <c r="E1983" i="3" s="1"/>
  <c r="G1983" i="3" s="1"/>
  <c r="H1984" i="2"/>
  <c r="I1984" i="2" s="1"/>
  <c r="E1985" i="2" s="1"/>
  <c r="G1985" i="2" s="1"/>
  <c r="H1983" i="8" l="1"/>
  <c r="I1983" i="8"/>
  <c r="E1984" i="8" s="1"/>
  <c r="G1984" i="8" s="1"/>
  <c r="A1987" i="5"/>
  <c r="H1983" i="3"/>
  <c r="I1983" i="3" s="1"/>
  <c r="E1984" i="3" s="1"/>
  <c r="G1984" i="3" s="1"/>
  <c r="H1985" i="2"/>
  <c r="I1985" i="2" s="1"/>
  <c r="E1986" i="2" s="1"/>
  <c r="G1986" i="2" s="1"/>
  <c r="H1984" i="8" l="1"/>
  <c r="I1984" i="8" s="1"/>
  <c r="E1985" i="8" s="1"/>
  <c r="G1985" i="8" s="1"/>
  <c r="A1988" i="5"/>
  <c r="H1984" i="3"/>
  <c r="I1984" i="3"/>
  <c r="E1985" i="3" s="1"/>
  <c r="G1985" i="3" s="1"/>
  <c r="H1986" i="2"/>
  <c r="I1986" i="2" s="1"/>
  <c r="E1987" i="2" s="1"/>
  <c r="G1987" i="2" s="1"/>
  <c r="H1985" i="8" l="1"/>
  <c r="I1985" i="8"/>
  <c r="E1986" i="8" s="1"/>
  <c r="G1986" i="8" s="1"/>
  <c r="A1989" i="5"/>
  <c r="H1985" i="3"/>
  <c r="I1985" i="3" s="1"/>
  <c r="E1986" i="3" s="1"/>
  <c r="G1986" i="3" s="1"/>
  <c r="H1987" i="2"/>
  <c r="I1987" i="2" s="1"/>
  <c r="E1988" i="2" s="1"/>
  <c r="G1988" i="2" s="1"/>
  <c r="H1986" i="8" l="1"/>
  <c r="I1986" i="8" s="1"/>
  <c r="E1987" i="8" s="1"/>
  <c r="G1987" i="8" s="1"/>
  <c r="A1990" i="5"/>
  <c r="H1986" i="3"/>
  <c r="I1986" i="3" s="1"/>
  <c r="E1987" i="3" s="1"/>
  <c r="G1987" i="3" s="1"/>
  <c r="H1988" i="2"/>
  <c r="I1988" i="2" s="1"/>
  <c r="E1989" i="2" s="1"/>
  <c r="G1989" i="2" s="1"/>
  <c r="H1987" i="8" l="1"/>
  <c r="I1987" i="8" s="1"/>
  <c r="E1988" i="8" s="1"/>
  <c r="G1988" i="8" s="1"/>
  <c r="A1991" i="5"/>
  <c r="H1987" i="3"/>
  <c r="I1987" i="3"/>
  <c r="E1988" i="3" s="1"/>
  <c r="G1988" i="3" s="1"/>
  <c r="H1989" i="2"/>
  <c r="I1989" i="2" s="1"/>
  <c r="E1990" i="2" s="1"/>
  <c r="G1990" i="2" s="1"/>
  <c r="H1988" i="8" l="1"/>
  <c r="I1988" i="8" s="1"/>
  <c r="E1989" i="8" s="1"/>
  <c r="G1989" i="8" s="1"/>
  <c r="A1992" i="5"/>
  <c r="H1988" i="3"/>
  <c r="I1988" i="3" s="1"/>
  <c r="E1989" i="3" s="1"/>
  <c r="G1989" i="3" s="1"/>
  <c r="H1990" i="2"/>
  <c r="I1990" i="2" s="1"/>
  <c r="E1991" i="2" s="1"/>
  <c r="G1991" i="2" s="1"/>
  <c r="H1989" i="8" l="1"/>
  <c r="I1989" i="8" s="1"/>
  <c r="E1990" i="8" s="1"/>
  <c r="G1990" i="8" s="1"/>
  <c r="A1993" i="5"/>
  <c r="H1989" i="3"/>
  <c r="I1989" i="3"/>
  <c r="E1990" i="3" s="1"/>
  <c r="G1990" i="3" s="1"/>
  <c r="H1991" i="2"/>
  <c r="I1991" i="2" s="1"/>
  <c r="E1992" i="2" s="1"/>
  <c r="G1992" i="2" s="1"/>
  <c r="H1990" i="8" l="1"/>
  <c r="I1990" i="8" s="1"/>
  <c r="E1991" i="8" s="1"/>
  <c r="G1991" i="8" s="1"/>
  <c r="A1994" i="5"/>
  <c r="H1990" i="3"/>
  <c r="I1990" i="3"/>
  <c r="E1991" i="3" s="1"/>
  <c r="G1991" i="3" s="1"/>
  <c r="H1992" i="2"/>
  <c r="I1992" i="2" s="1"/>
  <c r="E1993" i="2" s="1"/>
  <c r="G1993" i="2" s="1"/>
  <c r="H1991" i="8" l="1"/>
  <c r="I1991" i="8" s="1"/>
  <c r="E1992" i="8" s="1"/>
  <c r="G1992" i="8" s="1"/>
  <c r="A1995" i="5"/>
  <c r="H1991" i="3"/>
  <c r="I1991" i="3" s="1"/>
  <c r="E1992" i="3" s="1"/>
  <c r="G1992" i="3" s="1"/>
  <c r="H1993" i="2"/>
  <c r="I1993" i="2" s="1"/>
  <c r="E1994" i="2" s="1"/>
  <c r="G1994" i="2" s="1"/>
  <c r="H1992" i="8" l="1"/>
  <c r="I1992" i="8" s="1"/>
  <c r="E1993" i="8" s="1"/>
  <c r="G1993" i="8" s="1"/>
  <c r="A1996" i="5"/>
  <c r="H1992" i="3"/>
  <c r="I1992" i="3" s="1"/>
  <c r="E1993" i="3" s="1"/>
  <c r="G1993" i="3" s="1"/>
  <c r="H1994" i="2"/>
  <c r="I1994" i="2" s="1"/>
  <c r="E1995" i="2" s="1"/>
  <c r="G1995" i="2" s="1"/>
  <c r="H1993" i="8" l="1"/>
  <c r="I1993" i="8" s="1"/>
  <c r="E1994" i="8" s="1"/>
  <c r="G1994" i="8" s="1"/>
  <c r="A1997" i="5"/>
  <c r="H1993" i="3"/>
  <c r="I1993" i="3"/>
  <c r="E1994" i="3" s="1"/>
  <c r="G1994" i="3" s="1"/>
  <c r="H1995" i="2"/>
  <c r="I1995" i="2" s="1"/>
  <c r="E1996" i="2" s="1"/>
  <c r="G1996" i="2" s="1"/>
  <c r="H1994" i="8" l="1"/>
  <c r="I1994" i="8"/>
  <c r="E1995" i="8" s="1"/>
  <c r="G1995" i="8" s="1"/>
  <c r="A1998" i="5"/>
  <c r="H1994" i="3"/>
  <c r="I1994" i="3" s="1"/>
  <c r="E1995" i="3" s="1"/>
  <c r="G1995" i="3" s="1"/>
  <c r="H1996" i="2"/>
  <c r="I1996" i="2" s="1"/>
  <c r="E1997" i="2" s="1"/>
  <c r="G1997" i="2" s="1"/>
  <c r="H1995" i="8" l="1"/>
  <c r="I1995" i="8"/>
  <c r="E1996" i="8" s="1"/>
  <c r="G1996" i="8" s="1"/>
  <c r="A1999" i="5"/>
  <c r="H1995" i="3"/>
  <c r="I1995" i="3" s="1"/>
  <c r="E1996" i="3" s="1"/>
  <c r="G1996" i="3" s="1"/>
  <c r="H1997" i="2"/>
  <c r="I1997" i="2" s="1"/>
  <c r="E1998" i="2" s="1"/>
  <c r="G1998" i="2" s="1"/>
  <c r="H1996" i="8" l="1"/>
  <c r="I1996" i="8" s="1"/>
  <c r="E1997" i="8" s="1"/>
  <c r="G1997" i="8" s="1"/>
  <c r="A2000" i="5"/>
  <c r="H1996" i="3"/>
  <c r="I1996" i="3"/>
  <c r="E1997" i="3" s="1"/>
  <c r="G1997" i="3" s="1"/>
  <c r="H1998" i="2"/>
  <c r="I1998" i="2" s="1"/>
  <c r="E1999" i="2" s="1"/>
  <c r="G1999" i="2" s="1"/>
  <c r="H1997" i="8" l="1"/>
  <c r="I1997" i="8"/>
  <c r="E1998" i="8" s="1"/>
  <c r="G1998" i="8" s="1"/>
  <c r="A2001" i="5"/>
  <c r="H1997" i="3"/>
  <c r="I1997" i="3" s="1"/>
  <c r="E1998" i="3" s="1"/>
  <c r="G1998" i="3" s="1"/>
  <c r="H1999" i="2"/>
  <c r="I1999" i="2" s="1"/>
  <c r="E2000" i="2" s="1"/>
  <c r="G2000" i="2" s="1"/>
  <c r="H1998" i="8" l="1"/>
  <c r="I1998" i="8" s="1"/>
  <c r="E1999" i="8" s="1"/>
  <c r="G1999" i="8" s="1"/>
  <c r="A2002" i="5"/>
  <c r="H1998" i="3"/>
  <c r="I1998" i="3" s="1"/>
  <c r="E1999" i="3" s="1"/>
  <c r="G1999" i="3" s="1"/>
  <c r="H2000" i="2"/>
  <c r="I2000" i="2" s="1"/>
  <c r="E2001" i="2" s="1"/>
  <c r="G2001" i="2" s="1"/>
  <c r="H1999" i="8" l="1"/>
  <c r="I1999" i="8"/>
  <c r="E2000" i="8" s="1"/>
  <c r="G2000" i="8" s="1"/>
  <c r="A2003" i="5"/>
  <c r="H1999" i="3"/>
  <c r="I1999" i="3" s="1"/>
  <c r="E2000" i="3" s="1"/>
  <c r="G2000" i="3" s="1"/>
  <c r="H2001" i="2"/>
  <c r="I2001" i="2" s="1"/>
  <c r="E2002" i="2" s="1"/>
  <c r="G2002" i="2" s="1"/>
  <c r="H2000" i="8" l="1"/>
  <c r="I2000" i="8" s="1"/>
  <c r="E2001" i="8" s="1"/>
  <c r="G2001" i="8" s="1"/>
  <c r="A2004" i="5"/>
  <c r="H2000" i="3"/>
  <c r="I2000" i="3" s="1"/>
  <c r="E2001" i="3" s="1"/>
  <c r="G2001" i="3" s="1"/>
  <c r="H2002" i="2"/>
  <c r="I2002" i="2" s="1"/>
  <c r="E2003" i="2" s="1"/>
  <c r="G2003" i="2" s="1"/>
  <c r="H2001" i="8" l="1"/>
  <c r="I2001" i="8" s="1"/>
  <c r="E2002" i="8" s="1"/>
  <c r="G2002" i="8" s="1"/>
  <c r="A2005" i="5"/>
  <c r="H2001" i="3"/>
  <c r="I2001" i="3" s="1"/>
  <c r="E2002" i="3" s="1"/>
  <c r="G2002" i="3" s="1"/>
  <c r="H2003" i="2"/>
  <c r="I2003" i="2" s="1"/>
  <c r="E2004" i="2" s="1"/>
  <c r="G2004" i="2" s="1"/>
  <c r="H2002" i="8" l="1"/>
  <c r="I2002" i="8" s="1"/>
  <c r="E2003" i="8" s="1"/>
  <c r="G2003" i="8" s="1"/>
  <c r="A2006" i="5"/>
  <c r="H2002" i="3"/>
  <c r="I2002" i="3" s="1"/>
  <c r="E2003" i="3" s="1"/>
  <c r="G2003" i="3" s="1"/>
  <c r="H2004" i="2"/>
  <c r="I2004" i="2" s="1"/>
  <c r="E2005" i="2" s="1"/>
  <c r="G2005" i="2" s="1"/>
  <c r="H2003" i="8" l="1"/>
  <c r="I2003" i="8" s="1"/>
  <c r="E2004" i="8" s="1"/>
  <c r="G2004" i="8" s="1"/>
  <c r="A2007" i="5"/>
  <c r="H2003" i="3"/>
  <c r="I2003" i="3" s="1"/>
  <c r="E2004" i="3" s="1"/>
  <c r="G2004" i="3" s="1"/>
  <c r="I2005" i="2"/>
  <c r="E2006" i="2" s="1"/>
  <c r="G2006" i="2" s="1"/>
  <c r="H2005" i="2"/>
  <c r="H2004" i="8" l="1"/>
  <c r="I2004" i="8" s="1"/>
  <c r="E2005" i="8" s="1"/>
  <c r="G2005" i="8" s="1"/>
  <c r="A2008" i="5"/>
  <c r="H2004" i="3"/>
  <c r="I2004" i="3" s="1"/>
  <c r="E2005" i="3" s="1"/>
  <c r="G2005" i="3" s="1"/>
  <c r="H2006" i="2"/>
  <c r="I2006" i="2" s="1"/>
  <c r="E2007" i="2" s="1"/>
  <c r="G2007" i="2" s="1"/>
  <c r="H2005" i="8" l="1"/>
  <c r="I2005" i="8" s="1"/>
  <c r="E2006" i="8" s="1"/>
  <c r="G2006" i="8" s="1"/>
  <c r="A2009" i="5"/>
  <c r="H2005" i="3"/>
  <c r="I2005" i="3"/>
  <c r="E2006" i="3" s="1"/>
  <c r="G2006" i="3" s="1"/>
  <c r="H2007" i="2"/>
  <c r="I2007" i="2" s="1"/>
  <c r="E2008" i="2" s="1"/>
  <c r="G2008" i="2" s="1"/>
  <c r="H2006" i="8" l="1"/>
  <c r="I2006" i="8"/>
  <c r="E2007" i="8" s="1"/>
  <c r="G2007" i="8" s="1"/>
  <c r="A2010" i="5"/>
  <c r="H2006" i="3"/>
  <c r="I2006" i="3"/>
  <c r="E2007" i="3" s="1"/>
  <c r="G2007" i="3" s="1"/>
  <c r="H2008" i="2"/>
  <c r="I2008" i="2" s="1"/>
  <c r="E2009" i="2" s="1"/>
  <c r="G2009" i="2" s="1"/>
  <c r="H2007" i="8" l="1"/>
  <c r="I2007" i="8"/>
  <c r="E2008" i="8" s="1"/>
  <c r="G2008" i="8" s="1"/>
  <c r="A2011" i="5"/>
  <c r="H2007" i="3"/>
  <c r="I2007" i="3" s="1"/>
  <c r="E2008" i="3" s="1"/>
  <c r="G2008" i="3" s="1"/>
  <c r="H2009" i="2"/>
  <c r="I2009" i="2" s="1"/>
  <c r="E2010" i="2" s="1"/>
  <c r="G2010" i="2" s="1"/>
  <c r="H2008" i="8" l="1"/>
  <c r="I2008" i="8" s="1"/>
  <c r="E2009" i="8" s="1"/>
  <c r="G2009" i="8" s="1"/>
  <c r="A2012" i="5"/>
  <c r="H2008" i="3"/>
  <c r="I2008" i="3"/>
  <c r="E2009" i="3" s="1"/>
  <c r="G2009" i="3" s="1"/>
  <c r="H2010" i="2"/>
  <c r="I2010" i="2" s="1"/>
  <c r="E2011" i="2" s="1"/>
  <c r="G2011" i="2" s="1"/>
  <c r="H2009" i="8" l="1"/>
  <c r="I2009" i="8"/>
  <c r="E2010" i="8" s="1"/>
  <c r="G2010" i="8" s="1"/>
  <c r="A2013" i="5"/>
  <c r="H2009" i="3"/>
  <c r="I2009" i="3" s="1"/>
  <c r="E2010" i="3" s="1"/>
  <c r="G2010" i="3" s="1"/>
  <c r="H2011" i="2"/>
  <c r="I2011" i="2" s="1"/>
  <c r="E2012" i="2" s="1"/>
  <c r="G2012" i="2" s="1"/>
  <c r="H2010" i="8" l="1"/>
  <c r="I2010" i="8" s="1"/>
  <c r="E2011" i="8" s="1"/>
  <c r="G2011" i="8" s="1"/>
  <c r="A2014" i="5"/>
  <c r="H2010" i="3"/>
  <c r="I2010" i="3" s="1"/>
  <c r="E2011" i="3" s="1"/>
  <c r="G2011" i="3" s="1"/>
  <c r="H2012" i="2"/>
  <c r="I2012" i="2" s="1"/>
  <c r="E2013" i="2" s="1"/>
  <c r="G2013" i="2" s="1"/>
  <c r="H2011" i="8" l="1"/>
  <c r="I2011" i="8" s="1"/>
  <c r="E2012" i="8" s="1"/>
  <c r="G2012" i="8" s="1"/>
  <c r="A2015" i="5"/>
  <c r="H2011" i="3"/>
  <c r="I2011" i="3" s="1"/>
  <c r="E2012" i="3" s="1"/>
  <c r="G2012" i="3" s="1"/>
  <c r="H2013" i="2"/>
  <c r="I2013" i="2" s="1"/>
  <c r="E2014" i="2" s="1"/>
  <c r="G2014" i="2" s="1"/>
  <c r="H2012" i="8" l="1"/>
  <c r="I2012" i="8" s="1"/>
  <c r="E2013" i="8" s="1"/>
  <c r="G2013" i="8" s="1"/>
  <c r="A2016" i="5"/>
  <c r="H2012" i="3"/>
  <c r="I2012" i="3" s="1"/>
  <c r="E2013" i="3" s="1"/>
  <c r="G2013" i="3" s="1"/>
  <c r="H2014" i="2"/>
  <c r="I2014" i="2" s="1"/>
  <c r="E2015" i="2" s="1"/>
  <c r="G2015" i="2" s="1"/>
  <c r="H2013" i="8" l="1"/>
  <c r="I2013" i="8" s="1"/>
  <c r="E2014" i="8" s="1"/>
  <c r="G2014" i="8" s="1"/>
  <c r="A2017" i="5"/>
  <c r="H2013" i="3"/>
  <c r="I2013" i="3" s="1"/>
  <c r="E2014" i="3" s="1"/>
  <c r="G2014" i="3" s="1"/>
  <c r="H2015" i="2"/>
  <c r="I2015" i="2" s="1"/>
  <c r="E2016" i="2" s="1"/>
  <c r="G2016" i="2" s="1"/>
  <c r="H2014" i="8" l="1"/>
  <c r="I2014" i="8" s="1"/>
  <c r="E2015" i="8" s="1"/>
  <c r="G2015" i="8" s="1"/>
  <c r="A2018" i="5"/>
  <c r="H2014" i="3"/>
  <c r="I2014" i="3" s="1"/>
  <c r="E2015" i="3" s="1"/>
  <c r="G2015" i="3" s="1"/>
  <c r="H2016" i="2"/>
  <c r="I2016" i="2" s="1"/>
  <c r="E2017" i="2" s="1"/>
  <c r="G2017" i="2" s="1"/>
  <c r="H2015" i="8" l="1"/>
  <c r="I2015" i="8" s="1"/>
  <c r="E2016" i="8" s="1"/>
  <c r="G2016" i="8" s="1"/>
  <c r="A2019" i="5"/>
  <c r="H2015" i="3"/>
  <c r="I2015" i="3" s="1"/>
  <c r="E2016" i="3" s="1"/>
  <c r="G2016" i="3" s="1"/>
  <c r="H2017" i="2"/>
  <c r="I2017" i="2" s="1"/>
  <c r="E2018" i="2" s="1"/>
  <c r="G2018" i="2" s="1"/>
  <c r="H2016" i="8" l="1"/>
  <c r="I2016" i="8" s="1"/>
  <c r="E2017" i="8" s="1"/>
  <c r="G2017" i="8" s="1"/>
  <c r="A2020" i="5"/>
  <c r="H2016" i="3"/>
  <c r="I2016" i="3" s="1"/>
  <c r="E2017" i="3" s="1"/>
  <c r="G2017" i="3" s="1"/>
  <c r="H2018" i="2"/>
  <c r="I2018" i="2" s="1"/>
  <c r="E2019" i="2" s="1"/>
  <c r="G2019" i="2" s="1"/>
  <c r="H2017" i="8" l="1"/>
  <c r="I2017" i="8" s="1"/>
  <c r="E2018" i="8" s="1"/>
  <c r="G2018" i="8" s="1"/>
  <c r="A2021" i="5"/>
  <c r="H2017" i="3"/>
  <c r="I2017" i="3"/>
  <c r="E2018" i="3" s="1"/>
  <c r="G2018" i="3" s="1"/>
  <c r="H2019" i="2"/>
  <c r="I2019" i="2" s="1"/>
  <c r="E2020" i="2" s="1"/>
  <c r="G2020" i="2" s="1"/>
  <c r="H2018" i="8" l="1"/>
  <c r="I2018" i="8"/>
  <c r="E2019" i="8" s="1"/>
  <c r="G2019" i="8" s="1"/>
  <c r="A2022" i="5"/>
  <c r="H2018" i="3"/>
  <c r="I2018" i="3"/>
  <c r="E2019" i="3" s="1"/>
  <c r="G2019" i="3" s="1"/>
  <c r="H2020" i="2"/>
  <c r="I2020" i="2" s="1"/>
  <c r="E2021" i="2" s="1"/>
  <c r="G2021" i="2" s="1"/>
  <c r="H2019" i="8" l="1"/>
  <c r="I2019" i="8"/>
  <c r="E2020" i="8" s="1"/>
  <c r="G2020" i="8" s="1"/>
  <c r="A2023" i="5"/>
  <c r="H2019" i="3"/>
  <c r="I2019" i="3" s="1"/>
  <c r="E2020" i="3" s="1"/>
  <c r="G2020" i="3" s="1"/>
  <c r="H2021" i="2"/>
  <c r="I2021" i="2" s="1"/>
  <c r="E2022" i="2" s="1"/>
  <c r="G2022" i="2" s="1"/>
  <c r="H2020" i="8" l="1"/>
  <c r="I2020" i="8" s="1"/>
  <c r="E2021" i="8" s="1"/>
  <c r="G2021" i="8" s="1"/>
  <c r="A2024" i="5"/>
  <c r="H2020" i="3"/>
  <c r="I2020" i="3"/>
  <c r="E2021" i="3" s="1"/>
  <c r="G2021" i="3" s="1"/>
  <c r="H2022" i="2"/>
  <c r="I2022" i="2" s="1"/>
  <c r="E2023" i="2" s="1"/>
  <c r="G2023" i="2" s="1"/>
  <c r="H2021" i="8" l="1"/>
  <c r="I2021" i="8"/>
  <c r="E2022" i="8" s="1"/>
  <c r="G2022" i="8" s="1"/>
  <c r="A2025" i="5"/>
  <c r="H2021" i="3"/>
  <c r="I2021" i="3" s="1"/>
  <c r="E2022" i="3" s="1"/>
  <c r="G2022" i="3" s="1"/>
  <c r="H2023" i="2"/>
  <c r="I2023" i="2" s="1"/>
  <c r="E2024" i="2" s="1"/>
  <c r="G2024" i="2" s="1"/>
  <c r="H2022" i="8" l="1"/>
  <c r="I2022" i="8" s="1"/>
  <c r="E2023" i="8" s="1"/>
  <c r="G2023" i="8" s="1"/>
  <c r="A2026" i="5"/>
  <c r="H2022" i="3"/>
  <c r="I2022" i="3" s="1"/>
  <c r="E2023" i="3" s="1"/>
  <c r="G2023" i="3" s="1"/>
  <c r="H2024" i="2"/>
  <c r="I2024" i="2" s="1"/>
  <c r="E2025" i="2" s="1"/>
  <c r="G2025" i="2" s="1"/>
  <c r="H2023" i="8" l="1"/>
  <c r="I2023" i="8" s="1"/>
  <c r="E2024" i="8" s="1"/>
  <c r="G2024" i="8" s="1"/>
  <c r="A2027" i="5"/>
  <c r="H2023" i="3"/>
  <c r="I2023" i="3" s="1"/>
  <c r="E2024" i="3" s="1"/>
  <c r="G2024" i="3" s="1"/>
  <c r="H2025" i="2"/>
  <c r="I2025" i="2" s="1"/>
  <c r="E2026" i="2" s="1"/>
  <c r="G2026" i="2" s="1"/>
  <c r="H2024" i="8" l="1"/>
  <c r="I2024" i="8" s="1"/>
  <c r="E2025" i="8" s="1"/>
  <c r="G2025" i="8" s="1"/>
  <c r="A2028" i="5"/>
  <c r="H2024" i="3"/>
  <c r="I2024" i="3" s="1"/>
  <c r="E2025" i="3" s="1"/>
  <c r="G2025" i="3" s="1"/>
  <c r="H2026" i="2"/>
  <c r="I2026" i="2" s="1"/>
  <c r="E2027" i="2" s="1"/>
  <c r="G2027" i="2" s="1"/>
  <c r="H2025" i="8" l="1"/>
  <c r="I2025" i="8" s="1"/>
  <c r="E2026" i="8" s="1"/>
  <c r="G2026" i="8" s="1"/>
  <c r="A2029" i="5"/>
  <c r="H2025" i="3"/>
  <c r="I2025" i="3" s="1"/>
  <c r="E2026" i="3" s="1"/>
  <c r="G2026" i="3" s="1"/>
  <c r="H2027" i="2"/>
  <c r="I2027" i="2" s="1"/>
  <c r="E2028" i="2" s="1"/>
  <c r="G2028" i="2" s="1"/>
  <c r="H2026" i="8" l="1"/>
  <c r="I2026" i="8" s="1"/>
  <c r="E2027" i="8" s="1"/>
  <c r="G2027" i="8" s="1"/>
  <c r="A2030" i="5"/>
  <c r="H2026" i="3"/>
  <c r="I2026" i="3" s="1"/>
  <c r="E2027" i="3" s="1"/>
  <c r="G2027" i="3" s="1"/>
  <c r="H2028" i="2"/>
  <c r="I2028" i="2" s="1"/>
  <c r="E2029" i="2" s="1"/>
  <c r="G2029" i="2" s="1"/>
  <c r="H2027" i="8" l="1"/>
  <c r="I2027" i="8" s="1"/>
  <c r="E2028" i="8" s="1"/>
  <c r="G2028" i="8" s="1"/>
  <c r="A2031" i="5"/>
  <c r="H2027" i="3"/>
  <c r="I2027" i="3" s="1"/>
  <c r="E2028" i="3" s="1"/>
  <c r="G2028" i="3" s="1"/>
  <c r="H2029" i="2"/>
  <c r="I2029" i="2" s="1"/>
  <c r="E2030" i="2" s="1"/>
  <c r="G2030" i="2" s="1"/>
  <c r="H2028" i="8" l="1"/>
  <c r="I2028" i="8" s="1"/>
  <c r="E2029" i="8" s="1"/>
  <c r="G2029" i="8" s="1"/>
  <c r="A2032" i="5"/>
  <c r="H2028" i="3"/>
  <c r="I2028" i="3" s="1"/>
  <c r="E2029" i="3" s="1"/>
  <c r="G2029" i="3" s="1"/>
  <c r="H2030" i="2"/>
  <c r="I2030" i="2" s="1"/>
  <c r="E2031" i="2" s="1"/>
  <c r="G2031" i="2" s="1"/>
  <c r="H2029" i="8" l="1"/>
  <c r="I2029" i="8" s="1"/>
  <c r="E2030" i="8" s="1"/>
  <c r="G2030" i="8" s="1"/>
  <c r="A2033" i="5"/>
  <c r="H2029" i="3"/>
  <c r="I2029" i="3"/>
  <c r="E2030" i="3" s="1"/>
  <c r="G2030" i="3" s="1"/>
  <c r="H2031" i="2"/>
  <c r="I2031" i="2" s="1"/>
  <c r="E2032" i="2" s="1"/>
  <c r="G2032" i="2" s="1"/>
  <c r="H2030" i="8" l="1"/>
  <c r="I2030" i="8"/>
  <c r="E2031" i="8" s="1"/>
  <c r="G2031" i="8" s="1"/>
  <c r="A2034" i="5"/>
  <c r="H2030" i="3"/>
  <c r="I2030" i="3"/>
  <c r="E2031" i="3" s="1"/>
  <c r="G2031" i="3" s="1"/>
  <c r="H2032" i="2"/>
  <c r="I2032" i="2" s="1"/>
  <c r="E2033" i="2" s="1"/>
  <c r="G2033" i="2" s="1"/>
  <c r="H2031" i="8" l="1"/>
  <c r="I2031" i="8" s="1"/>
  <c r="E2032" i="8" s="1"/>
  <c r="G2032" i="8" s="1"/>
  <c r="A2035" i="5"/>
  <c r="H2031" i="3"/>
  <c r="I2031" i="3" s="1"/>
  <c r="E2032" i="3" s="1"/>
  <c r="G2032" i="3" s="1"/>
  <c r="H2033" i="2"/>
  <c r="I2033" i="2" s="1"/>
  <c r="E2034" i="2" s="1"/>
  <c r="G2034" i="2" s="1"/>
  <c r="H2032" i="8" l="1"/>
  <c r="I2032" i="8" s="1"/>
  <c r="E2033" i="8" s="1"/>
  <c r="G2033" i="8" s="1"/>
  <c r="A2036" i="5"/>
  <c r="H2032" i="3"/>
  <c r="I2032" i="3"/>
  <c r="E2033" i="3" s="1"/>
  <c r="G2033" i="3" s="1"/>
  <c r="H2034" i="2"/>
  <c r="I2034" i="2" s="1"/>
  <c r="E2035" i="2" s="1"/>
  <c r="G2035" i="2" s="1"/>
  <c r="H2033" i="8" l="1"/>
  <c r="I2033" i="8"/>
  <c r="E2034" i="8" s="1"/>
  <c r="G2034" i="8" s="1"/>
  <c r="A2037" i="5"/>
  <c r="H2033" i="3"/>
  <c r="I2033" i="3" s="1"/>
  <c r="E2034" i="3" s="1"/>
  <c r="G2034" i="3" s="1"/>
  <c r="H2035" i="2"/>
  <c r="I2035" i="2" s="1"/>
  <c r="E2036" i="2" s="1"/>
  <c r="G2036" i="2" s="1"/>
  <c r="H2034" i="8" l="1"/>
  <c r="I2034" i="8" s="1"/>
  <c r="E2035" i="8" s="1"/>
  <c r="G2035" i="8" s="1"/>
  <c r="A2038" i="5"/>
  <c r="H2034" i="3"/>
  <c r="I2034" i="3" s="1"/>
  <c r="E2035" i="3" s="1"/>
  <c r="G2035" i="3" s="1"/>
  <c r="H2036" i="2"/>
  <c r="I2036" i="2" s="1"/>
  <c r="E2037" i="2" s="1"/>
  <c r="G2037" i="2" s="1"/>
  <c r="H2035" i="8" l="1"/>
  <c r="I2035" i="8" s="1"/>
  <c r="E2036" i="8" s="1"/>
  <c r="G2036" i="8" s="1"/>
  <c r="A2039" i="5"/>
  <c r="H2035" i="3"/>
  <c r="I2035" i="3" s="1"/>
  <c r="E2036" i="3" s="1"/>
  <c r="G2036" i="3" s="1"/>
  <c r="H2037" i="2"/>
  <c r="I2037" i="2" s="1"/>
  <c r="E2038" i="2" s="1"/>
  <c r="G2038" i="2" s="1"/>
  <c r="H2036" i="8" l="1"/>
  <c r="I2036" i="8" s="1"/>
  <c r="E2037" i="8" s="1"/>
  <c r="G2037" i="8" s="1"/>
  <c r="A2040" i="5"/>
  <c r="H2036" i="3"/>
  <c r="I2036" i="3" s="1"/>
  <c r="E2037" i="3" s="1"/>
  <c r="G2037" i="3" s="1"/>
  <c r="H2038" i="2"/>
  <c r="I2038" i="2" s="1"/>
  <c r="E2039" i="2" s="1"/>
  <c r="G2039" i="2" s="1"/>
  <c r="H2037" i="8" l="1"/>
  <c r="I2037" i="8" s="1"/>
  <c r="E2038" i="8" s="1"/>
  <c r="G2038" i="8" s="1"/>
  <c r="A2041" i="5"/>
  <c r="H2037" i="3"/>
  <c r="I2037" i="3" s="1"/>
  <c r="E2038" i="3" s="1"/>
  <c r="G2038" i="3" s="1"/>
  <c r="H2039" i="2"/>
  <c r="I2039" i="2" s="1"/>
  <c r="E2040" i="2" s="1"/>
  <c r="G2040" i="2" s="1"/>
  <c r="H2038" i="8" l="1"/>
  <c r="I2038" i="8" s="1"/>
  <c r="E2039" i="8" s="1"/>
  <c r="G2039" i="8" s="1"/>
  <c r="A2042" i="5"/>
  <c r="H2038" i="3"/>
  <c r="I2038" i="3" s="1"/>
  <c r="E2039" i="3" s="1"/>
  <c r="G2039" i="3" s="1"/>
  <c r="H2040" i="2"/>
  <c r="I2040" i="2" s="1"/>
  <c r="E2041" i="2" s="1"/>
  <c r="G2041" i="2" s="1"/>
  <c r="H2039" i="8" l="1"/>
  <c r="I2039" i="8" s="1"/>
  <c r="E2040" i="8" s="1"/>
  <c r="G2040" i="8" s="1"/>
  <c r="A2043" i="5"/>
  <c r="H2039" i="3"/>
  <c r="I2039" i="3" s="1"/>
  <c r="E2040" i="3" s="1"/>
  <c r="G2040" i="3" s="1"/>
  <c r="H2041" i="2"/>
  <c r="I2041" i="2" s="1"/>
  <c r="E2042" i="2" s="1"/>
  <c r="G2042" i="2" s="1"/>
  <c r="H2040" i="8" l="1"/>
  <c r="I2040" i="8" s="1"/>
  <c r="E2041" i="8" s="1"/>
  <c r="G2041" i="8" s="1"/>
  <c r="A2044" i="5"/>
  <c r="H2040" i="3"/>
  <c r="I2040" i="3" s="1"/>
  <c r="E2041" i="3" s="1"/>
  <c r="G2041" i="3" s="1"/>
  <c r="H2042" i="2"/>
  <c r="I2042" i="2" s="1"/>
  <c r="E2043" i="2" s="1"/>
  <c r="G2043" i="2" s="1"/>
  <c r="H2041" i="8" l="1"/>
  <c r="I2041" i="8" s="1"/>
  <c r="E2042" i="8" s="1"/>
  <c r="G2042" i="8" s="1"/>
  <c r="A2045" i="5"/>
  <c r="H2041" i="3"/>
  <c r="I2041" i="3"/>
  <c r="E2042" i="3" s="1"/>
  <c r="G2042" i="3" s="1"/>
  <c r="H2043" i="2"/>
  <c r="I2043" i="2" s="1"/>
  <c r="E2044" i="2" s="1"/>
  <c r="G2044" i="2" s="1"/>
  <c r="H2042" i="8" l="1"/>
  <c r="I2042" i="8"/>
  <c r="E2043" i="8" s="1"/>
  <c r="G2043" i="8" s="1"/>
  <c r="A2046" i="5"/>
  <c r="H2042" i="3"/>
  <c r="I2042" i="3"/>
  <c r="E2043" i="3" s="1"/>
  <c r="G2043" i="3" s="1"/>
  <c r="H2044" i="2"/>
  <c r="I2044" i="2" s="1"/>
  <c r="E2045" i="2" s="1"/>
  <c r="G2045" i="2" s="1"/>
  <c r="H2043" i="8" l="1"/>
  <c r="I2043" i="8" s="1"/>
  <c r="E2044" i="8" s="1"/>
  <c r="G2044" i="8" s="1"/>
  <c r="A2047" i="5"/>
  <c r="H2043" i="3"/>
  <c r="I2043" i="3" s="1"/>
  <c r="E2044" i="3" s="1"/>
  <c r="G2044" i="3" s="1"/>
  <c r="H2045" i="2"/>
  <c r="I2045" i="2" s="1"/>
  <c r="E2046" i="2" s="1"/>
  <c r="G2046" i="2" s="1"/>
  <c r="H2044" i="8" l="1"/>
  <c r="I2044" i="8" s="1"/>
  <c r="E2045" i="8" s="1"/>
  <c r="G2045" i="8" s="1"/>
  <c r="A2048" i="5"/>
  <c r="H2044" i="3"/>
  <c r="I2044" i="3"/>
  <c r="E2045" i="3" s="1"/>
  <c r="G2045" i="3" s="1"/>
  <c r="H2046" i="2"/>
  <c r="I2046" i="2" s="1"/>
  <c r="E2047" i="2" s="1"/>
  <c r="G2047" i="2" s="1"/>
  <c r="H2045" i="8" l="1"/>
  <c r="I2045" i="8"/>
  <c r="E2046" i="8" s="1"/>
  <c r="G2046" i="8" s="1"/>
  <c r="A2049" i="5"/>
  <c r="H2045" i="3"/>
  <c r="I2045" i="3" s="1"/>
  <c r="E2046" i="3" s="1"/>
  <c r="G2046" i="3" s="1"/>
  <c r="H2047" i="2"/>
  <c r="I2047" i="2" s="1"/>
  <c r="E2048" i="2" s="1"/>
  <c r="G2048" i="2" s="1"/>
  <c r="H2046" i="8" l="1"/>
  <c r="I2046" i="8" s="1"/>
  <c r="E2047" i="8" s="1"/>
  <c r="G2047" i="8" s="1"/>
  <c r="A2050" i="5"/>
  <c r="H2046" i="3"/>
  <c r="I2046" i="3" s="1"/>
  <c r="E2047" i="3" s="1"/>
  <c r="G2047" i="3" s="1"/>
  <c r="H2048" i="2"/>
  <c r="I2048" i="2" s="1"/>
  <c r="E2049" i="2" s="1"/>
  <c r="G2049" i="2" s="1"/>
  <c r="H2047" i="8" l="1"/>
  <c r="I2047" i="8" s="1"/>
  <c r="E2048" i="8" s="1"/>
  <c r="G2048" i="8" s="1"/>
  <c r="A2051" i="5"/>
  <c r="H2047" i="3"/>
  <c r="I2047" i="3" s="1"/>
  <c r="E2048" i="3" s="1"/>
  <c r="G2048" i="3" s="1"/>
  <c r="H2049" i="2"/>
  <c r="I2049" i="2" s="1"/>
  <c r="E2050" i="2" s="1"/>
  <c r="G2050" i="2" s="1"/>
  <c r="H2048" i="8" l="1"/>
  <c r="I2048" i="8" s="1"/>
  <c r="E2049" i="8" s="1"/>
  <c r="G2049" i="8" s="1"/>
  <c r="A2052" i="5"/>
  <c r="H2048" i="3"/>
  <c r="I2048" i="3" s="1"/>
  <c r="E2049" i="3" s="1"/>
  <c r="G2049" i="3" s="1"/>
  <c r="H2050" i="2"/>
  <c r="I2050" i="2" s="1"/>
  <c r="E2051" i="2" s="1"/>
  <c r="G2051" i="2" s="1"/>
  <c r="H2049" i="8" l="1"/>
  <c r="I2049" i="8" s="1"/>
  <c r="E2050" i="8" s="1"/>
  <c r="G2050" i="8" s="1"/>
  <c r="A2053" i="5"/>
  <c r="H2049" i="3"/>
  <c r="I2049" i="3" s="1"/>
  <c r="E2050" i="3" s="1"/>
  <c r="G2050" i="3" s="1"/>
  <c r="H2051" i="2"/>
  <c r="I2051" i="2" s="1"/>
  <c r="E2052" i="2" s="1"/>
  <c r="G2052" i="2" s="1"/>
  <c r="H2050" i="8" l="1"/>
  <c r="I2050" i="8" s="1"/>
  <c r="E2051" i="8" s="1"/>
  <c r="G2051" i="8" s="1"/>
  <c r="A2054" i="5"/>
  <c r="H2050" i="3"/>
  <c r="I2050" i="3" s="1"/>
  <c r="E2051" i="3" s="1"/>
  <c r="G2051" i="3" s="1"/>
  <c r="H2052" i="2"/>
  <c r="I2052" i="2" s="1"/>
  <c r="E2053" i="2" s="1"/>
  <c r="G2053" i="2" s="1"/>
  <c r="H2051" i="8" l="1"/>
  <c r="I2051" i="8" s="1"/>
  <c r="E2052" i="8" s="1"/>
  <c r="G2052" i="8" s="1"/>
  <c r="A2055" i="5"/>
  <c r="H2051" i="3"/>
  <c r="I2051" i="3" s="1"/>
  <c r="E2052" i="3" s="1"/>
  <c r="G2052" i="3" s="1"/>
  <c r="H2053" i="2"/>
  <c r="I2053" i="2" s="1"/>
  <c r="E2054" i="2" s="1"/>
  <c r="G2054" i="2" s="1"/>
  <c r="H2052" i="8" l="1"/>
  <c r="I2052" i="8" s="1"/>
  <c r="E2053" i="8" s="1"/>
  <c r="G2053" i="8" s="1"/>
  <c r="A2056" i="5"/>
  <c r="H2052" i="3"/>
  <c r="I2052" i="3" s="1"/>
  <c r="E2053" i="3" s="1"/>
  <c r="G2053" i="3" s="1"/>
  <c r="H2054" i="2"/>
  <c r="I2054" i="2" s="1"/>
  <c r="E2055" i="2" s="1"/>
  <c r="G2055" i="2" s="1"/>
  <c r="H2053" i="8" l="1"/>
  <c r="I2053" i="8" s="1"/>
  <c r="E2054" i="8" s="1"/>
  <c r="G2054" i="8" s="1"/>
  <c r="A2057" i="5"/>
  <c r="H2053" i="3"/>
  <c r="I2053" i="3"/>
  <c r="E2054" i="3" s="1"/>
  <c r="G2054" i="3" s="1"/>
  <c r="H2055" i="2"/>
  <c r="I2055" i="2" s="1"/>
  <c r="E2056" i="2" s="1"/>
  <c r="G2056" i="2" s="1"/>
  <c r="H2054" i="8" l="1"/>
  <c r="I2054" i="8"/>
  <c r="E2055" i="8" s="1"/>
  <c r="G2055" i="8" s="1"/>
  <c r="A2058" i="5"/>
  <c r="H2054" i="3"/>
  <c r="I2054" i="3"/>
  <c r="E2055" i="3" s="1"/>
  <c r="G2055" i="3" s="1"/>
  <c r="H2056" i="2"/>
  <c r="I2056" i="2" s="1"/>
  <c r="E2057" i="2" s="1"/>
  <c r="G2057" i="2" s="1"/>
  <c r="H2055" i="8" l="1"/>
  <c r="I2055" i="8" s="1"/>
  <c r="E2056" i="8" s="1"/>
  <c r="G2056" i="8" s="1"/>
  <c r="A2059" i="5"/>
  <c r="H2055" i="3"/>
  <c r="I2055" i="3" s="1"/>
  <c r="E2056" i="3" s="1"/>
  <c r="G2056" i="3" s="1"/>
  <c r="H2057" i="2"/>
  <c r="I2057" i="2" s="1"/>
  <c r="E2058" i="2" s="1"/>
  <c r="G2058" i="2" s="1"/>
  <c r="H2056" i="8" l="1"/>
  <c r="I2056" i="8" s="1"/>
  <c r="E2057" i="8" s="1"/>
  <c r="G2057" i="8" s="1"/>
  <c r="A2060" i="5"/>
  <c r="H2056" i="3"/>
  <c r="I2056" i="3"/>
  <c r="E2057" i="3" s="1"/>
  <c r="G2057" i="3" s="1"/>
  <c r="H2058" i="2"/>
  <c r="I2058" i="2" s="1"/>
  <c r="E2059" i="2" s="1"/>
  <c r="G2059" i="2" s="1"/>
  <c r="H2057" i="8" l="1"/>
  <c r="I2057" i="8"/>
  <c r="E2058" i="8" s="1"/>
  <c r="G2058" i="8" s="1"/>
  <c r="A2061" i="5"/>
  <c r="H2057" i="3"/>
  <c r="I2057" i="3" s="1"/>
  <c r="E2058" i="3" s="1"/>
  <c r="G2058" i="3" s="1"/>
  <c r="H2059" i="2"/>
  <c r="I2059" i="2" s="1"/>
  <c r="E2060" i="2" s="1"/>
  <c r="G2060" i="2" s="1"/>
  <c r="H2058" i="8" l="1"/>
  <c r="I2058" i="8" s="1"/>
  <c r="E2059" i="8" s="1"/>
  <c r="G2059" i="8" s="1"/>
  <c r="A2062" i="5"/>
  <c r="H2058" i="3"/>
  <c r="I2058" i="3" s="1"/>
  <c r="E2059" i="3" s="1"/>
  <c r="G2059" i="3" s="1"/>
  <c r="H2060" i="2"/>
  <c r="I2060" i="2" s="1"/>
  <c r="E2061" i="2" s="1"/>
  <c r="G2061" i="2" s="1"/>
  <c r="H2059" i="8" l="1"/>
  <c r="I2059" i="8" s="1"/>
  <c r="E2060" i="8" s="1"/>
  <c r="G2060" i="8" s="1"/>
  <c r="A2063" i="5"/>
  <c r="H2059" i="3"/>
  <c r="I2059" i="3" s="1"/>
  <c r="E2060" i="3" s="1"/>
  <c r="G2060" i="3" s="1"/>
  <c r="H2061" i="2"/>
  <c r="I2061" i="2" s="1"/>
  <c r="E2062" i="2" s="1"/>
  <c r="G2062" i="2" s="1"/>
  <c r="H2060" i="8" l="1"/>
  <c r="I2060" i="8" s="1"/>
  <c r="E2061" i="8" s="1"/>
  <c r="G2061" i="8" s="1"/>
  <c r="A2064" i="5"/>
  <c r="H2060" i="3"/>
  <c r="I2060" i="3" s="1"/>
  <c r="E2061" i="3" s="1"/>
  <c r="G2061" i="3" s="1"/>
  <c r="H2062" i="2"/>
  <c r="I2062" i="2"/>
  <c r="E2063" i="2" s="1"/>
  <c r="G2063" i="2" s="1"/>
  <c r="H2061" i="8" l="1"/>
  <c r="I2061" i="8" s="1"/>
  <c r="E2062" i="8" s="1"/>
  <c r="G2062" i="8" s="1"/>
  <c r="A2065" i="5"/>
  <c r="H2061" i="3"/>
  <c r="I2061" i="3" s="1"/>
  <c r="E2062" i="3" s="1"/>
  <c r="G2062" i="3" s="1"/>
  <c r="I2063" i="2"/>
  <c r="E2064" i="2" s="1"/>
  <c r="G2064" i="2" s="1"/>
  <c r="H2063" i="2"/>
  <c r="H2062" i="8" l="1"/>
  <c r="I2062" i="8" s="1"/>
  <c r="E2063" i="8" s="1"/>
  <c r="G2063" i="8" s="1"/>
  <c r="A2066" i="5"/>
  <c r="H2062" i="3"/>
  <c r="I2062" i="3" s="1"/>
  <c r="E2063" i="3" s="1"/>
  <c r="G2063" i="3" s="1"/>
  <c r="H2064" i="2"/>
  <c r="I2064" i="2" s="1"/>
  <c r="E2065" i="2" s="1"/>
  <c r="G2065" i="2" s="1"/>
  <c r="H2063" i="8" l="1"/>
  <c r="I2063" i="8" s="1"/>
  <c r="E2064" i="8" s="1"/>
  <c r="G2064" i="8" s="1"/>
  <c r="A2067" i="5"/>
  <c r="H2063" i="3"/>
  <c r="I2063" i="3" s="1"/>
  <c r="E2064" i="3" s="1"/>
  <c r="G2064" i="3" s="1"/>
  <c r="H2065" i="2"/>
  <c r="I2065" i="2" s="1"/>
  <c r="E2066" i="2" s="1"/>
  <c r="G2066" i="2" s="1"/>
  <c r="H2064" i="8" l="1"/>
  <c r="I2064" i="8" s="1"/>
  <c r="E2065" i="8" s="1"/>
  <c r="G2065" i="8" s="1"/>
  <c r="A2068" i="5"/>
  <c r="H2064" i="3"/>
  <c r="I2064" i="3" s="1"/>
  <c r="E2065" i="3" s="1"/>
  <c r="G2065" i="3" s="1"/>
  <c r="H2066" i="2"/>
  <c r="I2066" i="2" s="1"/>
  <c r="E2067" i="2" s="1"/>
  <c r="G2067" i="2" s="1"/>
  <c r="H2065" i="8" l="1"/>
  <c r="I2065" i="8" s="1"/>
  <c r="E2066" i="8" s="1"/>
  <c r="G2066" i="8" s="1"/>
  <c r="A2069" i="5"/>
  <c r="H2065" i="3"/>
  <c r="I2065" i="3" s="1"/>
  <c r="E2066" i="3" s="1"/>
  <c r="G2066" i="3" s="1"/>
  <c r="H2067" i="2"/>
  <c r="I2067" i="2" s="1"/>
  <c r="E2068" i="2" s="1"/>
  <c r="G2068" i="2" s="1"/>
  <c r="H2066" i="8" l="1"/>
  <c r="I2066" i="8"/>
  <c r="E2067" i="8" s="1"/>
  <c r="G2067" i="8" s="1"/>
  <c r="A2070" i="5"/>
  <c r="H2066" i="3"/>
  <c r="I2066" i="3"/>
  <c r="E2067" i="3" s="1"/>
  <c r="G2067" i="3" s="1"/>
  <c r="H2068" i="2"/>
  <c r="I2068" i="2" s="1"/>
  <c r="E2069" i="2" s="1"/>
  <c r="G2069" i="2" s="1"/>
  <c r="H2067" i="8" l="1"/>
  <c r="I2067" i="8" s="1"/>
  <c r="E2068" i="8" s="1"/>
  <c r="G2068" i="8" s="1"/>
  <c r="A2071" i="5"/>
  <c r="H2067" i="3"/>
  <c r="I2067" i="3" s="1"/>
  <c r="E2068" i="3" s="1"/>
  <c r="G2068" i="3" s="1"/>
  <c r="H2069" i="2"/>
  <c r="I2069" i="2" s="1"/>
  <c r="E2070" i="2" s="1"/>
  <c r="G2070" i="2" s="1"/>
  <c r="H2068" i="8" l="1"/>
  <c r="I2068" i="8" s="1"/>
  <c r="E2069" i="8" s="1"/>
  <c r="G2069" i="8" s="1"/>
  <c r="A2072" i="5"/>
  <c r="H2068" i="3"/>
  <c r="I2068" i="3" s="1"/>
  <c r="E2069" i="3" s="1"/>
  <c r="G2069" i="3" s="1"/>
  <c r="H2070" i="2"/>
  <c r="I2070" i="2" s="1"/>
  <c r="E2071" i="2" s="1"/>
  <c r="G2071" i="2" s="1"/>
  <c r="H2069" i="8" l="1"/>
  <c r="I2069" i="8"/>
  <c r="E2070" i="8" s="1"/>
  <c r="G2070" i="8" s="1"/>
  <c r="A2073" i="5"/>
  <c r="H2069" i="3"/>
  <c r="I2069" i="3" s="1"/>
  <c r="E2070" i="3" s="1"/>
  <c r="G2070" i="3" s="1"/>
  <c r="H2071" i="2"/>
  <c r="I2071" i="2" s="1"/>
  <c r="E2072" i="2" s="1"/>
  <c r="G2072" i="2" s="1"/>
  <c r="H2070" i="8" l="1"/>
  <c r="I2070" i="8" s="1"/>
  <c r="E2071" i="8" s="1"/>
  <c r="G2071" i="8" s="1"/>
  <c r="H2070" i="3"/>
  <c r="I2070" i="3" s="1"/>
  <c r="E2071" i="3" s="1"/>
  <c r="G2071" i="3" s="1"/>
  <c r="H2072" i="2"/>
  <c r="I2072" i="2" s="1"/>
  <c r="E2073" i="2" s="1"/>
  <c r="G2073" i="2" s="1"/>
  <c r="H2071" i="8" l="1"/>
  <c r="I2071" i="8" s="1"/>
  <c r="E2072" i="8" s="1"/>
  <c r="G2072" i="8" s="1"/>
  <c r="H2071" i="3"/>
  <c r="I2071" i="3" s="1"/>
  <c r="E2072" i="3" s="1"/>
  <c r="G2072" i="3" s="1"/>
  <c r="H2073" i="2"/>
  <c r="I2073" i="2" s="1"/>
  <c r="H2072" i="8" l="1"/>
  <c r="I2072" i="8" s="1"/>
  <c r="E2073" i="8" s="1"/>
  <c r="G2073" i="8" s="1"/>
  <c r="H2072" i="3"/>
  <c r="I2072" i="3" s="1"/>
  <c r="E2073" i="3" s="1"/>
  <c r="G2073" i="3" s="1"/>
  <c r="H2073" i="8" l="1"/>
  <c r="I2073" i="8" s="1"/>
  <c r="H2073" i="3"/>
  <c r="I2073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9AD677-8108-45C9-B46A-8A929896D2B1}" keepAlive="1" name="Zapytanie — martianeum" description="Połączenie z zapytaniem „martianeum” w skoroszycie." type="5" refreshedVersion="0" background="1">
    <dbPr connection="Provider=Microsoft.Mashup.OleDb.1;Data Source=$Workbook$;Location=martianeum;Extended Properties=&quot;&quot;" command="SELECT * FROM [martianeum]"/>
  </connection>
</connections>
</file>

<file path=xl/sharedStrings.xml><?xml version="1.0" encoding="utf-8"?>
<sst xmlns="http://schemas.openxmlformats.org/spreadsheetml/2006/main" count="10656" uniqueCount="67">
  <si>
    <t>data</t>
  </si>
  <si>
    <t>nazwa_obszaru</t>
  </si>
  <si>
    <t>masa [kg]</t>
  </si>
  <si>
    <t>zawartosc [%]</t>
  </si>
  <si>
    <t>Cebrenia</t>
  </si>
  <si>
    <t>Amenthes</t>
  </si>
  <si>
    <t>Noachis</t>
  </si>
  <si>
    <t>Coprates</t>
  </si>
  <si>
    <t>Ismenius Lacus</t>
  </si>
  <si>
    <t>Mare Boreum</t>
  </si>
  <si>
    <t>Iapygia</t>
  </si>
  <si>
    <t>Amazonis</t>
  </si>
  <si>
    <t>Sinus Sabaeus</t>
  </si>
  <si>
    <t>Eridania</t>
  </si>
  <si>
    <t>Arabia</t>
  </si>
  <si>
    <t>Phoenicis Lacus</t>
  </si>
  <si>
    <t>Oxia Palus</t>
  </si>
  <si>
    <t>Lunae Palus</t>
  </si>
  <si>
    <t>Memnonia</t>
  </si>
  <si>
    <t>Tharsis</t>
  </si>
  <si>
    <t>Elysium</t>
  </si>
  <si>
    <t>Margaritifer Sinus</t>
  </si>
  <si>
    <t>Mare Acidalium</t>
  </si>
  <si>
    <t>Aeolis</t>
  </si>
  <si>
    <t>Argyre</t>
  </si>
  <si>
    <t>Syrtis Major</t>
  </si>
  <si>
    <t>Arcadia</t>
  </si>
  <si>
    <t>Casius</t>
  </si>
  <si>
    <t>Thaumasia</t>
  </si>
  <si>
    <t>Mare Australe</t>
  </si>
  <si>
    <t>Diacria</t>
  </si>
  <si>
    <t>Hellas</t>
  </si>
  <si>
    <t>Mare Tyrrhenum</t>
  </si>
  <si>
    <t>Phaethontis</t>
  </si>
  <si>
    <t>Magazyn przed</t>
  </si>
  <si>
    <t>Transport</t>
  </si>
  <si>
    <t>Zostało</t>
  </si>
  <si>
    <t>Wydobycie</t>
  </si>
  <si>
    <t>Magazyn po</t>
  </si>
  <si>
    <t>ZAD 1</t>
  </si>
  <si>
    <t>dron</t>
  </si>
  <si>
    <t>stacja</t>
  </si>
  <si>
    <t>zad2</t>
  </si>
  <si>
    <t>srednia</t>
  </si>
  <si>
    <t>suma</t>
  </si>
  <si>
    <t>ile</t>
  </si>
  <si>
    <t>MIN</t>
  </si>
  <si>
    <t>zad3</t>
  </si>
  <si>
    <t>Suma do tej pory</t>
  </si>
  <si>
    <t>Maxy tygodnia</t>
  </si>
  <si>
    <t>MAX MASA</t>
  </si>
  <si>
    <t>MAX DATA</t>
  </si>
  <si>
    <t>Rok</t>
  </si>
  <si>
    <t>Etykiety wierszy</t>
  </si>
  <si>
    <t>(puste)</t>
  </si>
  <si>
    <t>Suma końcowa</t>
  </si>
  <si>
    <t>2033</t>
  </si>
  <si>
    <t>2034</t>
  </si>
  <si>
    <t>2035</t>
  </si>
  <si>
    <t>2036</t>
  </si>
  <si>
    <t>2037</t>
  </si>
  <si>
    <t>2038</t>
  </si>
  <si>
    <t>&lt;03.03.2033</t>
  </si>
  <si>
    <t>Liczba z masa [kg]</t>
  </si>
  <si>
    <t>Ile razy stacja wyslala na orbite</t>
  </si>
  <si>
    <t>Data pierwszego transportu ładunku</t>
  </si>
  <si>
    <t>Data ostatniego transportu ładunku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</si>
</sst>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0" fillId="0" borderId="2" xfId="0" applyBorder="1"/>
    <xf numFmtId="0" fontId="0" fillId="0" borderId="3" xfId="0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14" fontId="0" fillId="3" borderId="4" xfId="0" applyNumberFormat="1" applyFill="1" applyBorder="1"/>
    <xf numFmtId="0" fontId="0" fillId="3" borderId="5" xfId="0" applyFill="1" applyBorder="1"/>
    <xf numFmtId="0" fontId="0" fillId="3" borderId="6" xfId="0" applyFill="1" applyBorder="1"/>
    <xf numFmtId="14" fontId="0" fillId="0" borderId="4" xfId="0" applyNumberFormat="1" applyBorder="1"/>
    <xf numFmtId="0" fontId="0" fillId="0" borderId="5" xfId="0" applyBorder="1"/>
    <xf numFmtId="0" fontId="0" fillId="0" borderId="6" xfId="0" applyBorder="1"/>
    <xf numFmtId="14" fontId="0" fillId="0" borderId="1" xfId="0" applyNumberFormat="1" applyBorder="1"/>
    <xf numFmtId="0" fontId="1" fillId="2" borderId="0" xfId="0" applyFont="1" applyFill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[zad6.xlsx]zad4_wykres!Tabela przestawna1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zad4_wykres!$B$3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zad4_wykres!$A$4:$A$214</c:f>
              <c:multiLvlStrCache>
                <c:ptCount val="179"/>
                <c:lvl>
                  <c:pt idx="0">
                    <c:v>2033</c:v>
                  </c:pt>
                  <c:pt idx="1">
                    <c:v>2034</c:v>
                  </c:pt>
                  <c:pt idx="2">
                    <c:v>2035</c:v>
                  </c:pt>
                  <c:pt idx="3">
                    <c:v>2036</c:v>
                  </c:pt>
                  <c:pt idx="4">
                    <c:v>2037</c:v>
                  </c:pt>
                  <c:pt idx="5">
                    <c:v>2038</c:v>
                  </c:pt>
                  <c:pt idx="6">
                    <c:v>2033</c:v>
                  </c:pt>
                  <c:pt idx="7">
                    <c:v>2034</c:v>
                  </c:pt>
                  <c:pt idx="8">
                    <c:v>2035</c:v>
                  </c:pt>
                  <c:pt idx="9">
                    <c:v>2036</c:v>
                  </c:pt>
                  <c:pt idx="10">
                    <c:v>2037</c:v>
                  </c:pt>
                  <c:pt idx="11">
                    <c:v>2038</c:v>
                  </c:pt>
                  <c:pt idx="12">
                    <c:v>2033</c:v>
                  </c:pt>
                  <c:pt idx="13">
                    <c:v>2034</c:v>
                  </c:pt>
                  <c:pt idx="14">
                    <c:v>2035</c:v>
                  </c:pt>
                  <c:pt idx="15">
                    <c:v>2036</c:v>
                  </c:pt>
                  <c:pt idx="16">
                    <c:v>2037</c:v>
                  </c:pt>
                  <c:pt idx="17">
                    <c:v>2038</c:v>
                  </c:pt>
                  <c:pt idx="18">
                    <c:v>2033</c:v>
                  </c:pt>
                  <c:pt idx="19">
                    <c:v>2034</c:v>
                  </c:pt>
                  <c:pt idx="20">
                    <c:v>2035</c:v>
                  </c:pt>
                  <c:pt idx="21">
                    <c:v>2036</c:v>
                  </c:pt>
                  <c:pt idx="22">
                    <c:v>2037</c:v>
                  </c:pt>
                  <c:pt idx="23">
                    <c:v>2038</c:v>
                  </c:pt>
                  <c:pt idx="24">
                    <c:v>2033</c:v>
                  </c:pt>
                  <c:pt idx="25">
                    <c:v>2034</c:v>
                  </c:pt>
                  <c:pt idx="26">
                    <c:v>2035</c:v>
                  </c:pt>
                  <c:pt idx="27">
                    <c:v>2036</c:v>
                  </c:pt>
                  <c:pt idx="28">
                    <c:v>2037</c:v>
                  </c:pt>
                  <c:pt idx="29">
                    <c:v>2038</c:v>
                  </c:pt>
                  <c:pt idx="30">
                    <c:v>2033</c:v>
                  </c:pt>
                  <c:pt idx="31">
                    <c:v>2034</c:v>
                  </c:pt>
                  <c:pt idx="32">
                    <c:v>2035</c:v>
                  </c:pt>
                  <c:pt idx="33">
                    <c:v>2036</c:v>
                  </c:pt>
                  <c:pt idx="34">
                    <c:v>2037</c:v>
                  </c:pt>
                  <c:pt idx="35">
                    <c:v>2038</c:v>
                  </c:pt>
                  <c:pt idx="36">
                    <c:v>2033</c:v>
                  </c:pt>
                  <c:pt idx="37">
                    <c:v>2034</c:v>
                  </c:pt>
                  <c:pt idx="38">
                    <c:v>2035</c:v>
                  </c:pt>
                  <c:pt idx="39">
                    <c:v>2036</c:v>
                  </c:pt>
                  <c:pt idx="40">
                    <c:v>2037</c:v>
                  </c:pt>
                  <c:pt idx="41">
                    <c:v>2038</c:v>
                  </c:pt>
                  <c:pt idx="42">
                    <c:v>2033</c:v>
                  </c:pt>
                  <c:pt idx="43">
                    <c:v>2034</c:v>
                  </c:pt>
                  <c:pt idx="44">
                    <c:v>2035</c:v>
                  </c:pt>
                  <c:pt idx="45">
                    <c:v>2036</c:v>
                  </c:pt>
                  <c:pt idx="46">
                    <c:v>2037</c:v>
                  </c:pt>
                  <c:pt idx="47">
                    <c:v>2038</c:v>
                  </c:pt>
                  <c:pt idx="48">
                    <c:v>2033</c:v>
                  </c:pt>
                  <c:pt idx="49">
                    <c:v>2034</c:v>
                  </c:pt>
                  <c:pt idx="50">
                    <c:v>2035</c:v>
                  </c:pt>
                  <c:pt idx="51">
                    <c:v>2036</c:v>
                  </c:pt>
                  <c:pt idx="52">
                    <c:v>2037</c:v>
                  </c:pt>
                  <c:pt idx="53">
                    <c:v>2038</c:v>
                  </c:pt>
                  <c:pt idx="54">
                    <c:v>2033</c:v>
                  </c:pt>
                  <c:pt idx="55">
                    <c:v>2034</c:v>
                  </c:pt>
                  <c:pt idx="56">
                    <c:v>2035</c:v>
                  </c:pt>
                  <c:pt idx="57">
                    <c:v>2036</c:v>
                  </c:pt>
                  <c:pt idx="58">
                    <c:v>2037</c:v>
                  </c:pt>
                  <c:pt idx="59">
                    <c:v>2038</c:v>
                  </c:pt>
                  <c:pt idx="60">
                    <c:v>2033</c:v>
                  </c:pt>
                  <c:pt idx="61">
                    <c:v>2034</c:v>
                  </c:pt>
                  <c:pt idx="62">
                    <c:v>2035</c:v>
                  </c:pt>
                  <c:pt idx="63">
                    <c:v>2036</c:v>
                  </c:pt>
                  <c:pt idx="64">
                    <c:v>2037</c:v>
                  </c:pt>
                  <c:pt idx="65">
                    <c:v>2038</c:v>
                  </c:pt>
                  <c:pt idx="66">
                    <c:v>2033</c:v>
                  </c:pt>
                  <c:pt idx="67">
                    <c:v>2034</c:v>
                  </c:pt>
                  <c:pt idx="68">
                    <c:v>2035</c:v>
                  </c:pt>
                  <c:pt idx="69">
                    <c:v>2036</c:v>
                  </c:pt>
                  <c:pt idx="70">
                    <c:v>2037</c:v>
                  </c:pt>
                  <c:pt idx="71">
                    <c:v>2038</c:v>
                  </c:pt>
                  <c:pt idx="72">
                    <c:v>2033</c:v>
                  </c:pt>
                  <c:pt idx="73">
                    <c:v>2034</c:v>
                  </c:pt>
                  <c:pt idx="74">
                    <c:v>2035</c:v>
                  </c:pt>
                  <c:pt idx="75">
                    <c:v>2036</c:v>
                  </c:pt>
                  <c:pt idx="76">
                    <c:v>2037</c:v>
                  </c:pt>
                  <c:pt idx="77">
                    <c:v>2038</c:v>
                  </c:pt>
                  <c:pt idx="78">
                    <c:v>2033</c:v>
                  </c:pt>
                  <c:pt idx="79">
                    <c:v>2034</c:v>
                  </c:pt>
                  <c:pt idx="80">
                    <c:v>2035</c:v>
                  </c:pt>
                  <c:pt idx="81">
                    <c:v>2036</c:v>
                  </c:pt>
                  <c:pt idx="82">
                    <c:v>2037</c:v>
                  </c:pt>
                  <c:pt idx="83">
                    <c:v>2038</c:v>
                  </c:pt>
                  <c:pt idx="84">
                    <c:v>2033</c:v>
                  </c:pt>
                  <c:pt idx="85">
                    <c:v>2034</c:v>
                  </c:pt>
                  <c:pt idx="86">
                    <c:v>2035</c:v>
                  </c:pt>
                  <c:pt idx="87">
                    <c:v>2036</c:v>
                  </c:pt>
                  <c:pt idx="88">
                    <c:v>2037</c:v>
                  </c:pt>
                  <c:pt idx="89">
                    <c:v>2038</c:v>
                  </c:pt>
                  <c:pt idx="90">
                    <c:v>2033</c:v>
                  </c:pt>
                  <c:pt idx="91">
                    <c:v>2034</c:v>
                  </c:pt>
                  <c:pt idx="92">
                    <c:v>2035</c:v>
                  </c:pt>
                  <c:pt idx="93">
                    <c:v>2036</c:v>
                  </c:pt>
                  <c:pt idx="94">
                    <c:v>2037</c:v>
                  </c:pt>
                  <c:pt idx="95">
                    <c:v>2038</c:v>
                  </c:pt>
                  <c:pt idx="96">
                    <c:v>2033</c:v>
                  </c:pt>
                  <c:pt idx="97">
                    <c:v>2034</c:v>
                  </c:pt>
                  <c:pt idx="98">
                    <c:v>2035</c:v>
                  </c:pt>
                  <c:pt idx="99">
                    <c:v>2036</c:v>
                  </c:pt>
                  <c:pt idx="100">
                    <c:v>2037</c:v>
                  </c:pt>
                  <c:pt idx="101">
                    <c:v>2038</c:v>
                  </c:pt>
                  <c:pt idx="102">
                    <c:v>2033</c:v>
                  </c:pt>
                  <c:pt idx="103">
                    <c:v>2034</c:v>
                  </c:pt>
                  <c:pt idx="104">
                    <c:v>2035</c:v>
                  </c:pt>
                  <c:pt idx="105">
                    <c:v>2036</c:v>
                  </c:pt>
                  <c:pt idx="106">
                    <c:v>2037</c:v>
                  </c:pt>
                  <c:pt idx="107">
                    <c:v>2038</c:v>
                  </c:pt>
                  <c:pt idx="108">
                    <c:v>2033</c:v>
                  </c:pt>
                  <c:pt idx="109">
                    <c:v>2034</c:v>
                  </c:pt>
                  <c:pt idx="110">
                    <c:v>2035</c:v>
                  </c:pt>
                  <c:pt idx="111">
                    <c:v>2036</c:v>
                  </c:pt>
                  <c:pt idx="112">
                    <c:v>2037</c:v>
                  </c:pt>
                  <c:pt idx="113">
                    <c:v>2038</c:v>
                  </c:pt>
                  <c:pt idx="114">
                    <c:v>2033</c:v>
                  </c:pt>
                  <c:pt idx="115">
                    <c:v>2034</c:v>
                  </c:pt>
                  <c:pt idx="116">
                    <c:v>2035</c:v>
                  </c:pt>
                  <c:pt idx="117">
                    <c:v>2036</c:v>
                  </c:pt>
                  <c:pt idx="118">
                    <c:v>2038</c:v>
                  </c:pt>
                  <c:pt idx="119">
                    <c:v>2033</c:v>
                  </c:pt>
                  <c:pt idx="120">
                    <c:v>2034</c:v>
                  </c:pt>
                  <c:pt idx="121">
                    <c:v>2035</c:v>
                  </c:pt>
                  <c:pt idx="122">
                    <c:v>2036</c:v>
                  </c:pt>
                  <c:pt idx="123">
                    <c:v>2037</c:v>
                  </c:pt>
                  <c:pt idx="124">
                    <c:v>2038</c:v>
                  </c:pt>
                  <c:pt idx="125">
                    <c:v>2033</c:v>
                  </c:pt>
                  <c:pt idx="126">
                    <c:v>2034</c:v>
                  </c:pt>
                  <c:pt idx="127">
                    <c:v>2035</c:v>
                  </c:pt>
                  <c:pt idx="128">
                    <c:v>2036</c:v>
                  </c:pt>
                  <c:pt idx="129">
                    <c:v>2037</c:v>
                  </c:pt>
                  <c:pt idx="130">
                    <c:v>2038</c:v>
                  </c:pt>
                  <c:pt idx="131">
                    <c:v>2033</c:v>
                  </c:pt>
                  <c:pt idx="132">
                    <c:v>2034</c:v>
                  </c:pt>
                  <c:pt idx="133">
                    <c:v>2035</c:v>
                  </c:pt>
                  <c:pt idx="134">
                    <c:v>2036</c:v>
                  </c:pt>
                  <c:pt idx="135">
                    <c:v>2037</c:v>
                  </c:pt>
                  <c:pt idx="136">
                    <c:v>2038</c:v>
                  </c:pt>
                  <c:pt idx="137">
                    <c:v>2033</c:v>
                  </c:pt>
                  <c:pt idx="138">
                    <c:v>2034</c:v>
                  </c:pt>
                  <c:pt idx="139">
                    <c:v>2035</c:v>
                  </c:pt>
                  <c:pt idx="140">
                    <c:v>2037</c:v>
                  </c:pt>
                  <c:pt idx="141">
                    <c:v>2038</c:v>
                  </c:pt>
                  <c:pt idx="142">
                    <c:v>2033</c:v>
                  </c:pt>
                  <c:pt idx="143">
                    <c:v>2034</c:v>
                  </c:pt>
                  <c:pt idx="144">
                    <c:v>2035</c:v>
                  </c:pt>
                  <c:pt idx="145">
                    <c:v>2036</c:v>
                  </c:pt>
                  <c:pt idx="146">
                    <c:v>2037</c:v>
                  </c:pt>
                  <c:pt idx="147">
                    <c:v>2038</c:v>
                  </c:pt>
                  <c:pt idx="148">
                    <c:v>2033</c:v>
                  </c:pt>
                  <c:pt idx="149">
                    <c:v>2034</c:v>
                  </c:pt>
                  <c:pt idx="150">
                    <c:v>2035</c:v>
                  </c:pt>
                  <c:pt idx="151">
                    <c:v>2036</c:v>
                  </c:pt>
                  <c:pt idx="152">
                    <c:v>2037</c:v>
                  </c:pt>
                  <c:pt idx="153">
                    <c:v>2038</c:v>
                  </c:pt>
                  <c:pt idx="154">
                    <c:v>2033</c:v>
                  </c:pt>
                  <c:pt idx="155">
                    <c:v>2034</c:v>
                  </c:pt>
                  <c:pt idx="156">
                    <c:v>2035</c:v>
                  </c:pt>
                  <c:pt idx="157">
                    <c:v>2036</c:v>
                  </c:pt>
                  <c:pt idx="158">
                    <c:v>2037</c:v>
                  </c:pt>
                  <c:pt idx="159">
                    <c:v>2038</c:v>
                  </c:pt>
                  <c:pt idx="160">
                    <c:v>2033</c:v>
                  </c:pt>
                  <c:pt idx="161">
                    <c:v>2034</c:v>
                  </c:pt>
                  <c:pt idx="162">
                    <c:v>2035</c:v>
                  </c:pt>
                  <c:pt idx="163">
                    <c:v>2036</c:v>
                  </c:pt>
                  <c:pt idx="164">
                    <c:v>2037</c:v>
                  </c:pt>
                  <c:pt idx="165">
                    <c:v>2038</c:v>
                  </c:pt>
                  <c:pt idx="166">
                    <c:v>2033</c:v>
                  </c:pt>
                  <c:pt idx="167">
                    <c:v>2034</c:v>
                  </c:pt>
                  <c:pt idx="168">
                    <c:v>2035</c:v>
                  </c:pt>
                  <c:pt idx="169">
                    <c:v>2036</c:v>
                  </c:pt>
                  <c:pt idx="170">
                    <c:v>2037</c:v>
                  </c:pt>
                  <c:pt idx="171">
                    <c:v>2038</c:v>
                  </c:pt>
                  <c:pt idx="172">
                    <c:v>2033</c:v>
                  </c:pt>
                  <c:pt idx="173">
                    <c:v>2034</c:v>
                  </c:pt>
                  <c:pt idx="174">
                    <c:v>2035</c:v>
                  </c:pt>
                  <c:pt idx="175">
                    <c:v>2036</c:v>
                  </c:pt>
                  <c:pt idx="176">
                    <c:v>2037</c:v>
                  </c:pt>
                  <c:pt idx="177">
                    <c:v>2038</c:v>
                  </c:pt>
                  <c:pt idx="178">
                    <c:v>&lt;03.03.2033</c:v>
                  </c:pt>
                </c:lvl>
                <c:lvl>
                  <c:pt idx="0">
                    <c:v>Aeolis</c:v>
                  </c:pt>
                  <c:pt idx="6">
                    <c:v>Amazonis</c:v>
                  </c:pt>
                  <c:pt idx="12">
                    <c:v>Amenthes</c:v>
                  </c:pt>
                  <c:pt idx="18">
                    <c:v>Arabia</c:v>
                  </c:pt>
                  <c:pt idx="24">
                    <c:v>Arcadia</c:v>
                  </c:pt>
                  <c:pt idx="30">
                    <c:v>Argyre</c:v>
                  </c:pt>
                  <c:pt idx="36">
                    <c:v>Casius</c:v>
                  </c:pt>
                  <c:pt idx="42">
                    <c:v>Cebrenia</c:v>
                  </c:pt>
                  <c:pt idx="48">
                    <c:v>Coprates</c:v>
                  </c:pt>
                  <c:pt idx="54">
                    <c:v>Diacria</c:v>
                  </c:pt>
                  <c:pt idx="60">
                    <c:v>Elysium</c:v>
                  </c:pt>
                  <c:pt idx="66">
                    <c:v>Eridania</c:v>
                  </c:pt>
                  <c:pt idx="72">
                    <c:v>Hellas</c:v>
                  </c:pt>
                  <c:pt idx="78">
                    <c:v>Iapygia</c:v>
                  </c:pt>
                  <c:pt idx="84">
                    <c:v>Ismenius Lacus</c:v>
                  </c:pt>
                  <c:pt idx="90">
                    <c:v>Lunae Palus</c:v>
                  </c:pt>
                  <c:pt idx="96">
                    <c:v>Mare Acidalium</c:v>
                  </c:pt>
                  <c:pt idx="102">
                    <c:v>Mare Australe</c:v>
                  </c:pt>
                  <c:pt idx="108">
                    <c:v>Mare Boreum</c:v>
                  </c:pt>
                  <c:pt idx="114">
                    <c:v>Mare Tyrrhenum</c:v>
                  </c:pt>
                  <c:pt idx="119">
                    <c:v>Margaritifer Sinus</c:v>
                  </c:pt>
                  <c:pt idx="125">
                    <c:v>Memnonia</c:v>
                  </c:pt>
                  <c:pt idx="131">
                    <c:v>Noachis</c:v>
                  </c:pt>
                  <c:pt idx="137">
                    <c:v>Oxia Palus</c:v>
                  </c:pt>
                  <c:pt idx="142">
                    <c:v>Phaethontis</c:v>
                  </c:pt>
                  <c:pt idx="148">
                    <c:v>Phoenicis Lacus</c:v>
                  </c:pt>
                  <c:pt idx="154">
                    <c:v>Sinus Sabaeus</c:v>
                  </c:pt>
                  <c:pt idx="160">
                    <c:v>Syrtis Major</c:v>
                  </c:pt>
                  <c:pt idx="166">
                    <c:v>Tharsis</c:v>
                  </c:pt>
                  <c:pt idx="172">
                    <c:v>Thaumasia</c:v>
                  </c:pt>
                  <c:pt idx="178">
                    <c:v>(puste)</c:v>
                  </c:pt>
                </c:lvl>
              </c:multiLvlStrCache>
            </c:multiLvlStrRef>
          </c:cat>
          <c:val>
            <c:numRef>
              <c:f>zad4_wykres!$B$4:$B$214</c:f>
              <c:numCache>
                <c:formatCode>General</c:formatCode>
                <c:ptCount val="179"/>
                <c:pt idx="0">
                  <c:v>5</c:v>
                </c:pt>
                <c:pt idx="1">
                  <c:v>7</c:v>
                </c:pt>
                <c:pt idx="2">
                  <c:v>11</c:v>
                </c:pt>
                <c:pt idx="3">
                  <c:v>2</c:v>
                </c:pt>
                <c:pt idx="4">
                  <c:v>13</c:v>
                </c:pt>
                <c:pt idx="5">
                  <c:v>5</c:v>
                </c:pt>
                <c:pt idx="6">
                  <c:v>23</c:v>
                </c:pt>
                <c:pt idx="7">
                  <c:v>20</c:v>
                </c:pt>
                <c:pt idx="8">
                  <c:v>21</c:v>
                </c:pt>
                <c:pt idx="9">
                  <c:v>29</c:v>
                </c:pt>
                <c:pt idx="10">
                  <c:v>20</c:v>
                </c:pt>
                <c:pt idx="11">
                  <c:v>25</c:v>
                </c:pt>
                <c:pt idx="12">
                  <c:v>10</c:v>
                </c:pt>
                <c:pt idx="13">
                  <c:v>5</c:v>
                </c:pt>
                <c:pt idx="14">
                  <c:v>9</c:v>
                </c:pt>
                <c:pt idx="15">
                  <c:v>12</c:v>
                </c:pt>
                <c:pt idx="16">
                  <c:v>10</c:v>
                </c:pt>
                <c:pt idx="17">
                  <c:v>10</c:v>
                </c:pt>
                <c:pt idx="18">
                  <c:v>9</c:v>
                </c:pt>
                <c:pt idx="19">
                  <c:v>10</c:v>
                </c:pt>
                <c:pt idx="20">
                  <c:v>15</c:v>
                </c:pt>
                <c:pt idx="21">
                  <c:v>8</c:v>
                </c:pt>
                <c:pt idx="22">
                  <c:v>10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11</c:v>
                </c:pt>
                <c:pt idx="27">
                  <c:v>14</c:v>
                </c:pt>
                <c:pt idx="28">
                  <c:v>5</c:v>
                </c:pt>
                <c:pt idx="29">
                  <c:v>9</c:v>
                </c:pt>
                <c:pt idx="30">
                  <c:v>4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10</c:v>
                </c:pt>
                <c:pt idx="35">
                  <c:v>7</c:v>
                </c:pt>
                <c:pt idx="36">
                  <c:v>6</c:v>
                </c:pt>
                <c:pt idx="37">
                  <c:v>10</c:v>
                </c:pt>
                <c:pt idx="38">
                  <c:v>7</c:v>
                </c:pt>
                <c:pt idx="39">
                  <c:v>13</c:v>
                </c:pt>
                <c:pt idx="40">
                  <c:v>7</c:v>
                </c:pt>
                <c:pt idx="41">
                  <c:v>7</c:v>
                </c:pt>
                <c:pt idx="42">
                  <c:v>4</c:v>
                </c:pt>
                <c:pt idx="43">
                  <c:v>5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21</c:v>
                </c:pt>
                <c:pt idx="49">
                  <c:v>27</c:v>
                </c:pt>
                <c:pt idx="50">
                  <c:v>18</c:v>
                </c:pt>
                <c:pt idx="51">
                  <c:v>33</c:v>
                </c:pt>
                <c:pt idx="52">
                  <c:v>30</c:v>
                </c:pt>
                <c:pt idx="53">
                  <c:v>23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6</c:v>
                </c:pt>
                <c:pt idx="61">
                  <c:v>9</c:v>
                </c:pt>
                <c:pt idx="62">
                  <c:v>5</c:v>
                </c:pt>
                <c:pt idx="63">
                  <c:v>4</c:v>
                </c:pt>
                <c:pt idx="64">
                  <c:v>8</c:v>
                </c:pt>
                <c:pt idx="65">
                  <c:v>7</c:v>
                </c:pt>
                <c:pt idx="66">
                  <c:v>8</c:v>
                </c:pt>
                <c:pt idx="67">
                  <c:v>19</c:v>
                </c:pt>
                <c:pt idx="68">
                  <c:v>23</c:v>
                </c:pt>
                <c:pt idx="69">
                  <c:v>20</c:v>
                </c:pt>
                <c:pt idx="70">
                  <c:v>22</c:v>
                </c:pt>
                <c:pt idx="71">
                  <c:v>16</c:v>
                </c:pt>
                <c:pt idx="72">
                  <c:v>1</c:v>
                </c:pt>
                <c:pt idx="73">
                  <c:v>4</c:v>
                </c:pt>
                <c:pt idx="74">
                  <c:v>2</c:v>
                </c:pt>
                <c:pt idx="75">
                  <c:v>1</c:v>
                </c:pt>
                <c:pt idx="76">
                  <c:v>3</c:v>
                </c:pt>
                <c:pt idx="77">
                  <c:v>4</c:v>
                </c:pt>
                <c:pt idx="78">
                  <c:v>47</c:v>
                </c:pt>
                <c:pt idx="79">
                  <c:v>51</c:v>
                </c:pt>
                <c:pt idx="80">
                  <c:v>67</c:v>
                </c:pt>
                <c:pt idx="81">
                  <c:v>53</c:v>
                </c:pt>
                <c:pt idx="82">
                  <c:v>51</c:v>
                </c:pt>
                <c:pt idx="83">
                  <c:v>33</c:v>
                </c:pt>
                <c:pt idx="84">
                  <c:v>6</c:v>
                </c:pt>
                <c:pt idx="85">
                  <c:v>4</c:v>
                </c:pt>
                <c:pt idx="86">
                  <c:v>5</c:v>
                </c:pt>
                <c:pt idx="87">
                  <c:v>3</c:v>
                </c:pt>
                <c:pt idx="88">
                  <c:v>9</c:v>
                </c:pt>
                <c:pt idx="89">
                  <c:v>13</c:v>
                </c:pt>
                <c:pt idx="90">
                  <c:v>11</c:v>
                </c:pt>
                <c:pt idx="91">
                  <c:v>11</c:v>
                </c:pt>
                <c:pt idx="92">
                  <c:v>9</c:v>
                </c:pt>
                <c:pt idx="93">
                  <c:v>10</c:v>
                </c:pt>
                <c:pt idx="94">
                  <c:v>10</c:v>
                </c:pt>
                <c:pt idx="95">
                  <c:v>3</c:v>
                </c:pt>
                <c:pt idx="96">
                  <c:v>8</c:v>
                </c:pt>
                <c:pt idx="97">
                  <c:v>14</c:v>
                </c:pt>
                <c:pt idx="98">
                  <c:v>10</c:v>
                </c:pt>
                <c:pt idx="99">
                  <c:v>8</c:v>
                </c:pt>
                <c:pt idx="100">
                  <c:v>14</c:v>
                </c:pt>
                <c:pt idx="101">
                  <c:v>10</c:v>
                </c:pt>
                <c:pt idx="102">
                  <c:v>2</c:v>
                </c:pt>
                <c:pt idx="103">
                  <c:v>3</c:v>
                </c:pt>
                <c:pt idx="104">
                  <c:v>2</c:v>
                </c:pt>
                <c:pt idx="105">
                  <c:v>3</c:v>
                </c:pt>
                <c:pt idx="106">
                  <c:v>2</c:v>
                </c:pt>
                <c:pt idx="107">
                  <c:v>2</c:v>
                </c:pt>
                <c:pt idx="108">
                  <c:v>14</c:v>
                </c:pt>
                <c:pt idx="109">
                  <c:v>19</c:v>
                </c:pt>
                <c:pt idx="110">
                  <c:v>8</c:v>
                </c:pt>
                <c:pt idx="111">
                  <c:v>13</c:v>
                </c:pt>
                <c:pt idx="112">
                  <c:v>14</c:v>
                </c:pt>
                <c:pt idx="113">
                  <c:v>12</c:v>
                </c:pt>
                <c:pt idx="114">
                  <c:v>2</c:v>
                </c:pt>
                <c:pt idx="115">
                  <c:v>5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2</c:v>
                </c:pt>
                <c:pt idx="123">
                  <c:v>2</c:v>
                </c:pt>
                <c:pt idx="124">
                  <c:v>7</c:v>
                </c:pt>
                <c:pt idx="125">
                  <c:v>11</c:v>
                </c:pt>
                <c:pt idx="126">
                  <c:v>24</c:v>
                </c:pt>
                <c:pt idx="127">
                  <c:v>23</c:v>
                </c:pt>
                <c:pt idx="128">
                  <c:v>19</c:v>
                </c:pt>
                <c:pt idx="129">
                  <c:v>14</c:v>
                </c:pt>
                <c:pt idx="130">
                  <c:v>13</c:v>
                </c:pt>
                <c:pt idx="131">
                  <c:v>13</c:v>
                </c:pt>
                <c:pt idx="132">
                  <c:v>11</c:v>
                </c:pt>
                <c:pt idx="133">
                  <c:v>11</c:v>
                </c:pt>
                <c:pt idx="134">
                  <c:v>25</c:v>
                </c:pt>
                <c:pt idx="135">
                  <c:v>17</c:v>
                </c:pt>
                <c:pt idx="136">
                  <c:v>14</c:v>
                </c:pt>
                <c:pt idx="137">
                  <c:v>3</c:v>
                </c:pt>
                <c:pt idx="138">
                  <c:v>3</c:v>
                </c:pt>
                <c:pt idx="139">
                  <c:v>1</c:v>
                </c:pt>
                <c:pt idx="140">
                  <c:v>4</c:v>
                </c:pt>
                <c:pt idx="141">
                  <c:v>2</c:v>
                </c:pt>
                <c:pt idx="142">
                  <c:v>1</c:v>
                </c:pt>
                <c:pt idx="143">
                  <c:v>7</c:v>
                </c:pt>
                <c:pt idx="144">
                  <c:v>2</c:v>
                </c:pt>
                <c:pt idx="145">
                  <c:v>4</c:v>
                </c:pt>
                <c:pt idx="146">
                  <c:v>5</c:v>
                </c:pt>
                <c:pt idx="147">
                  <c:v>4</c:v>
                </c:pt>
                <c:pt idx="148">
                  <c:v>25</c:v>
                </c:pt>
                <c:pt idx="149">
                  <c:v>22</c:v>
                </c:pt>
                <c:pt idx="150">
                  <c:v>25</c:v>
                </c:pt>
                <c:pt idx="151">
                  <c:v>22</c:v>
                </c:pt>
                <c:pt idx="152">
                  <c:v>15</c:v>
                </c:pt>
                <c:pt idx="153">
                  <c:v>18</c:v>
                </c:pt>
                <c:pt idx="154">
                  <c:v>14</c:v>
                </c:pt>
                <c:pt idx="155">
                  <c:v>12</c:v>
                </c:pt>
                <c:pt idx="156">
                  <c:v>19</c:v>
                </c:pt>
                <c:pt idx="157">
                  <c:v>13</c:v>
                </c:pt>
                <c:pt idx="158">
                  <c:v>12</c:v>
                </c:pt>
                <c:pt idx="159">
                  <c:v>6</c:v>
                </c:pt>
                <c:pt idx="160">
                  <c:v>6</c:v>
                </c:pt>
                <c:pt idx="161">
                  <c:v>2</c:v>
                </c:pt>
                <c:pt idx="162">
                  <c:v>5</c:v>
                </c:pt>
                <c:pt idx="163">
                  <c:v>4</c:v>
                </c:pt>
                <c:pt idx="164">
                  <c:v>6</c:v>
                </c:pt>
                <c:pt idx="165">
                  <c:v>3</c:v>
                </c:pt>
                <c:pt idx="166">
                  <c:v>29</c:v>
                </c:pt>
                <c:pt idx="167">
                  <c:v>40</c:v>
                </c:pt>
                <c:pt idx="168">
                  <c:v>38</c:v>
                </c:pt>
                <c:pt idx="169">
                  <c:v>41</c:v>
                </c:pt>
                <c:pt idx="170">
                  <c:v>46</c:v>
                </c:pt>
                <c:pt idx="171">
                  <c:v>39</c:v>
                </c:pt>
                <c:pt idx="172">
                  <c:v>2</c:v>
                </c:pt>
                <c:pt idx="173">
                  <c:v>2</c:v>
                </c:pt>
                <c:pt idx="174">
                  <c:v>4</c:v>
                </c:pt>
                <c:pt idx="175">
                  <c:v>1</c:v>
                </c:pt>
                <c:pt idx="176">
                  <c:v>2</c:v>
                </c:pt>
                <c:pt idx="17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D-4241-BFE1-D0D843CCF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5412416"/>
        <c:axId val="434831296"/>
      </c:barChart>
      <c:catAx>
        <c:axId val="199541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831296"/>
        <c:crosses val="autoZero"/>
        <c:auto val="1"/>
        <c:lblAlgn val="ctr"/>
        <c:lblOffset val="100"/>
        <c:noMultiLvlLbl val="0"/>
      </c:catAx>
      <c:valAx>
        <c:axId val="4348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541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133351</xdr:colOff>
      <xdr:row>3</xdr:row>
      <xdr:rowOff>166686</xdr:rowOff>
    </xdr:from>
    <xdr:to>
      <xdr:col>32</xdr:col>
      <xdr:colOff>123825</xdr:colOff>
      <xdr:row>25</xdr:row>
      <xdr:rowOff>190499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F9E3695-5DB0-99C2-7A81-064B38B41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mon" refreshedDate="45805.730108101852" createdVersion="8" refreshedVersion="8" minRefreshableVersion="3" recordCount="2073" xr:uid="{C83C3544-57FF-4BF6-A193-E3E6B0CCC738}">
  <cacheSource type="worksheet">
    <worksheetSource ref="B1:D1048576" sheet="zad4"/>
  </cacheSource>
  <cacheFields count="6">
    <cacheField name="data" numFmtId="0">
      <sharedItems containsNonDate="0" containsDate="1" containsString="0" containsBlank="1" minDate="2033-03-03T00:00:00" maxDate="2038-11-04T00:00:00" count="2073">
        <d v="2033-03-03T00:00:00"/>
        <d v="2033-03-04T00:00:00"/>
        <d v="2033-03-05T00:00:00"/>
        <d v="2033-03-06T00:00:00"/>
        <d v="2033-03-07T00:00:00"/>
        <d v="2033-03-08T00:00:00"/>
        <d v="2033-03-09T00:00:00"/>
        <d v="2033-03-10T00:00:00"/>
        <d v="2033-03-11T00:00:00"/>
        <d v="2033-03-12T00:00:00"/>
        <d v="2033-03-13T00:00:00"/>
        <d v="2033-03-14T00:00:00"/>
        <d v="2033-03-15T00:00:00"/>
        <d v="2033-03-16T00:00:00"/>
        <d v="2033-03-17T00:00:00"/>
        <d v="2033-03-18T00:00:00"/>
        <d v="2033-03-19T00:00:00"/>
        <d v="2033-03-20T00:00:00"/>
        <d v="2033-03-21T00:00:00"/>
        <d v="2033-03-22T00:00:00"/>
        <d v="2033-03-23T00:00:00"/>
        <d v="2033-03-24T00:00:00"/>
        <d v="2033-03-25T00:00:00"/>
        <d v="2033-03-26T00:00:00"/>
        <d v="2033-03-27T00:00:00"/>
        <d v="2033-03-28T00:00:00"/>
        <d v="2033-03-29T00:00:00"/>
        <d v="2033-03-30T00:00:00"/>
        <d v="2033-03-31T00:00:00"/>
        <d v="2033-04-01T00:00:00"/>
        <d v="2033-04-02T00:00:00"/>
        <d v="2033-04-03T00:00:00"/>
        <d v="2033-04-04T00:00:00"/>
        <d v="2033-04-05T00:00:00"/>
        <d v="2033-04-06T00:00:00"/>
        <d v="2033-04-07T00:00:00"/>
        <d v="2033-04-08T00:00:00"/>
        <d v="2033-04-09T00:00:00"/>
        <d v="2033-04-10T00:00:00"/>
        <d v="2033-04-11T00:00:00"/>
        <d v="2033-04-12T00:00:00"/>
        <d v="2033-04-13T00:00:00"/>
        <d v="2033-04-14T00:00:00"/>
        <d v="2033-04-15T00:00:00"/>
        <d v="2033-04-16T00:00:00"/>
        <d v="2033-04-17T00:00:00"/>
        <d v="2033-04-18T00:00:00"/>
        <d v="2033-04-19T00:00:00"/>
        <d v="2033-04-20T00:00:00"/>
        <d v="2033-04-21T00:00:00"/>
        <d v="2033-04-22T00:00:00"/>
        <d v="2033-04-23T00:00:00"/>
        <d v="2033-04-24T00:00:00"/>
        <d v="2033-04-25T00:00:00"/>
        <d v="2033-04-26T00:00:00"/>
        <d v="2033-04-27T00:00:00"/>
        <d v="2033-04-28T00:00:00"/>
        <d v="2033-04-29T00:00:00"/>
        <d v="2033-04-30T00:00:00"/>
        <d v="2033-05-01T00:00:00"/>
        <d v="2033-05-02T00:00:00"/>
        <d v="2033-05-03T00:00:00"/>
        <d v="2033-05-04T00:00:00"/>
        <d v="2033-05-05T00:00:00"/>
        <d v="2033-05-06T00:00:00"/>
        <d v="2033-05-07T00:00:00"/>
        <d v="2033-05-08T00:00:00"/>
        <d v="2033-05-09T00:00:00"/>
        <d v="2033-05-10T00:00:00"/>
        <d v="2033-05-11T00:00:00"/>
        <d v="2033-05-12T00:00:00"/>
        <d v="2033-05-13T00:00:00"/>
        <d v="2033-05-14T00:00:00"/>
        <d v="2033-05-15T00:00:00"/>
        <d v="2033-05-16T00:00:00"/>
        <d v="2033-05-17T00:00:00"/>
        <d v="2033-05-18T00:00:00"/>
        <d v="2033-05-19T00:00:00"/>
        <d v="2033-05-20T00:00:00"/>
        <d v="2033-05-21T00:00:00"/>
        <d v="2033-05-22T00:00:00"/>
        <d v="2033-05-23T00:00:00"/>
        <d v="2033-05-24T00:00:00"/>
        <d v="2033-05-25T00:00:00"/>
        <d v="2033-05-26T00:00:00"/>
        <d v="2033-05-27T00:00:00"/>
        <d v="2033-05-28T00:00:00"/>
        <d v="2033-05-29T00:00:00"/>
        <d v="2033-05-30T00:00:00"/>
        <d v="2033-05-31T00:00:00"/>
        <d v="2033-06-01T00:00:00"/>
        <d v="2033-06-02T00:00:00"/>
        <d v="2033-06-03T00:00:00"/>
        <d v="2033-06-04T00:00:00"/>
        <d v="2033-06-05T00:00:00"/>
        <d v="2033-06-06T00:00:00"/>
        <d v="2033-06-07T00:00:00"/>
        <d v="2033-06-08T00:00:00"/>
        <d v="2033-06-09T00:00:00"/>
        <d v="2033-06-10T00:00:00"/>
        <d v="2033-06-11T00:00:00"/>
        <d v="2033-06-12T00:00:00"/>
        <d v="2033-06-13T00:00:00"/>
        <d v="2033-06-14T00:00:00"/>
        <d v="2033-06-15T00:00:00"/>
        <d v="2033-06-16T00:00:00"/>
        <d v="2033-06-17T00:00:00"/>
        <d v="2033-06-18T00:00:00"/>
        <d v="2033-06-19T00:00:00"/>
        <d v="2033-06-20T00:00:00"/>
        <d v="2033-06-21T00:00:00"/>
        <d v="2033-06-22T00:00:00"/>
        <d v="2033-06-23T00:00:00"/>
        <d v="2033-06-24T00:00:00"/>
        <d v="2033-06-25T00:00:00"/>
        <d v="2033-06-26T00:00:00"/>
        <d v="2033-06-27T00:00:00"/>
        <d v="2033-06-28T00:00:00"/>
        <d v="2033-06-29T00:00:00"/>
        <d v="2033-06-30T00:00:00"/>
        <d v="2033-07-01T00:00:00"/>
        <d v="2033-07-02T00:00:00"/>
        <d v="2033-07-03T00:00:00"/>
        <d v="2033-07-04T00:00:00"/>
        <d v="2033-07-05T00:00:00"/>
        <d v="2033-07-06T00:00:00"/>
        <d v="2033-07-07T00:00:00"/>
        <d v="2033-07-08T00:00:00"/>
        <d v="2033-07-09T00:00:00"/>
        <d v="2033-07-10T00:00:00"/>
        <d v="2033-07-11T00:00:00"/>
        <d v="2033-07-12T00:00:00"/>
        <d v="2033-07-13T00:00:00"/>
        <d v="2033-07-14T00:00:00"/>
        <d v="2033-07-15T00:00:00"/>
        <d v="2033-07-16T00:00:00"/>
        <d v="2033-07-17T00:00:00"/>
        <d v="2033-07-18T00:00:00"/>
        <d v="2033-07-19T00:00:00"/>
        <d v="2033-07-20T00:00:00"/>
        <d v="2033-07-21T00:00:00"/>
        <d v="2033-07-22T00:00:00"/>
        <d v="2033-07-23T00:00:00"/>
        <d v="2033-07-24T00:00:00"/>
        <d v="2033-07-25T00:00:00"/>
        <d v="2033-07-26T00:00:00"/>
        <d v="2033-07-27T00:00:00"/>
        <d v="2033-07-28T00:00:00"/>
        <d v="2033-07-29T00:00:00"/>
        <d v="2033-07-30T00:00:00"/>
        <d v="2033-07-31T00:00:00"/>
        <d v="2033-08-01T00:00:00"/>
        <d v="2033-08-02T00:00:00"/>
        <d v="2033-08-03T00:00:00"/>
        <d v="2033-08-04T00:00:00"/>
        <d v="2033-08-05T00:00:00"/>
        <d v="2033-08-06T00:00:00"/>
        <d v="2033-08-07T00:00:00"/>
        <d v="2033-08-08T00:00:00"/>
        <d v="2033-08-09T00:00:00"/>
        <d v="2033-08-10T00:00:00"/>
        <d v="2033-08-11T00:00:00"/>
        <d v="2033-08-12T00:00:00"/>
        <d v="2033-08-13T00:00:00"/>
        <d v="2033-08-14T00:00:00"/>
        <d v="2033-08-15T00:00:00"/>
        <d v="2033-08-16T00:00:00"/>
        <d v="2033-08-17T00:00:00"/>
        <d v="2033-08-18T00:00:00"/>
        <d v="2033-08-19T00:00:00"/>
        <d v="2033-08-20T00:00:00"/>
        <d v="2033-08-21T00:00:00"/>
        <d v="2033-08-22T00:00:00"/>
        <d v="2033-08-23T00:00:00"/>
        <d v="2033-08-24T00:00:00"/>
        <d v="2033-08-25T00:00:00"/>
        <d v="2033-08-26T00:00:00"/>
        <d v="2033-08-27T00:00:00"/>
        <d v="2033-08-28T00:00:00"/>
        <d v="2033-08-29T00:00:00"/>
        <d v="2033-08-30T00:00:00"/>
        <d v="2033-08-31T00:00:00"/>
        <d v="2033-09-01T00:00:00"/>
        <d v="2033-09-02T00:00:00"/>
        <d v="2033-09-03T00:00:00"/>
        <d v="2033-09-04T00:00:00"/>
        <d v="2033-09-05T00:00:00"/>
        <d v="2033-09-06T00:00:00"/>
        <d v="2033-09-07T00:00:00"/>
        <d v="2033-09-08T00:00:00"/>
        <d v="2033-09-09T00:00:00"/>
        <d v="2033-09-10T00:00:00"/>
        <d v="2033-09-11T00:00:00"/>
        <d v="2033-09-12T00:00:00"/>
        <d v="2033-09-13T00:00:00"/>
        <d v="2033-09-14T00:00:00"/>
        <d v="2033-09-15T00:00:00"/>
        <d v="2033-09-16T00:00:00"/>
        <d v="2033-09-17T00:00:00"/>
        <d v="2033-09-18T00:00:00"/>
        <d v="2033-09-19T00:00:00"/>
        <d v="2033-09-20T00:00:00"/>
        <d v="2033-09-21T00:00:00"/>
        <d v="2033-09-22T00:00:00"/>
        <d v="2033-09-23T00:00:00"/>
        <d v="2033-09-24T00:00:00"/>
        <d v="2033-09-25T00:00:00"/>
        <d v="2033-09-26T00:00:00"/>
        <d v="2033-09-27T00:00:00"/>
        <d v="2033-09-28T00:00:00"/>
        <d v="2033-09-29T00:00:00"/>
        <d v="2033-09-30T00:00:00"/>
        <d v="2033-10-01T00:00:00"/>
        <d v="2033-10-02T00:00:00"/>
        <d v="2033-10-03T00:00:00"/>
        <d v="2033-10-04T00:00:00"/>
        <d v="2033-10-05T00:00:00"/>
        <d v="2033-10-06T00:00:00"/>
        <d v="2033-10-07T00:00:00"/>
        <d v="2033-10-08T00:00:00"/>
        <d v="2033-10-09T00:00:00"/>
        <d v="2033-10-10T00:00:00"/>
        <d v="2033-10-11T00:00:00"/>
        <d v="2033-10-12T00:00:00"/>
        <d v="2033-10-13T00:00:00"/>
        <d v="2033-10-14T00:00:00"/>
        <d v="2033-10-15T00:00:00"/>
        <d v="2033-10-16T00:00:00"/>
        <d v="2033-10-17T00:00:00"/>
        <d v="2033-10-18T00:00:00"/>
        <d v="2033-10-19T00:00:00"/>
        <d v="2033-10-20T00:00:00"/>
        <d v="2033-10-21T00:00:00"/>
        <d v="2033-10-22T00:00:00"/>
        <d v="2033-10-23T00:00:00"/>
        <d v="2033-10-24T00:00:00"/>
        <d v="2033-10-25T00:00:00"/>
        <d v="2033-10-26T00:00:00"/>
        <d v="2033-10-27T00:00:00"/>
        <d v="2033-10-28T00:00:00"/>
        <d v="2033-10-29T00:00:00"/>
        <d v="2033-10-30T00:00:00"/>
        <d v="2033-10-31T00:00:00"/>
        <d v="2033-11-01T00:00:00"/>
        <d v="2033-11-02T00:00:00"/>
        <d v="2033-11-03T00:00:00"/>
        <d v="2033-11-04T00:00:00"/>
        <d v="2033-11-05T00:00:00"/>
        <d v="2033-11-06T00:00:00"/>
        <d v="2033-11-07T00:00:00"/>
        <d v="2033-11-08T00:00:00"/>
        <d v="2033-11-09T00:00:00"/>
        <d v="2033-11-10T00:00:00"/>
        <d v="2033-11-11T00:00:00"/>
        <d v="2033-11-12T00:00:00"/>
        <d v="2033-11-13T00:00:00"/>
        <d v="2033-11-14T00:00:00"/>
        <d v="2033-11-15T00:00:00"/>
        <d v="2033-11-16T00:00:00"/>
        <d v="2033-11-17T00:00:00"/>
        <d v="2033-11-18T00:00:00"/>
        <d v="2033-11-19T00:00:00"/>
        <d v="2033-11-20T00:00:00"/>
        <d v="2033-11-21T00:00:00"/>
        <d v="2033-11-22T00:00:00"/>
        <d v="2033-11-23T00:00:00"/>
        <d v="2033-11-24T00:00:00"/>
        <d v="2033-11-25T00:00:00"/>
        <d v="2033-11-26T00:00:00"/>
        <d v="2033-11-27T00:00:00"/>
        <d v="2033-11-28T00:00:00"/>
        <d v="2033-11-29T00:00:00"/>
        <d v="2033-11-30T00:00:00"/>
        <d v="2033-12-01T00:00:00"/>
        <d v="2033-12-02T00:00:00"/>
        <d v="2033-12-03T00:00:00"/>
        <d v="2033-12-04T00:00:00"/>
        <d v="2033-12-05T00:00:00"/>
        <d v="2033-12-06T00:00:00"/>
        <d v="2033-12-07T00:00:00"/>
        <d v="2033-12-08T00:00:00"/>
        <d v="2033-12-09T00:00:00"/>
        <d v="2033-12-10T00:00:00"/>
        <d v="2033-12-11T00:00:00"/>
        <d v="2033-12-12T00:00:00"/>
        <d v="2033-12-13T00:00:00"/>
        <d v="2033-12-14T00:00:00"/>
        <d v="2033-12-15T00:00:00"/>
        <d v="2033-12-16T00:00:00"/>
        <d v="2033-12-17T00:00:00"/>
        <d v="2033-12-18T00:00:00"/>
        <d v="2033-12-19T00:00:00"/>
        <d v="2033-12-20T00:00:00"/>
        <d v="2033-12-21T00:00:00"/>
        <d v="2033-12-22T00:00:00"/>
        <d v="2033-12-23T00:00:00"/>
        <d v="2033-12-24T00:00:00"/>
        <d v="2033-12-25T00:00:00"/>
        <d v="2033-12-26T00:00:00"/>
        <d v="2033-12-27T00:00:00"/>
        <d v="2033-12-28T00:00:00"/>
        <d v="2033-12-29T00:00:00"/>
        <d v="2033-12-30T00:00:00"/>
        <d v="2033-12-31T00:00:00"/>
        <d v="2034-01-01T00:00:00"/>
        <d v="2034-01-02T00:00:00"/>
        <d v="2034-01-03T00:00:00"/>
        <d v="2034-01-04T00:00:00"/>
        <d v="2034-01-05T00:00:00"/>
        <d v="2034-01-06T00:00:00"/>
        <d v="2034-01-07T00:00:00"/>
        <d v="2034-01-08T00:00:00"/>
        <d v="2034-01-09T00:00:00"/>
        <d v="2034-01-10T00:00:00"/>
        <d v="2034-01-11T00:00:00"/>
        <d v="2034-01-12T00:00:00"/>
        <d v="2034-01-13T00:00:00"/>
        <d v="2034-01-14T00:00:00"/>
        <d v="2034-01-15T00:00:00"/>
        <d v="2034-01-16T00:00:00"/>
        <d v="2034-01-17T00:00:00"/>
        <d v="2034-01-18T00:00:00"/>
        <d v="2034-01-19T00:00:00"/>
        <d v="2034-01-20T00:00:00"/>
        <d v="2034-01-21T00:00:00"/>
        <d v="2034-01-22T00:00:00"/>
        <d v="2034-01-23T00:00:00"/>
        <d v="2034-01-24T00:00:00"/>
        <d v="2034-01-25T00:00:00"/>
        <d v="2034-01-26T00:00:00"/>
        <d v="2034-01-27T00:00:00"/>
        <d v="2034-01-28T00:00:00"/>
        <d v="2034-01-29T00:00:00"/>
        <d v="2034-01-30T00:00:00"/>
        <d v="2034-01-31T00:00:00"/>
        <d v="2034-02-01T00:00:00"/>
        <d v="2034-02-02T00:00:00"/>
        <d v="2034-02-03T00:00:00"/>
        <d v="2034-02-04T00:00:00"/>
        <d v="2034-02-05T00:00:00"/>
        <d v="2034-02-06T00:00:00"/>
        <d v="2034-02-07T00:00:00"/>
        <d v="2034-02-08T00:00:00"/>
        <d v="2034-02-09T00:00:00"/>
        <d v="2034-02-10T00:00:00"/>
        <d v="2034-02-11T00:00:00"/>
        <d v="2034-02-12T00:00:00"/>
        <d v="2034-02-13T00:00:00"/>
        <d v="2034-02-14T00:00:00"/>
        <d v="2034-02-15T00:00:00"/>
        <d v="2034-02-16T00:00:00"/>
        <d v="2034-02-17T00:00:00"/>
        <d v="2034-02-18T00:00:00"/>
        <d v="2034-02-19T00:00:00"/>
        <d v="2034-02-20T00:00:00"/>
        <d v="2034-02-21T00:00:00"/>
        <d v="2034-02-22T00:00:00"/>
        <d v="2034-02-23T00:00:00"/>
        <d v="2034-02-24T00:00:00"/>
        <d v="2034-02-25T00:00:00"/>
        <d v="2034-02-26T00:00:00"/>
        <d v="2034-02-27T00:00:00"/>
        <d v="2034-02-28T00:00:00"/>
        <d v="2034-03-01T00:00:00"/>
        <d v="2034-03-02T00:00:00"/>
        <d v="2034-03-03T00:00:00"/>
        <d v="2034-03-04T00:00:00"/>
        <d v="2034-03-05T00:00:00"/>
        <d v="2034-03-06T00:00:00"/>
        <d v="2034-03-07T00:00:00"/>
        <d v="2034-03-08T00:00:00"/>
        <d v="2034-03-09T00:00:00"/>
        <d v="2034-03-10T00:00:00"/>
        <d v="2034-03-11T00:00:00"/>
        <d v="2034-03-12T00:00:00"/>
        <d v="2034-03-13T00:00:00"/>
        <d v="2034-03-14T00:00:00"/>
        <d v="2034-03-15T00:00:00"/>
        <d v="2034-03-16T00:00:00"/>
        <d v="2034-03-17T00:00:00"/>
        <d v="2034-03-18T00:00:00"/>
        <d v="2034-03-19T00:00:00"/>
        <d v="2034-03-20T00:00:00"/>
        <d v="2034-03-21T00:00:00"/>
        <d v="2034-03-22T00:00:00"/>
        <d v="2034-03-23T00:00:00"/>
        <d v="2034-03-24T00:00:00"/>
        <d v="2034-03-25T00:00:00"/>
        <d v="2034-03-26T00:00:00"/>
        <d v="2034-03-27T00:00:00"/>
        <d v="2034-03-28T00:00:00"/>
        <d v="2034-03-29T00:00:00"/>
        <d v="2034-03-30T00:00:00"/>
        <d v="2034-03-31T00:00:00"/>
        <d v="2034-04-01T00:00:00"/>
        <d v="2034-04-02T00:00:00"/>
        <d v="2034-04-03T00:00:00"/>
        <d v="2034-04-04T00:00:00"/>
        <d v="2034-04-05T00:00:00"/>
        <d v="2034-04-06T00:00:00"/>
        <d v="2034-04-07T00:00:00"/>
        <d v="2034-04-08T00:00:00"/>
        <d v="2034-04-09T00:00:00"/>
        <d v="2034-04-10T00:00:00"/>
        <d v="2034-04-11T00:00:00"/>
        <d v="2034-04-12T00:00:00"/>
        <d v="2034-04-13T00:00:00"/>
        <d v="2034-04-14T00:00:00"/>
        <d v="2034-04-15T00:00:00"/>
        <d v="2034-04-16T00:00:00"/>
        <d v="2034-04-17T00:00:00"/>
        <d v="2034-04-18T00:00:00"/>
        <d v="2034-04-19T00:00:00"/>
        <d v="2034-04-20T00:00:00"/>
        <d v="2034-04-21T00:00:00"/>
        <d v="2034-04-22T00:00:00"/>
        <d v="2034-04-23T00:00:00"/>
        <d v="2034-04-24T00:00:00"/>
        <d v="2034-04-25T00:00:00"/>
        <d v="2034-04-26T00:00:00"/>
        <d v="2034-04-27T00:00:00"/>
        <d v="2034-04-28T00:00:00"/>
        <d v="2034-04-29T00:00:00"/>
        <d v="2034-04-30T00:00:00"/>
        <d v="2034-05-01T00:00:00"/>
        <d v="2034-05-02T00:00:00"/>
        <d v="2034-05-03T00:00:00"/>
        <d v="2034-05-04T00:00:00"/>
        <d v="2034-05-05T00:00:00"/>
        <d v="2034-05-06T00:00:00"/>
        <d v="2034-05-07T00:00:00"/>
        <d v="2034-05-08T00:00:00"/>
        <d v="2034-05-09T00:00:00"/>
        <d v="2034-05-10T00:00:00"/>
        <d v="2034-05-11T00:00:00"/>
        <d v="2034-05-12T00:00:00"/>
        <d v="2034-05-13T00:00:00"/>
        <d v="2034-05-14T00:00:00"/>
        <d v="2034-05-15T00:00:00"/>
        <d v="2034-05-16T00:00:00"/>
        <d v="2034-05-17T00:00:00"/>
        <d v="2034-05-18T00:00:00"/>
        <d v="2034-05-19T00:00:00"/>
        <d v="2034-05-20T00:00:00"/>
        <d v="2034-05-21T00:00:00"/>
        <d v="2034-05-22T00:00:00"/>
        <d v="2034-05-23T00:00:00"/>
        <d v="2034-05-24T00:00:00"/>
        <d v="2034-05-25T00:00:00"/>
        <d v="2034-05-26T00:00:00"/>
        <d v="2034-05-27T00:00:00"/>
        <d v="2034-05-28T00:00:00"/>
        <d v="2034-05-29T00:00:00"/>
        <d v="2034-05-30T00:00:00"/>
        <d v="2034-05-31T00:00:00"/>
        <d v="2034-06-01T00:00:00"/>
        <d v="2034-06-02T00:00:00"/>
        <d v="2034-06-03T00:00:00"/>
        <d v="2034-06-04T00:00:00"/>
        <d v="2034-06-05T00:00:00"/>
        <d v="2034-06-06T00:00:00"/>
        <d v="2034-06-07T00:00:00"/>
        <d v="2034-06-08T00:00:00"/>
        <d v="2034-06-09T00:00:00"/>
        <d v="2034-06-10T00:00:00"/>
        <d v="2034-06-11T00:00:00"/>
        <d v="2034-06-12T00:00:00"/>
        <d v="2034-06-13T00:00:00"/>
        <d v="2034-06-14T00:00:00"/>
        <d v="2034-06-15T00:00:00"/>
        <d v="2034-06-16T00:00:00"/>
        <d v="2034-06-17T00:00:00"/>
        <d v="2034-06-18T00:00:00"/>
        <d v="2034-06-19T00:00:00"/>
        <d v="2034-06-20T00:00:00"/>
        <d v="2034-06-21T00:00:00"/>
        <d v="2034-06-22T00:00:00"/>
        <d v="2034-06-23T00:00:00"/>
        <d v="2034-06-24T00:00:00"/>
        <d v="2034-06-25T00:00:00"/>
        <d v="2034-06-26T00:00:00"/>
        <d v="2034-06-27T00:00:00"/>
        <d v="2034-06-28T00:00:00"/>
        <d v="2034-06-29T00:00:00"/>
        <d v="2034-06-30T00:00:00"/>
        <d v="2034-07-01T00:00:00"/>
        <d v="2034-07-02T00:00:00"/>
        <d v="2034-07-03T00:00:00"/>
        <d v="2034-07-04T00:00:00"/>
        <d v="2034-07-05T00:00:00"/>
        <d v="2034-07-06T00:00:00"/>
        <d v="2034-07-07T00:00:00"/>
        <d v="2034-07-08T00:00:00"/>
        <d v="2034-07-09T00:00:00"/>
        <d v="2034-07-10T00:00:00"/>
        <d v="2034-07-11T00:00:00"/>
        <d v="2034-07-12T00:00:00"/>
        <d v="2034-07-13T00:00:00"/>
        <d v="2034-07-14T00:00:00"/>
        <d v="2034-07-15T00:00:00"/>
        <d v="2034-07-16T00:00:00"/>
        <d v="2034-07-17T00:00:00"/>
        <d v="2034-07-18T00:00:00"/>
        <d v="2034-07-19T00:00:00"/>
        <d v="2034-07-20T00:00:00"/>
        <d v="2034-07-21T00:00:00"/>
        <d v="2034-07-22T00:00:00"/>
        <d v="2034-07-23T00:00:00"/>
        <d v="2034-07-24T00:00:00"/>
        <d v="2034-07-25T00:00:00"/>
        <d v="2034-07-26T00:00:00"/>
        <d v="2034-07-27T00:00:00"/>
        <d v="2034-07-28T00:00:00"/>
        <d v="2034-07-29T00:00:00"/>
        <d v="2034-07-30T00:00:00"/>
        <d v="2034-07-31T00:00:00"/>
        <d v="2034-08-01T00:00:00"/>
        <d v="2034-08-02T00:00:00"/>
        <d v="2034-08-03T00:00:00"/>
        <d v="2034-08-04T00:00:00"/>
        <d v="2034-08-05T00:00:00"/>
        <d v="2034-08-06T00:00:00"/>
        <d v="2034-08-07T00:00:00"/>
        <d v="2034-08-08T00:00:00"/>
        <d v="2034-08-09T00:00:00"/>
        <d v="2034-08-10T00:00:00"/>
        <d v="2034-08-11T00:00:00"/>
        <d v="2034-08-12T00:00:00"/>
        <d v="2034-08-13T00:00:00"/>
        <d v="2034-08-14T00:00:00"/>
        <d v="2034-08-15T00:00:00"/>
        <d v="2034-08-16T00:00:00"/>
        <d v="2034-08-17T00:00:00"/>
        <d v="2034-08-18T00:00:00"/>
        <d v="2034-08-19T00:00:00"/>
        <d v="2034-08-20T00:00:00"/>
        <d v="2034-08-21T00:00:00"/>
        <d v="2034-08-22T00:00:00"/>
        <d v="2034-08-23T00:00:00"/>
        <d v="2034-08-24T00:00:00"/>
        <d v="2034-08-25T00:00:00"/>
        <d v="2034-08-26T00:00:00"/>
        <d v="2034-08-27T00:00:00"/>
        <d v="2034-08-28T00:00:00"/>
        <d v="2034-08-29T00:00:00"/>
        <d v="2034-08-30T00:00:00"/>
        <d v="2034-08-31T00:00:00"/>
        <d v="2034-09-01T00:00:00"/>
        <d v="2034-09-02T00:00:00"/>
        <d v="2034-09-03T00:00:00"/>
        <d v="2034-09-04T00:00:00"/>
        <d v="2034-09-05T00:00:00"/>
        <d v="2034-09-06T00:00:00"/>
        <d v="2034-09-07T00:00:00"/>
        <d v="2034-09-08T00:00:00"/>
        <d v="2034-09-09T00:00:00"/>
        <d v="2034-09-10T00:00:00"/>
        <d v="2034-09-11T00:00:00"/>
        <d v="2034-09-12T00:00:00"/>
        <d v="2034-09-13T00:00:00"/>
        <d v="2034-09-14T00:00:00"/>
        <d v="2034-09-15T00:00:00"/>
        <d v="2034-09-16T00:00:00"/>
        <d v="2034-09-17T00:00:00"/>
        <d v="2034-09-18T00:00:00"/>
        <d v="2034-09-19T00:00:00"/>
        <d v="2034-09-20T00:00:00"/>
        <d v="2034-09-21T00:00:00"/>
        <d v="2034-09-22T00:00:00"/>
        <d v="2034-09-23T00:00:00"/>
        <d v="2034-09-24T00:00:00"/>
        <d v="2034-09-25T00:00:00"/>
        <d v="2034-09-26T00:00:00"/>
        <d v="2034-09-27T00:00:00"/>
        <d v="2034-09-28T00:00:00"/>
        <d v="2034-09-29T00:00:00"/>
        <d v="2034-09-30T00:00:00"/>
        <d v="2034-10-01T00:00:00"/>
        <d v="2034-10-02T00:00:00"/>
        <d v="2034-10-03T00:00:00"/>
        <d v="2034-10-04T00:00:00"/>
        <d v="2034-10-05T00:00:00"/>
        <d v="2034-10-06T00:00:00"/>
        <d v="2034-10-07T00:00:00"/>
        <d v="2034-10-08T00:00:00"/>
        <d v="2034-10-09T00:00:00"/>
        <d v="2034-10-10T00:00:00"/>
        <d v="2034-10-11T00:00:00"/>
        <d v="2034-10-12T00:00:00"/>
        <d v="2034-10-13T00:00:00"/>
        <d v="2034-10-14T00:00:00"/>
        <d v="2034-10-15T00:00:00"/>
        <d v="2034-10-16T00:00:00"/>
        <d v="2034-10-17T00:00:00"/>
        <d v="2034-10-18T00:00:00"/>
        <d v="2034-10-19T00:00:00"/>
        <d v="2034-10-20T00:00:00"/>
        <d v="2034-10-21T00:00:00"/>
        <d v="2034-10-22T00:00:00"/>
        <d v="2034-10-23T00:00:00"/>
        <d v="2034-10-24T00:00:00"/>
        <d v="2034-10-25T00:00:00"/>
        <d v="2034-10-26T00:00:00"/>
        <d v="2034-10-27T00:00:00"/>
        <d v="2034-10-28T00:00:00"/>
        <d v="2034-10-29T00:00:00"/>
        <d v="2034-10-30T00:00:00"/>
        <d v="2034-10-31T00:00:00"/>
        <d v="2034-11-01T00:00:00"/>
        <d v="2034-11-02T00:00:00"/>
        <d v="2034-11-03T00:00:00"/>
        <d v="2034-11-04T00:00:00"/>
        <d v="2034-11-05T00:00:00"/>
        <d v="2034-11-06T00:00:00"/>
        <d v="2034-11-07T00:00:00"/>
        <d v="2034-11-08T00:00:00"/>
        <d v="2034-11-09T00:00:00"/>
        <d v="2034-11-10T00:00:00"/>
        <d v="2034-11-11T00:00:00"/>
        <d v="2034-11-12T00:00:00"/>
        <d v="2034-11-13T00:00:00"/>
        <d v="2034-11-14T00:00:00"/>
        <d v="2034-11-15T00:00:00"/>
        <d v="2034-11-16T00:00:00"/>
        <d v="2034-11-17T00:00:00"/>
        <d v="2034-11-18T00:00:00"/>
        <d v="2034-11-19T00:00:00"/>
        <d v="2034-11-20T00:00:00"/>
        <d v="2034-11-21T00:00:00"/>
        <d v="2034-11-22T00:00:00"/>
        <d v="2034-11-23T00:00:00"/>
        <d v="2034-11-24T00:00:00"/>
        <d v="2034-11-25T00:00:00"/>
        <d v="2034-11-26T00:00:00"/>
        <d v="2034-11-27T00:00:00"/>
        <d v="2034-11-28T00:00:00"/>
        <d v="2034-11-29T00:00:00"/>
        <d v="2034-11-30T00:00:00"/>
        <d v="2034-12-01T00:00:00"/>
        <d v="2034-12-02T00:00:00"/>
        <d v="2034-12-03T00:00:00"/>
        <d v="2034-12-04T00:00:00"/>
        <d v="2034-12-05T00:00:00"/>
        <d v="2034-12-06T00:00:00"/>
        <d v="2034-12-07T00:00:00"/>
        <d v="2034-12-08T00:00:00"/>
        <d v="2034-12-09T00:00:00"/>
        <d v="2034-12-10T00:00:00"/>
        <d v="2034-12-11T00:00:00"/>
        <d v="2034-12-12T00:00:00"/>
        <d v="2034-12-13T00:00:00"/>
        <d v="2034-12-14T00:00:00"/>
        <d v="2034-12-15T00:00:00"/>
        <d v="2034-12-16T00:00:00"/>
        <d v="2034-12-17T00:00:00"/>
        <d v="2034-12-18T00:00:00"/>
        <d v="2034-12-19T00:00:00"/>
        <d v="2034-12-20T00:00:00"/>
        <d v="2034-12-21T00:00:00"/>
        <d v="2034-12-22T00:00:00"/>
        <d v="2034-12-23T00:00:00"/>
        <d v="2034-12-24T00:00:00"/>
        <d v="2034-12-25T00:00:00"/>
        <d v="2034-12-26T00:00:00"/>
        <d v="2034-12-27T00:00:00"/>
        <d v="2034-12-28T00:00:00"/>
        <d v="2034-12-29T00:00:00"/>
        <d v="2034-12-30T00:00:00"/>
        <d v="2034-12-31T00:00:00"/>
        <d v="2035-01-01T00:00:00"/>
        <d v="2035-01-02T00:00:00"/>
        <d v="2035-01-03T00:00:00"/>
        <d v="2035-01-04T00:00:00"/>
        <d v="2035-01-05T00:00:00"/>
        <d v="2035-01-06T00:00:00"/>
        <d v="2035-01-07T00:00:00"/>
        <d v="2035-01-08T00:00:00"/>
        <d v="2035-01-09T00:00:00"/>
        <d v="2035-01-10T00:00:00"/>
        <d v="2035-01-11T00:00:00"/>
        <d v="2035-01-12T00:00:00"/>
        <d v="2035-01-13T00:00:00"/>
        <d v="2035-01-14T00:00:00"/>
        <d v="2035-01-15T00:00:00"/>
        <d v="2035-01-16T00:00:00"/>
        <d v="2035-01-17T00:00:00"/>
        <d v="2035-01-18T00:00:00"/>
        <d v="2035-01-19T00:00:00"/>
        <d v="2035-01-20T00:00:00"/>
        <d v="2035-01-21T00:00:00"/>
        <d v="2035-01-22T00:00:00"/>
        <d v="2035-01-23T00:00:00"/>
        <d v="2035-01-24T00:00:00"/>
        <d v="2035-01-25T00:00:00"/>
        <d v="2035-01-26T00:00:00"/>
        <d v="2035-01-27T00:00:00"/>
        <d v="2035-01-28T00:00:00"/>
        <d v="2035-01-29T00:00:00"/>
        <d v="2035-01-30T00:00:00"/>
        <d v="2035-01-31T00:00:00"/>
        <d v="2035-02-01T00:00:00"/>
        <d v="2035-02-02T00:00:00"/>
        <d v="2035-02-03T00:00:00"/>
        <d v="2035-02-04T00:00:00"/>
        <d v="2035-02-05T00:00:00"/>
        <d v="2035-02-06T00:00:00"/>
        <d v="2035-02-07T00:00:00"/>
        <d v="2035-02-08T00:00:00"/>
        <d v="2035-02-09T00:00:00"/>
        <d v="2035-02-10T00:00:00"/>
        <d v="2035-02-11T00:00:00"/>
        <d v="2035-02-12T00:00:00"/>
        <d v="2035-02-13T00:00:00"/>
        <d v="2035-02-14T00:00:00"/>
        <d v="2035-02-15T00:00:00"/>
        <d v="2035-02-16T00:00:00"/>
        <d v="2035-02-17T00:00:00"/>
        <d v="2035-02-18T00:00:00"/>
        <d v="2035-02-19T00:00:00"/>
        <d v="2035-02-20T00:00:00"/>
        <d v="2035-02-21T00:00:00"/>
        <d v="2035-02-22T00:00:00"/>
        <d v="2035-02-23T00:00:00"/>
        <d v="2035-02-24T00:00:00"/>
        <d v="2035-02-25T00:00:00"/>
        <d v="2035-02-26T00:00:00"/>
        <d v="2035-02-27T00:00:00"/>
        <d v="2035-02-28T00:00:00"/>
        <d v="2035-03-01T00:00:00"/>
        <d v="2035-03-02T00:00:00"/>
        <d v="2035-03-03T00:00:00"/>
        <d v="2035-03-04T00:00:00"/>
        <d v="2035-03-05T00:00:00"/>
        <d v="2035-03-06T00:00:00"/>
        <d v="2035-03-07T00:00:00"/>
        <d v="2035-03-08T00:00:00"/>
        <d v="2035-03-09T00:00:00"/>
        <d v="2035-03-10T00:00:00"/>
        <d v="2035-03-11T00:00:00"/>
        <d v="2035-03-12T00:00:00"/>
        <d v="2035-03-13T00:00:00"/>
        <d v="2035-03-14T00:00:00"/>
        <d v="2035-03-15T00:00:00"/>
        <d v="2035-03-16T00:00:00"/>
        <d v="2035-03-17T00:00:00"/>
        <d v="2035-03-18T00:00:00"/>
        <d v="2035-03-19T00:00:00"/>
        <d v="2035-03-20T00:00:00"/>
        <d v="2035-03-21T00:00:00"/>
        <d v="2035-03-22T00:00:00"/>
        <d v="2035-03-23T00:00:00"/>
        <d v="2035-03-24T00:00:00"/>
        <d v="2035-03-25T00:00:00"/>
        <d v="2035-03-26T00:00:00"/>
        <d v="2035-03-27T00:00:00"/>
        <d v="2035-03-28T00:00:00"/>
        <d v="2035-03-29T00:00:00"/>
        <d v="2035-03-30T00:00:00"/>
        <d v="2035-03-31T00:00:00"/>
        <d v="2035-04-01T00:00:00"/>
        <d v="2035-04-02T00:00:00"/>
        <d v="2035-04-03T00:00:00"/>
        <d v="2035-04-04T00:00:00"/>
        <d v="2035-04-05T00:00:00"/>
        <d v="2035-04-06T00:00:00"/>
        <d v="2035-04-07T00:00:00"/>
        <d v="2035-04-08T00:00:00"/>
        <d v="2035-04-09T00:00:00"/>
        <d v="2035-04-10T00:00:00"/>
        <d v="2035-04-11T00:00:00"/>
        <d v="2035-04-12T00:00:00"/>
        <d v="2035-04-13T00:00:00"/>
        <d v="2035-04-14T00:00:00"/>
        <d v="2035-04-15T00:00:00"/>
        <d v="2035-04-16T00:00:00"/>
        <d v="2035-04-17T00:00:00"/>
        <d v="2035-04-18T00:00:00"/>
        <d v="2035-04-19T00:00:00"/>
        <d v="2035-04-20T00:00:00"/>
        <d v="2035-04-21T00:00:00"/>
        <d v="2035-04-22T00:00:00"/>
        <d v="2035-04-23T00:00:00"/>
        <d v="2035-04-24T00:00:00"/>
        <d v="2035-04-25T00:00:00"/>
        <d v="2035-04-26T00:00:00"/>
        <d v="2035-04-27T00:00:00"/>
        <d v="2035-04-28T00:00:00"/>
        <d v="2035-04-29T00:00:00"/>
        <d v="2035-04-30T00:00:00"/>
        <d v="2035-05-01T00:00:00"/>
        <d v="2035-05-02T00:00:00"/>
        <d v="2035-05-03T00:00:00"/>
        <d v="2035-05-04T00:00:00"/>
        <d v="2035-05-05T00:00:00"/>
        <d v="2035-05-06T00:00:00"/>
        <d v="2035-05-07T00:00:00"/>
        <d v="2035-05-08T00:00:00"/>
        <d v="2035-05-09T00:00:00"/>
        <d v="2035-05-10T00:00:00"/>
        <d v="2035-05-11T00:00:00"/>
        <d v="2035-05-12T00:00:00"/>
        <d v="2035-05-13T00:00:00"/>
        <d v="2035-05-14T00:00:00"/>
        <d v="2035-05-15T00:00:00"/>
        <d v="2035-05-16T00:00:00"/>
        <d v="2035-05-17T00:00:00"/>
        <d v="2035-05-18T00:00:00"/>
        <d v="2035-05-19T00:00:00"/>
        <d v="2035-05-20T00:00:00"/>
        <d v="2035-05-21T00:00:00"/>
        <d v="2035-05-22T00:00:00"/>
        <d v="2035-05-23T00:00:00"/>
        <d v="2035-05-24T00:00:00"/>
        <d v="2035-05-25T00:00:00"/>
        <d v="2035-05-26T00:00:00"/>
        <d v="2035-05-27T00:00:00"/>
        <d v="2035-05-28T00:00:00"/>
        <d v="2035-05-29T00:00:00"/>
        <d v="2035-05-30T00:00:00"/>
        <d v="2035-05-31T00:00:00"/>
        <d v="2035-06-01T00:00:00"/>
        <d v="2035-06-02T00:00:00"/>
        <d v="2035-06-03T00:00:00"/>
        <d v="2035-06-04T00:00:00"/>
        <d v="2035-06-05T00:00:00"/>
        <d v="2035-06-06T00:00:00"/>
        <d v="2035-06-07T00:00:00"/>
        <d v="2035-06-08T00:00:00"/>
        <d v="2035-06-09T00:00:00"/>
        <d v="2035-06-10T00:00:00"/>
        <d v="2035-06-11T00:00:00"/>
        <d v="2035-06-12T00:00:00"/>
        <d v="2035-06-13T00:00:00"/>
        <d v="2035-06-14T00:00:00"/>
        <d v="2035-06-15T00:00:00"/>
        <d v="2035-06-16T00:00:00"/>
        <d v="2035-06-17T00:00:00"/>
        <d v="2035-06-18T00:00:00"/>
        <d v="2035-06-19T00:00:00"/>
        <d v="2035-06-20T00:00:00"/>
        <d v="2035-06-21T00:00:00"/>
        <d v="2035-06-22T00:00:00"/>
        <d v="2035-06-23T00:00:00"/>
        <d v="2035-06-24T00:00:00"/>
        <d v="2035-06-25T00:00:00"/>
        <d v="2035-06-26T00:00:00"/>
        <d v="2035-06-27T00:00:00"/>
        <d v="2035-06-28T00:00:00"/>
        <d v="2035-06-29T00:00:00"/>
        <d v="2035-06-30T00:00:00"/>
        <d v="2035-07-01T00:00:00"/>
        <d v="2035-07-02T00:00:00"/>
        <d v="2035-07-03T00:00:00"/>
        <d v="2035-07-04T00:00:00"/>
        <d v="2035-07-05T00:00:00"/>
        <d v="2035-07-06T00:00:00"/>
        <d v="2035-07-07T00:00:00"/>
        <d v="2035-07-08T00:00:00"/>
        <d v="2035-07-09T00:00:00"/>
        <d v="2035-07-10T00:00:00"/>
        <d v="2035-07-11T00:00:00"/>
        <d v="2035-07-12T00:00:00"/>
        <d v="2035-07-13T00:00:00"/>
        <d v="2035-07-14T00:00:00"/>
        <d v="2035-07-15T00:00:00"/>
        <d v="2035-07-16T00:00:00"/>
        <d v="2035-07-17T00:00:00"/>
        <d v="2035-07-18T00:00:00"/>
        <d v="2035-07-19T00:00:00"/>
        <d v="2035-07-20T00:00:00"/>
        <d v="2035-07-21T00:00:00"/>
        <d v="2035-07-22T00:00:00"/>
        <d v="2035-07-23T00:00:00"/>
        <d v="2035-07-24T00:00:00"/>
        <d v="2035-07-25T00:00:00"/>
        <d v="2035-07-26T00:00:00"/>
        <d v="2035-07-27T00:00:00"/>
        <d v="2035-07-28T00:00:00"/>
        <d v="2035-07-29T00:00:00"/>
        <d v="2035-07-30T00:00:00"/>
        <d v="2035-07-31T00:00:00"/>
        <d v="2035-08-01T00:00:00"/>
        <d v="2035-08-02T00:00:00"/>
        <d v="2035-08-03T00:00:00"/>
        <d v="2035-08-04T00:00:00"/>
        <d v="2035-08-05T00:00:00"/>
        <d v="2035-08-06T00:00:00"/>
        <d v="2035-08-07T00:00:00"/>
        <d v="2035-08-08T00:00:00"/>
        <d v="2035-08-09T00:00:00"/>
        <d v="2035-08-10T00:00:00"/>
        <d v="2035-08-11T00:00:00"/>
        <d v="2035-08-12T00:00:00"/>
        <d v="2035-08-13T00:00:00"/>
        <d v="2035-08-14T00:00:00"/>
        <d v="2035-08-15T00:00:00"/>
        <d v="2035-08-16T00:00:00"/>
        <d v="2035-08-17T00:00:00"/>
        <d v="2035-08-18T00:00:00"/>
        <d v="2035-08-19T00:00:00"/>
        <d v="2035-08-20T00:00:00"/>
        <d v="2035-08-21T00:00:00"/>
        <d v="2035-08-22T00:00:00"/>
        <d v="2035-08-23T00:00:00"/>
        <d v="2035-08-24T00:00:00"/>
        <d v="2035-08-25T00:00:00"/>
        <d v="2035-08-26T00:00:00"/>
        <d v="2035-08-27T00:00:00"/>
        <d v="2035-08-28T00:00:00"/>
        <d v="2035-08-29T00:00:00"/>
        <d v="2035-08-30T00:00:00"/>
        <d v="2035-08-31T00:00:00"/>
        <d v="2035-09-01T00:00:00"/>
        <d v="2035-09-02T00:00:00"/>
        <d v="2035-09-03T00:00:00"/>
        <d v="2035-09-04T00:00:00"/>
        <d v="2035-09-05T00:00:00"/>
        <d v="2035-09-06T00:00:00"/>
        <d v="2035-09-07T00:00:00"/>
        <d v="2035-09-08T00:00:00"/>
        <d v="2035-09-09T00:00:00"/>
        <d v="2035-09-10T00:00:00"/>
        <d v="2035-09-11T00:00:00"/>
        <d v="2035-09-12T00:00:00"/>
        <d v="2035-09-13T00:00:00"/>
        <d v="2035-09-14T00:00:00"/>
        <d v="2035-09-15T00:00:00"/>
        <d v="2035-09-16T00:00:00"/>
        <d v="2035-09-17T00:00:00"/>
        <d v="2035-09-18T00:00:00"/>
        <d v="2035-09-19T00:00:00"/>
        <d v="2035-09-20T00:00:00"/>
        <d v="2035-09-21T00:00:00"/>
        <d v="2035-09-22T00:00:00"/>
        <d v="2035-09-23T00:00:00"/>
        <d v="2035-09-24T00:00:00"/>
        <d v="2035-09-25T00:00:00"/>
        <d v="2035-09-26T00:00:00"/>
        <d v="2035-09-27T00:00:00"/>
        <d v="2035-09-28T00:00:00"/>
        <d v="2035-09-29T00:00:00"/>
        <d v="2035-09-30T00:00:00"/>
        <d v="2035-10-01T00:00:00"/>
        <d v="2035-10-02T00:00:00"/>
        <d v="2035-10-03T00:00:00"/>
        <d v="2035-10-04T00:00:00"/>
        <d v="2035-10-05T00:00:00"/>
        <d v="2035-10-06T00:00:00"/>
        <d v="2035-10-07T00:00:00"/>
        <d v="2035-10-08T00:00:00"/>
        <d v="2035-10-09T00:00:00"/>
        <d v="2035-10-10T00:00:00"/>
        <d v="2035-10-11T00:00:00"/>
        <d v="2035-10-12T00:00:00"/>
        <d v="2035-10-13T00:00:00"/>
        <d v="2035-10-14T00:00:00"/>
        <d v="2035-10-15T00:00:00"/>
        <d v="2035-10-16T00:00:00"/>
        <d v="2035-10-17T00:00:00"/>
        <d v="2035-10-18T00:00:00"/>
        <d v="2035-10-19T00:00:00"/>
        <d v="2035-10-20T00:00:00"/>
        <d v="2035-10-21T00:00:00"/>
        <d v="2035-10-22T00:00:00"/>
        <d v="2035-10-23T00:00:00"/>
        <d v="2035-10-24T00:00:00"/>
        <d v="2035-10-25T00:00:00"/>
        <d v="2035-10-26T00:00:00"/>
        <d v="2035-10-27T00:00:00"/>
        <d v="2035-10-28T00:00:00"/>
        <d v="2035-10-29T00:00:00"/>
        <d v="2035-10-30T00:00:00"/>
        <d v="2035-10-31T00:00:00"/>
        <d v="2035-11-01T00:00:00"/>
        <d v="2035-11-02T00:00:00"/>
        <d v="2035-11-03T00:00:00"/>
        <d v="2035-11-04T00:00:00"/>
        <d v="2035-11-05T00:00:00"/>
        <d v="2035-11-06T00:00:00"/>
        <d v="2035-11-07T00:00:00"/>
        <d v="2035-11-08T00:00:00"/>
        <d v="2035-11-09T00:00:00"/>
        <d v="2035-11-10T00:00:00"/>
        <d v="2035-11-11T00:00:00"/>
        <d v="2035-11-12T00:00:00"/>
        <d v="2035-11-13T00:00:00"/>
        <d v="2035-11-14T00:00:00"/>
        <d v="2035-11-15T00:00:00"/>
        <d v="2035-11-16T00:00:00"/>
        <d v="2035-11-17T00:00:00"/>
        <d v="2035-11-18T00:00:00"/>
        <d v="2035-11-19T00:00:00"/>
        <d v="2035-11-20T00:00:00"/>
        <d v="2035-11-21T00:00:00"/>
        <d v="2035-11-22T00:00:00"/>
        <d v="2035-11-23T00:00:00"/>
        <d v="2035-11-24T00:00:00"/>
        <d v="2035-11-25T00:00:00"/>
        <d v="2035-11-26T00:00:00"/>
        <d v="2035-11-27T00:00:00"/>
        <d v="2035-11-28T00:00:00"/>
        <d v="2035-11-29T00:00:00"/>
        <d v="2035-11-30T00:00:00"/>
        <d v="2035-12-01T00:00:00"/>
        <d v="2035-12-02T00:00:00"/>
        <d v="2035-12-03T00:00:00"/>
        <d v="2035-12-04T00:00:00"/>
        <d v="2035-12-05T00:00:00"/>
        <d v="2035-12-06T00:00:00"/>
        <d v="2035-12-07T00:00:00"/>
        <d v="2035-12-08T00:00:00"/>
        <d v="2035-12-09T00:00:00"/>
        <d v="2035-12-10T00:00:00"/>
        <d v="2035-12-11T00:00:00"/>
        <d v="2035-12-12T00:00:00"/>
        <d v="2035-12-13T00:00:00"/>
        <d v="2035-12-14T00:00:00"/>
        <d v="2035-12-15T00:00:00"/>
        <d v="2035-12-16T00:00:00"/>
        <d v="2035-12-17T00:00:00"/>
        <d v="2035-12-18T00:00:00"/>
        <d v="2035-12-19T00:00:00"/>
        <d v="2035-12-20T00:00:00"/>
        <d v="2035-12-21T00:00:00"/>
        <d v="2035-12-22T00:00:00"/>
        <d v="2035-12-23T00:00:00"/>
        <d v="2035-12-24T00:00:00"/>
        <d v="2035-12-25T00:00:00"/>
        <d v="2035-12-26T00:00:00"/>
        <d v="2035-12-27T00:00:00"/>
        <d v="2035-12-28T00:00:00"/>
        <d v="2035-12-29T00:00:00"/>
        <d v="2035-12-30T00:00:00"/>
        <d v="2035-12-31T00:00:00"/>
        <d v="2036-01-01T00:00:00"/>
        <d v="2036-01-02T00:00:00"/>
        <d v="2036-01-03T00:00:00"/>
        <d v="2036-01-04T00:00:00"/>
        <d v="2036-01-05T00:00:00"/>
        <d v="2036-01-06T00:00:00"/>
        <d v="2036-01-07T00:00:00"/>
        <d v="2036-01-08T00:00:00"/>
        <d v="2036-01-09T00:00:00"/>
        <d v="2036-01-10T00:00:00"/>
        <d v="2036-01-11T00:00:00"/>
        <d v="2036-01-12T00:00:00"/>
        <d v="2036-01-13T00:00:00"/>
        <d v="2036-01-14T00:00:00"/>
        <d v="2036-01-15T00:00:00"/>
        <d v="2036-01-16T00:00:00"/>
        <d v="2036-01-17T00:00:00"/>
        <d v="2036-01-18T00:00:00"/>
        <d v="2036-01-19T00:00:00"/>
        <d v="2036-01-20T00:00:00"/>
        <d v="2036-01-21T00:00:00"/>
        <d v="2036-01-22T00:00:00"/>
        <d v="2036-01-23T00:00:00"/>
        <d v="2036-01-24T00:00:00"/>
        <d v="2036-01-25T00:00:00"/>
        <d v="2036-01-26T00:00:00"/>
        <d v="2036-01-27T00:00:00"/>
        <d v="2036-01-28T00:00:00"/>
        <d v="2036-01-29T00:00:00"/>
        <d v="2036-01-30T00:00:00"/>
        <d v="2036-01-31T00:00:00"/>
        <d v="2036-02-01T00:00:00"/>
        <d v="2036-02-02T00:00:00"/>
        <d v="2036-02-03T00:00:00"/>
        <d v="2036-02-04T00:00:00"/>
        <d v="2036-02-05T00:00:00"/>
        <d v="2036-02-06T00:00:00"/>
        <d v="2036-02-07T00:00:00"/>
        <d v="2036-02-08T00:00:00"/>
        <d v="2036-02-09T00:00:00"/>
        <d v="2036-02-10T00:00:00"/>
        <d v="2036-02-11T00:00:00"/>
        <d v="2036-02-12T00:00:00"/>
        <d v="2036-02-13T00:00:00"/>
        <d v="2036-02-14T00:00:00"/>
        <d v="2036-02-15T00:00:00"/>
        <d v="2036-02-16T00:00:00"/>
        <d v="2036-02-17T00:00:00"/>
        <d v="2036-02-18T00:00:00"/>
        <d v="2036-02-19T00:00:00"/>
        <d v="2036-02-20T00:00:00"/>
        <d v="2036-02-21T00:00:00"/>
        <d v="2036-02-22T00:00:00"/>
        <d v="2036-02-23T00:00:00"/>
        <d v="2036-02-24T00:00:00"/>
        <d v="2036-02-25T00:00:00"/>
        <d v="2036-02-26T00:00:00"/>
        <d v="2036-02-27T00:00:00"/>
        <d v="2036-02-28T00:00:00"/>
        <d v="2036-02-29T00:00:00"/>
        <d v="2036-03-01T00:00:00"/>
        <d v="2036-03-02T00:00:00"/>
        <d v="2036-03-03T00:00:00"/>
        <d v="2036-03-04T00:00:00"/>
        <d v="2036-03-05T00:00:00"/>
        <d v="2036-03-06T00:00:00"/>
        <d v="2036-03-07T00:00:00"/>
        <d v="2036-03-08T00:00:00"/>
        <d v="2036-03-09T00:00:00"/>
        <d v="2036-03-10T00:00:00"/>
        <d v="2036-03-11T00:00:00"/>
        <d v="2036-03-12T00:00:00"/>
        <d v="2036-03-13T00:00:00"/>
        <d v="2036-03-14T00:00:00"/>
        <d v="2036-03-15T00:00:00"/>
        <d v="2036-03-16T00:00:00"/>
        <d v="2036-03-17T00:00:00"/>
        <d v="2036-03-18T00:00:00"/>
        <d v="2036-03-19T00:00:00"/>
        <d v="2036-03-20T00:00:00"/>
        <d v="2036-03-21T00:00:00"/>
        <d v="2036-03-22T00:00:00"/>
        <d v="2036-03-23T00:00:00"/>
        <d v="2036-03-24T00:00:00"/>
        <d v="2036-03-25T00:00:00"/>
        <d v="2036-03-26T00:00:00"/>
        <d v="2036-03-27T00:00:00"/>
        <d v="2036-03-28T00:00:00"/>
        <d v="2036-03-29T00:00:00"/>
        <d v="2036-03-30T00:00:00"/>
        <d v="2036-03-31T00:00:00"/>
        <d v="2036-04-01T00:00:00"/>
        <d v="2036-04-02T00:00:00"/>
        <d v="2036-04-03T00:00:00"/>
        <d v="2036-04-04T00:00:00"/>
        <d v="2036-04-05T00:00:00"/>
        <d v="2036-04-06T00:00:00"/>
        <d v="2036-04-07T00:00:00"/>
        <d v="2036-04-08T00:00:00"/>
        <d v="2036-04-09T00:00:00"/>
        <d v="2036-04-10T00:00:00"/>
        <d v="2036-04-11T00:00:00"/>
        <d v="2036-04-12T00:00:00"/>
        <d v="2036-04-13T00:00:00"/>
        <d v="2036-04-14T00:00:00"/>
        <d v="2036-04-15T00:00:00"/>
        <d v="2036-04-16T00:00:00"/>
        <d v="2036-04-17T00:00:00"/>
        <d v="2036-04-18T00:00:00"/>
        <d v="2036-04-19T00:00:00"/>
        <d v="2036-04-20T00:00:00"/>
        <d v="2036-04-21T00:00:00"/>
        <d v="2036-04-22T00:00:00"/>
        <d v="2036-04-23T00:00:00"/>
        <d v="2036-04-24T00:00:00"/>
        <d v="2036-04-25T00:00:00"/>
        <d v="2036-04-26T00:00:00"/>
        <d v="2036-04-27T00:00:00"/>
        <d v="2036-04-28T00:00:00"/>
        <d v="2036-04-29T00:00:00"/>
        <d v="2036-04-30T00:00:00"/>
        <d v="2036-05-01T00:00:00"/>
        <d v="2036-05-02T00:00:00"/>
        <d v="2036-05-03T00:00:00"/>
        <d v="2036-05-04T00:00:00"/>
        <d v="2036-05-05T00:00:00"/>
        <d v="2036-05-06T00:00:00"/>
        <d v="2036-05-07T00:00:00"/>
        <d v="2036-05-08T00:00:00"/>
        <d v="2036-05-09T00:00:00"/>
        <d v="2036-05-10T00:00:00"/>
        <d v="2036-05-11T00:00:00"/>
        <d v="2036-05-12T00:00:00"/>
        <d v="2036-05-13T00:00:00"/>
        <d v="2036-05-14T00:00:00"/>
        <d v="2036-05-15T00:00:00"/>
        <d v="2036-05-16T00:00:00"/>
        <d v="2036-05-17T00:00:00"/>
        <d v="2036-05-18T00:00:00"/>
        <d v="2036-05-19T00:00:00"/>
        <d v="2036-05-20T00:00:00"/>
        <d v="2036-05-21T00:00:00"/>
        <d v="2036-05-22T00:00:00"/>
        <d v="2036-05-23T00:00:00"/>
        <d v="2036-05-24T00:00:00"/>
        <d v="2036-05-25T00:00:00"/>
        <d v="2036-05-26T00:00:00"/>
        <d v="2036-05-27T00:00:00"/>
        <d v="2036-05-28T00:00:00"/>
        <d v="2036-05-29T00:00:00"/>
        <d v="2036-05-30T00:00:00"/>
        <d v="2036-05-31T00:00:00"/>
        <d v="2036-06-01T00:00:00"/>
        <d v="2036-06-02T00:00:00"/>
        <d v="2036-06-03T00:00:00"/>
        <d v="2036-06-04T00:00:00"/>
        <d v="2036-06-05T00:00:00"/>
        <d v="2036-06-06T00:00:00"/>
        <d v="2036-06-07T00:00:00"/>
        <d v="2036-06-08T00:00:00"/>
        <d v="2036-06-09T00:00:00"/>
        <d v="2036-06-10T00:00:00"/>
        <d v="2036-06-11T00:00:00"/>
        <d v="2036-06-12T00:00:00"/>
        <d v="2036-06-13T00:00:00"/>
        <d v="2036-06-14T00:00:00"/>
        <d v="2036-06-15T00:00:00"/>
        <d v="2036-06-16T00:00:00"/>
        <d v="2036-06-17T00:00:00"/>
        <d v="2036-06-18T00:00:00"/>
        <d v="2036-06-19T00:00:00"/>
        <d v="2036-06-20T00:00:00"/>
        <d v="2036-06-21T00:00:00"/>
        <d v="2036-06-22T00:00:00"/>
        <d v="2036-06-23T00:00:00"/>
        <d v="2036-06-24T00:00:00"/>
        <d v="2036-06-25T00:00:00"/>
        <d v="2036-06-26T00:00:00"/>
        <d v="2036-06-27T00:00:00"/>
        <d v="2036-06-28T00:00:00"/>
        <d v="2036-06-29T00:00:00"/>
        <d v="2036-06-30T00:00:00"/>
        <d v="2036-07-01T00:00:00"/>
        <d v="2036-07-02T00:00:00"/>
        <d v="2036-07-03T00:00:00"/>
        <d v="2036-07-04T00:00:00"/>
        <d v="2036-07-05T00:00:00"/>
        <d v="2036-07-06T00:00:00"/>
        <d v="2036-07-07T00:00:00"/>
        <d v="2036-07-08T00:00:00"/>
        <d v="2036-07-09T00:00:00"/>
        <d v="2036-07-10T00:00:00"/>
        <d v="2036-07-11T00:00:00"/>
        <d v="2036-07-12T00:00:00"/>
        <d v="2036-07-13T00:00:00"/>
        <d v="2036-07-14T00:00:00"/>
        <d v="2036-07-15T00:00:00"/>
        <d v="2036-07-16T00:00:00"/>
        <d v="2036-07-17T00:00:00"/>
        <d v="2036-07-18T00:00:00"/>
        <d v="2036-07-19T00:00:00"/>
        <d v="2036-07-20T00:00:00"/>
        <d v="2036-07-21T00:00:00"/>
        <d v="2036-07-22T00:00:00"/>
        <d v="2036-07-23T00:00:00"/>
        <d v="2036-07-24T00:00:00"/>
        <d v="2036-07-25T00:00:00"/>
        <d v="2036-07-26T00:00:00"/>
        <d v="2036-07-27T00:00:00"/>
        <d v="2036-07-28T00:00:00"/>
        <d v="2036-07-29T00:00:00"/>
        <d v="2036-07-30T00:00:00"/>
        <d v="2036-07-31T00:00:00"/>
        <d v="2036-08-01T00:00:00"/>
        <d v="2036-08-02T00:00:00"/>
        <d v="2036-08-03T00:00:00"/>
        <d v="2036-08-04T00:00:00"/>
        <d v="2036-08-05T00:00:00"/>
        <d v="2036-08-06T00:00:00"/>
        <d v="2036-08-07T00:00:00"/>
        <d v="2036-08-08T00:00:00"/>
        <d v="2036-08-09T00:00:00"/>
        <d v="2036-08-10T00:00:00"/>
        <d v="2036-08-11T00:00:00"/>
        <d v="2036-08-12T00:00:00"/>
        <d v="2036-08-13T00:00:00"/>
        <d v="2036-08-14T00:00:00"/>
        <d v="2036-08-15T00:00:00"/>
        <d v="2036-08-16T00:00:00"/>
        <d v="2036-08-17T00:00:00"/>
        <d v="2036-08-18T00:00:00"/>
        <d v="2036-08-19T00:00:00"/>
        <d v="2036-08-20T00:00:00"/>
        <d v="2036-08-21T00:00:00"/>
        <d v="2036-08-22T00:00:00"/>
        <d v="2036-08-23T00:00:00"/>
        <d v="2036-08-24T00:00:00"/>
        <d v="2036-08-25T00:00:00"/>
        <d v="2036-08-26T00:00:00"/>
        <d v="2036-08-27T00:00:00"/>
        <d v="2036-08-28T00:00:00"/>
        <d v="2036-08-29T00:00:00"/>
        <d v="2036-08-30T00:00:00"/>
        <d v="2036-08-31T00:00:00"/>
        <d v="2036-09-01T00:00:00"/>
        <d v="2036-09-02T00:00:00"/>
        <d v="2036-09-03T00:00:00"/>
        <d v="2036-09-04T00:00:00"/>
        <d v="2036-09-05T00:00:00"/>
        <d v="2036-09-06T00:00:00"/>
        <d v="2036-09-07T00:00:00"/>
        <d v="2036-09-08T00:00:00"/>
        <d v="2036-09-09T00:00:00"/>
        <d v="2036-09-10T00:00:00"/>
        <d v="2036-09-11T00:00:00"/>
        <d v="2036-09-12T00:00:00"/>
        <d v="2036-09-13T00:00:00"/>
        <d v="2036-09-14T00:00:00"/>
        <d v="2036-09-15T00:00:00"/>
        <d v="2036-09-16T00:00:00"/>
        <d v="2036-09-17T00:00:00"/>
        <d v="2036-09-18T00:00:00"/>
        <d v="2036-09-19T00:00:00"/>
        <d v="2036-09-20T00:00:00"/>
        <d v="2036-09-21T00:00:00"/>
        <d v="2036-09-22T00:00:00"/>
        <d v="2036-09-23T00:00:00"/>
        <d v="2036-09-24T00:00:00"/>
        <d v="2036-09-25T00:00:00"/>
        <d v="2036-09-26T00:00:00"/>
        <d v="2036-09-27T00:00:00"/>
        <d v="2036-09-28T00:00:00"/>
        <d v="2036-09-29T00:00:00"/>
        <d v="2036-09-30T00:00:00"/>
        <d v="2036-10-01T00:00:00"/>
        <d v="2036-10-02T00:00:00"/>
        <d v="2036-10-03T00:00:00"/>
        <d v="2036-10-04T00:00:00"/>
        <d v="2036-10-05T00:00:00"/>
        <d v="2036-10-06T00:00:00"/>
        <d v="2036-10-07T00:00:00"/>
        <d v="2036-10-08T00:00:00"/>
        <d v="2036-10-09T00:00:00"/>
        <d v="2036-10-10T00:00:00"/>
        <d v="2036-10-11T00:00:00"/>
        <d v="2036-10-12T00:00:00"/>
        <d v="2036-10-13T00:00:00"/>
        <d v="2036-10-14T00:00:00"/>
        <d v="2036-10-15T00:00:00"/>
        <d v="2036-10-16T00:00:00"/>
        <d v="2036-10-17T00:00:00"/>
        <d v="2036-10-18T00:00:00"/>
        <d v="2036-10-19T00:00:00"/>
        <d v="2036-10-20T00:00:00"/>
        <d v="2036-10-21T00:00:00"/>
        <d v="2036-10-22T00:00:00"/>
        <d v="2036-10-23T00:00:00"/>
        <d v="2036-10-24T00:00:00"/>
        <d v="2036-10-25T00:00:00"/>
        <d v="2036-10-26T00:00:00"/>
        <d v="2036-10-27T00:00:00"/>
        <d v="2036-10-28T00:00:00"/>
        <d v="2036-10-29T00:00:00"/>
        <d v="2036-10-30T00:00:00"/>
        <d v="2036-10-31T00:00:00"/>
        <d v="2036-11-01T00:00:00"/>
        <d v="2036-11-02T00:00:00"/>
        <d v="2036-11-03T00:00:00"/>
        <d v="2036-11-04T00:00:00"/>
        <d v="2036-11-05T00:00:00"/>
        <d v="2036-11-06T00:00:00"/>
        <d v="2036-11-07T00:00:00"/>
        <d v="2036-11-08T00:00:00"/>
        <d v="2036-11-09T00:00:00"/>
        <d v="2036-11-10T00:00:00"/>
        <d v="2036-11-11T00:00:00"/>
        <d v="2036-11-12T00:00:00"/>
        <d v="2036-11-13T00:00:00"/>
        <d v="2036-11-14T00:00:00"/>
        <d v="2036-11-15T00:00:00"/>
        <d v="2036-11-16T00:00:00"/>
        <d v="2036-11-17T00:00:00"/>
        <d v="2036-11-18T00:00:00"/>
        <d v="2036-11-19T00:00:00"/>
        <d v="2036-11-20T00:00:00"/>
        <d v="2036-11-21T00:00:00"/>
        <d v="2036-11-22T00:00:00"/>
        <d v="2036-11-23T00:00:00"/>
        <d v="2036-11-24T00:00:00"/>
        <d v="2036-11-25T00:00:00"/>
        <d v="2036-11-26T00:00:00"/>
        <d v="2036-11-27T00:00:00"/>
        <d v="2036-11-28T00:00:00"/>
        <d v="2036-11-29T00:00:00"/>
        <d v="2036-11-30T00:00:00"/>
        <d v="2036-12-01T00:00:00"/>
        <d v="2036-12-02T00:00:00"/>
        <d v="2036-12-03T00:00:00"/>
        <d v="2036-12-04T00:00:00"/>
        <d v="2036-12-05T00:00:00"/>
        <d v="2036-12-06T00:00:00"/>
        <d v="2036-12-07T00:00:00"/>
        <d v="2036-12-08T00:00:00"/>
        <d v="2036-12-09T00:00:00"/>
        <d v="2036-12-10T00:00:00"/>
        <d v="2036-12-11T00:00:00"/>
        <d v="2036-12-12T00:00:00"/>
        <d v="2036-12-13T00:00:00"/>
        <d v="2036-12-14T00:00:00"/>
        <d v="2036-12-15T00:00:00"/>
        <d v="2036-12-16T00:00:00"/>
        <d v="2036-12-17T00:00:00"/>
        <d v="2036-12-18T00:00:00"/>
        <d v="2036-12-19T00:00:00"/>
        <d v="2036-12-20T00:00:00"/>
        <d v="2036-12-21T00:00:00"/>
        <d v="2036-12-22T00:00:00"/>
        <d v="2036-12-23T00:00:00"/>
        <d v="2036-12-24T00:00:00"/>
        <d v="2036-12-25T00:00:00"/>
        <d v="2036-12-26T00:00:00"/>
        <d v="2036-12-27T00:00:00"/>
        <d v="2036-12-28T00:00:00"/>
        <d v="2036-12-29T00:00:00"/>
        <d v="2036-12-30T00:00:00"/>
        <d v="2036-12-31T00:00:00"/>
        <d v="2037-01-01T00:00:00"/>
        <d v="2037-01-02T00:00:00"/>
        <d v="2037-01-03T00:00:00"/>
        <d v="2037-01-04T00:00:00"/>
        <d v="2037-01-05T00:00:00"/>
        <d v="2037-01-06T00:00:00"/>
        <d v="2037-01-07T00:00:00"/>
        <d v="2037-01-08T00:00:00"/>
        <d v="2037-01-09T00:00:00"/>
        <d v="2037-01-10T00:00:00"/>
        <d v="2037-01-11T00:00:00"/>
        <d v="2037-01-12T00:00:00"/>
        <d v="2037-01-13T00:00:00"/>
        <d v="2037-01-14T00:00:00"/>
        <d v="2037-01-15T00:00:00"/>
        <d v="2037-01-16T00:00:00"/>
        <d v="2037-01-17T00:00:00"/>
        <d v="2037-01-18T00:00:00"/>
        <d v="2037-01-19T00:00:00"/>
        <d v="2037-01-20T00:00:00"/>
        <d v="2037-01-21T00:00:00"/>
        <d v="2037-01-22T00:00:00"/>
        <d v="2037-01-23T00:00:00"/>
        <d v="2037-01-24T00:00:00"/>
        <d v="2037-01-25T00:00:00"/>
        <d v="2037-01-26T00:00:00"/>
        <d v="2037-01-27T00:00:00"/>
        <d v="2037-01-28T00:00:00"/>
        <d v="2037-01-29T00:00:00"/>
        <d v="2037-01-30T00:00:00"/>
        <d v="2037-01-31T00:00:00"/>
        <d v="2037-02-01T00:00:00"/>
        <d v="2037-02-02T00:00:00"/>
        <d v="2037-02-03T00:00:00"/>
        <d v="2037-02-04T00:00:00"/>
        <d v="2037-02-05T00:00:00"/>
        <d v="2037-02-06T00:00:00"/>
        <d v="2037-02-07T00:00:00"/>
        <d v="2037-02-08T00:00:00"/>
        <d v="2037-02-09T00:00:00"/>
        <d v="2037-02-10T00:00:00"/>
        <d v="2037-02-11T00:00:00"/>
        <d v="2037-02-12T00:00:00"/>
        <d v="2037-02-13T00:00:00"/>
        <d v="2037-02-14T00:00:00"/>
        <d v="2037-02-15T00:00:00"/>
        <d v="2037-02-16T00:00:00"/>
        <d v="2037-02-17T00:00:00"/>
        <d v="2037-02-18T00:00:00"/>
        <d v="2037-02-19T00:00:00"/>
        <d v="2037-02-20T00:00:00"/>
        <d v="2037-02-21T00:00:00"/>
        <d v="2037-02-22T00:00:00"/>
        <d v="2037-02-23T00:00:00"/>
        <d v="2037-02-24T00:00:00"/>
        <d v="2037-02-25T00:00:00"/>
        <d v="2037-02-26T00:00:00"/>
        <d v="2037-02-27T00:00:00"/>
        <d v="2037-02-28T00:00:00"/>
        <d v="2037-03-01T00:00:00"/>
        <d v="2037-03-02T00:00:00"/>
        <d v="2037-03-03T00:00:00"/>
        <d v="2037-03-04T00:00:00"/>
        <d v="2037-03-05T00:00:00"/>
        <d v="2037-03-06T00:00:00"/>
        <d v="2037-03-07T00:00:00"/>
        <d v="2037-03-08T00:00:00"/>
        <d v="2037-03-09T00:00:00"/>
        <d v="2037-03-10T00:00:00"/>
        <d v="2037-03-11T00:00:00"/>
        <d v="2037-03-12T00:00:00"/>
        <d v="2037-03-13T00:00:00"/>
        <d v="2037-03-14T00:00:00"/>
        <d v="2037-03-15T00:00:00"/>
        <d v="2037-03-16T00:00:00"/>
        <d v="2037-03-17T00:00:00"/>
        <d v="2037-03-18T00:00:00"/>
        <d v="2037-03-19T00:00:00"/>
        <d v="2037-03-20T00:00:00"/>
        <d v="2037-03-21T00:00:00"/>
        <d v="2037-03-22T00:00:00"/>
        <d v="2037-03-23T00:00:00"/>
        <d v="2037-03-24T00:00:00"/>
        <d v="2037-03-25T00:00:00"/>
        <d v="2037-03-26T00:00:00"/>
        <d v="2037-03-27T00:00:00"/>
        <d v="2037-03-28T00:00:00"/>
        <d v="2037-03-29T00:00:00"/>
        <d v="2037-03-30T00:00:00"/>
        <d v="2037-03-31T00:00:00"/>
        <d v="2037-04-01T00:00:00"/>
        <d v="2037-04-02T00:00:00"/>
        <d v="2037-04-03T00:00:00"/>
        <d v="2037-04-04T00:00:00"/>
        <d v="2037-04-05T00:00:00"/>
        <d v="2037-04-06T00:00:00"/>
        <d v="2037-04-07T00:00:00"/>
        <d v="2037-04-08T00:00:00"/>
        <d v="2037-04-09T00:00:00"/>
        <d v="2037-04-10T00:00:00"/>
        <d v="2037-04-11T00:00:00"/>
        <d v="2037-04-12T00:00:00"/>
        <d v="2037-04-13T00:00:00"/>
        <d v="2037-04-14T00:00:00"/>
        <d v="2037-04-15T00:00:00"/>
        <d v="2037-04-16T00:00:00"/>
        <d v="2037-04-17T00:00:00"/>
        <d v="2037-04-18T00:00:00"/>
        <d v="2037-04-19T00:00:00"/>
        <d v="2037-04-20T00:00:00"/>
        <d v="2037-04-21T00:00:00"/>
        <d v="2037-04-22T00:00:00"/>
        <d v="2037-04-23T00:00:00"/>
        <d v="2037-04-24T00:00:00"/>
        <d v="2037-04-25T00:00:00"/>
        <d v="2037-04-26T00:00:00"/>
        <d v="2037-04-27T00:00:00"/>
        <d v="2037-04-28T00:00:00"/>
        <d v="2037-04-29T00:00:00"/>
        <d v="2037-04-30T00:00:00"/>
        <d v="2037-05-01T00:00:00"/>
        <d v="2037-05-02T00:00:00"/>
        <d v="2037-05-03T00:00:00"/>
        <d v="2037-05-04T00:00:00"/>
        <d v="2037-05-05T00:00:00"/>
        <d v="2037-05-06T00:00:00"/>
        <d v="2037-05-07T00:00:00"/>
        <d v="2037-05-08T00:00:00"/>
        <d v="2037-05-09T00:00:00"/>
        <d v="2037-05-10T00:00:00"/>
        <d v="2037-05-11T00:00:00"/>
        <d v="2037-05-12T00:00:00"/>
        <d v="2037-05-13T00:00:00"/>
        <d v="2037-05-14T00:00:00"/>
        <d v="2037-05-15T00:00:00"/>
        <d v="2037-05-16T00:00:00"/>
        <d v="2037-05-17T00:00:00"/>
        <d v="2037-05-18T00:00:00"/>
        <d v="2037-05-19T00:00:00"/>
        <d v="2037-05-20T00:00:00"/>
        <d v="2037-05-21T00:00:00"/>
        <d v="2037-05-22T00:00:00"/>
        <d v="2037-05-23T00:00:00"/>
        <d v="2037-05-24T00:00:00"/>
        <d v="2037-05-25T00:00:00"/>
        <d v="2037-05-26T00:00:00"/>
        <d v="2037-05-27T00:00:00"/>
        <d v="2037-05-28T00:00:00"/>
        <d v="2037-05-29T00:00:00"/>
        <d v="2037-05-30T00:00:00"/>
        <d v="2037-05-31T00:00:00"/>
        <d v="2037-06-01T00:00:00"/>
        <d v="2037-06-02T00:00:00"/>
        <d v="2037-06-03T00:00:00"/>
        <d v="2037-06-04T00:00:00"/>
        <d v="2037-06-05T00:00:00"/>
        <d v="2037-06-06T00:00:00"/>
        <d v="2037-06-07T00:00:00"/>
        <d v="2037-06-08T00:00:00"/>
        <d v="2037-06-09T00:00:00"/>
        <d v="2037-06-10T00:00:00"/>
        <d v="2037-06-11T00:00:00"/>
        <d v="2037-06-12T00:00:00"/>
        <d v="2037-06-13T00:00:00"/>
        <d v="2037-06-14T00:00:00"/>
        <d v="2037-06-15T00:00:00"/>
        <d v="2037-06-16T00:00:00"/>
        <d v="2037-06-17T00:00:00"/>
        <d v="2037-06-18T00:00:00"/>
        <d v="2037-06-19T00:00:00"/>
        <d v="2037-06-20T00:00:00"/>
        <d v="2037-06-21T00:00:00"/>
        <d v="2037-06-22T00:00:00"/>
        <d v="2037-06-23T00:00:00"/>
        <d v="2037-06-24T00:00:00"/>
        <d v="2037-06-25T00:00:00"/>
        <d v="2037-06-26T00:00:00"/>
        <d v="2037-06-27T00:00:00"/>
        <d v="2037-06-28T00:00:00"/>
        <d v="2037-06-29T00:00:00"/>
        <d v="2037-06-30T00:00:00"/>
        <d v="2037-07-01T00:00:00"/>
        <d v="2037-07-02T00:00:00"/>
        <d v="2037-07-03T00:00:00"/>
        <d v="2037-07-04T00:00:00"/>
        <d v="2037-07-05T00:00:00"/>
        <d v="2037-07-06T00:00:00"/>
        <d v="2037-07-07T00:00:00"/>
        <d v="2037-07-08T00:00:00"/>
        <d v="2037-07-09T00:00:00"/>
        <d v="2037-07-10T00:00:00"/>
        <d v="2037-07-11T00:00:00"/>
        <d v="2037-07-12T00:00:00"/>
        <d v="2037-07-13T00:00:00"/>
        <d v="2037-07-14T00:00:00"/>
        <d v="2037-07-15T00:00:00"/>
        <d v="2037-07-16T00:00:00"/>
        <d v="2037-07-17T00:00:00"/>
        <d v="2037-07-18T00:00:00"/>
        <d v="2037-07-19T00:00:00"/>
        <d v="2037-07-20T00:00:00"/>
        <d v="2037-07-21T00:00:00"/>
        <d v="2037-07-22T00:00:00"/>
        <d v="2037-07-23T00:00:00"/>
        <d v="2037-07-24T00:00:00"/>
        <d v="2037-07-25T00:00:00"/>
        <d v="2037-07-26T00:00:00"/>
        <d v="2037-07-27T00:00:00"/>
        <d v="2037-07-28T00:00:00"/>
        <d v="2037-07-29T00:00:00"/>
        <d v="2037-07-30T00:00:00"/>
        <d v="2037-07-31T00:00:00"/>
        <d v="2037-08-01T00:00:00"/>
        <d v="2037-08-02T00:00:00"/>
        <d v="2037-08-03T00:00:00"/>
        <d v="2037-08-04T00:00:00"/>
        <d v="2037-08-05T00:00:00"/>
        <d v="2037-08-06T00:00:00"/>
        <d v="2037-08-07T00:00:00"/>
        <d v="2037-08-08T00:00:00"/>
        <d v="2037-08-09T00:00:00"/>
        <d v="2037-08-10T00:00:00"/>
        <d v="2037-08-11T00:00:00"/>
        <d v="2037-08-12T00:00:00"/>
        <d v="2037-08-13T00:00:00"/>
        <d v="2037-08-14T00:00:00"/>
        <d v="2037-08-15T00:00:00"/>
        <d v="2037-08-16T00:00:00"/>
        <d v="2037-08-17T00:00:00"/>
        <d v="2037-08-18T00:00:00"/>
        <d v="2037-08-19T00:00:00"/>
        <d v="2037-08-20T00:00:00"/>
        <d v="2037-08-21T00:00:00"/>
        <d v="2037-08-22T00:00:00"/>
        <d v="2037-08-23T00:00:00"/>
        <d v="2037-08-24T00:00:00"/>
        <d v="2037-08-25T00:00:00"/>
        <d v="2037-08-26T00:00:00"/>
        <d v="2037-08-27T00:00:00"/>
        <d v="2037-08-28T00:00:00"/>
        <d v="2037-08-29T00:00:00"/>
        <d v="2037-08-30T00:00:00"/>
        <d v="2037-08-31T00:00:00"/>
        <d v="2037-09-01T00:00:00"/>
        <d v="2037-09-02T00:00:00"/>
        <d v="2037-09-03T00:00:00"/>
        <d v="2037-09-04T00:00:00"/>
        <d v="2037-09-05T00:00:00"/>
        <d v="2037-09-06T00:00:00"/>
        <d v="2037-09-07T00:00:00"/>
        <d v="2037-09-08T00:00:00"/>
        <d v="2037-09-09T00:00:00"/>
        <d v="2037-09-10T00:00:00"/>
        <d v="2037-09-11T00:00:00"/>
        <d v="2037-09-12T00:00:00"/>
        <d v="2037-09-13T00:00:00"/>
        <d v="2037-09-14T00:00:00"/>
        <d v="2037-09-15T00:00:00"/>
        <d v="2037-09-16T00:00:00"/>
        <d v="2037-09-17T00:00:00"/>
        <d v="2037-09-18T00:00:00"/>
        <d v="2037-09-19T00:00:00"/>
        <d v="2037-09-20T00:00:00"/>
        <d v="2037-09-21T00:00:00"/>
        <d v="2037-09-22T00:00:00"/>
        <d v="2037-09-23T00:00:00"/>
        <d v="2037-09-24T00:00:00"/>
        <d v="2037-09-25T00:00:00"/>
        <d v="2037-09-26T00:00:00"/>
        <d v="2037-09-27T00:00:00"/>
        <d v="2037-09-28T00:00:00"/>
        <d v="2037-09-29T00:00:00"/>
        <d v="2037-09-30T00:00:00"/>
        <d v="2037-10-01T00:00:00"/>
        <d v="2037-10-02T00:00:00"/>
        <d v="2037-10-03T00:00:00"/>
        <d v="2037-10-04T00:00:00"/>
        <d v="2037-10-05T00:00:00"/>
        <d v="2037-10-06T00:00:00"/>
        <d v="2037-10-07T00:00:00"/>
        <d v="2037-10-08T00:00:00"/>
        <d v="2037-10-09T00:00:00"/>
        <d v="2037-10-10T00:00:00"/>
        <d v="2037-10-11T00:00:00"/>
        <d v="2037-10-12T00:00:00"/>
        <d v="2037-10-13T00:00:00"/>
        <d v="2037-10-14T00:00:00"/>
        <d v="2037-10-15T00:00:00"/>
        <d v="2037-10-16T00:00:00"/>
        <d v="2037-10-17T00:00:00"/>
        <d v="2037-10-18T00:00:00"/>
        <d v="2037-10-19T00:00:00"/>
        <d v="2037-10-20T00:00:00"/>
        <d v="2037-10-21T00:00:00"/>
        <d v="2037-10-22T00:00:00"/>
        <d v="2037-10-23T00:00:00"/>
        <d v="2037-10-24T00:00:00"/>
        <d v="2037-10-25T00:00:00"/>
        <d v="2037-10-26T00:00:00"/>
        <d v="2037-10-27T00:00:00"/>
        <d v="2037-10-28T00:00:00"/>
        <d v="2037-10-29T00:00:00"/>
        <d v="2037-10-30T00:00:00"/>
        <d v="2037-10-31T00:00:00"/>
        <d v="2037-11-01T00:00:00"/>
        <d v="2037-11-02T00:00:00"/>
        <d v="2037-11-03T00:00:00"/>
        <d v="2037-11-04T00:00:00"/>
        <d v="2037-11-05T00:00:00"/>
        <d v="2037-11-06T00:00:00"/>
        <d v="2037-11-07T00:00:00"/>
        <d v="2037-11-08T00:00:00"/>
        <d v="2037-11-09T00:00:00"/>
        <d v="2037-11-10T00:00:00"/>
        <d v="2037-11-11T00:00:00"/>
        <d v="2037-11-12T00:00:00"/>
        <d v="2037-11-13T00:00:00"/>
        <d v="2037-11-14T00:00:00"/>
        <d v="2037-11-15T00:00:00"/>
        <d v="2037-11-16T00:00:00"/>
        <d v="2037-11-17T00:00:00"/>
        <d v="2037-11-18T00:00:00"/>
        <d v="2037-11-19T00:00:00"/>
        <d v="2037-11-20T00:00:00"/>
        <d v="2037-11-21T00:00:00"/>
        <d v="2037-11-22T00:00:00"/>
        <d v="2037-11-23T00:00:00"/>
        <d v="2037-11-24T00:00:00"/>
        <d v="2037-11-25T00:00:00"/>
        <d v="2037-11-26T00:00:00"/>
        <d v="2037-11-27T00:00:00"/>
        <d v="2037-11-28T00:00:00"/>
        <d v="2037-11-29T00:00:00"/>
        <d v="2037-11-30T00:00:00"/>
        <d v="2037-12-01T00:00:00"/>
        <d v="2037-12-02T00:00:00"/>
        <d v="2037-12-03T00:00:00"/>
        <d v="2037-12-04T00:00:00"/>
        <d v="2037-12-05T00:00:00"/>
        <d v="2037-12-06T00:00:00"/>
        <d v="2037-12-07T00:00:00"/>
        <d v="2037-12-08T00:00:00"/>
        <d v="2037-12-09T00:00:00"/>
        <d v="2037-12-10T00:00:00"/>
        <d v="2037-12-11T00:00:00"/>
        <d v="2037-12-12T00:00:00"/>
        <d v="2037-12-13T00:00:00"/>
        <d v="2037-12-14T00:00:00"/>
        <d v="2037-12-15T00:00:00"/>
        <d v="2037-12-16T00:00:00"/>
        <d v="2037-12-17T00:00:00"/>
        <d v="2037-12-18T00:00:00"/>
        <d v="2037-12-19T00:00:00"/>
        <d v="2037-12-20T00:00:00"/>
        <d v="2037-12-21T00:00:00"/>
        <d v="2037-12-22T00:00:00"/>
        <d v="2037-12-23T00:00:00"/>
        <d v="2037-12-24T00:00:00"/>
        <d v="2037-12-25T00:00:00"/>
        <d v="2037-12-26T00:00:00"/>
        <d v="2037-12-27T00:00:00"/>
        <d v="2037-12-28T00:00:00"/>
        <d v="2037-12-29T00:00:00"/>
        <d v="2037-12-30T00:00:00"/>
        <d v="2037-12-31T00:00:00"/>
        <d v="2038-01-01T00:00:00"/>
        <d v="2038-01-02T00:00:00"/>
        <d v="2038-01-03T00:00:00"/>
        <d v="2038-01-04T00:00:00"/>
        <d v="2038-01-05T00:00:00"/>
        <d v="2038-01-06T00:00:00"/>
        <d v="2038-01-07T00:00:00"/>
        <d v="2038-01-08T00:00:00"/>
        <d v="2038-01-09T00:00:00"/>
        <d v="2038-01-10T00:00:00"/>
        <d v="2038-01-11T00:00:00"/>
        <d v="2038-01-12T00:00:00"/>
        <d v="2038-01-13T00:00:00"/>
        <d v="2038-01-14T00:00:00"/>
        <d v="2038-01-15T00:00:00"/>
        <d v="2038-01-16T00:00:00"/>
        <d v="2038-01-17T00:00:00"/>
        <d v="2038-01-18T00:00:00"/>
        <d v="2038-01-19T00:00:00"/>
        <d v="2038-01-20T00:00:00"/>
        <d v="2038-01-21T00:00:00"/>
        <d v="2038-01-22T00:00:00"/>
        <d v="2038-01-23T00:00:00"/>
        <d v="2038-01-24T00:00:00"/>
        <d v="2038-01-25T00:00:00"/>
        <d v="2038-01-26T00:00:00"/>
        <d v="2038-01-27T00:00:00"/>
        <d v="2038-01-28T00:00:00"/>
        <d v="2038-01-29T00:00:00"/>
        <d v="2038-01-30T00:00:00"/>
        <d v="2038-01-31T00:00:00"/>
        <d v="2038-02-01T00:00:00"/>
        <d v="2038-02-02T00:00:00"/>
        <d v="2038-02-03T00:00:00"/>
        <d v="2038-02-04T00:00:00"/>
        <d v="2038-02-05T00:00:00"/>
        <d v="2038-02-06T00:00:00"/>
        <d v="2038-02-07T00:00:00"/>
        <d v="2038-02-08T00:00:00"/>
        <d v="2038-02-09T00:00:00"/>
        <d v="2038-02-10T00:00:00"/>
        <d v="2038-02-11T00:00:00"/>
        <d v="2038-02-12T00:00:00"/>
        <d v="2038-02-13T00:00:00"/>
        <d v="2038-02-14T00:00:00"/>
        <d v="2038-02-15T00:00:00"/>
        <d v="2038-02-16T00:00:00"/>
        <d v="2038-02-17T00:00:00"/>
        <d v="2038-02-18T00:00:00"/>
        <d v="2038-02-19T00:00:00"/>
        <d v="2038-02-20T00:00:00"/>
        <d v="2038-02-21T00:00:00"/>
        <d v="2038-02-22T00:00:00"/>
        <d v="2038-02-23T00:00:00"/>
        <d v="2038-02-24T00:00:00"/>
        <d v="2038-02-25T00:00:00"/>
        <d v="2038-02-26T00:00:00"/>
        <d v="2038-02-27T00:00:00"/>
        <d v="2038-02-28T00:00:00"/>
        <d v="2038-03-01T00:00:00"/>
        <d v="2038-03-02T00:00:00"/>
        <d v="2038-03-03T00:00:00"/>
        <d v="2038-03-04T00:00:00"/>
        <d v="2038-03-05T00:00:00"/>
        <d v="2038-03-06T00:00:00"/>
        <d v="2038-03-07T00:00:00"/>
        <d v="2038-03-08T00:00:00"/>
        <d v="2038-03-09T00:00:00"/>
        <d v="2038-03-10T00:00:00"/>
        <d v="2038-03-11T00:00:00"/>
        <d v="2038-03-12T00:00:00"/>
        <d v="2038-03-13T00:00:00"/>
        <d v="2038-03-14T00:00:00"/>
        <d v="2038-03-15T00:00:00"/>
        <d v="2038-03-16T00:00:00"/>
        <d v="2038-03-17T00:00:00"/>
        <d v="2038-03-18T00:00:00"/>
        <d v="2038-03-19T00:00:00"/>
        <d v="2038-03-20T00:00:00"/>
        <d v="2038-03-21T00:00:00"/>
        <d v="2038-03-22T00:00:00"/>
        <d v="2038-03-23T00:00:00"/>
        <d v="2038-03-24T00:00:00"/>
        <d v="2038-03-25T00:00:00"/>
        <d v="2038-03-26T00:00:00"/>
        <d v="2038-03-27T00:00:00"/>
        <d v="2038-03-28T00:00:00"/>
        <d v="2038-03-29T00:00:00"/>
        <d v="2038-03-30T00:00:00"/>
        <d v="2038-03-31T00:00:00"/>
        <d v="2038-04-01T00:00:00"/>
        <d v="2038-04-02T00:00:00"/>
        <d v="2038-04-03T00:00:00"/>
        <d v="2038-04-04T00:00:00"/>
        <d v="2038-04-05T00:00:00"/>
        <d v="2038-04-06T00:00:00"/>
        <d v="2038-04-07T00:00:00"/>
        <d v="2038-04-08T00:00:00"/>
        <d v="2038-04-09T00:00:00"/>
        <d v="2038-04-10T00:00:00"/>
        <d v="2038-04-11T00:00:00"/>
        <d v="2038-04-12T00:00:00"/>
        <d v="2038-04-13T00:00:00"/>
        <d v="2038-04-14T00:00:00"/>
        <d v="2038-04-15T00:00:00"/>
        <d v="2038-04-16T00:00:00"/>
        <d v="2038-04-17T00:00:00"/>
        <d v="2038-04-18T00:00:00"/>
        <d v="2038-04-19T00:00:00"/>
        <d v="2038-04-20T00:00:00"/>
        <d v="2038-04-21T00:00:00"/>
        <d v="2038-04-22T00:00:00"/>
        <d v="2038-04-23T00:00:00"/>
        <d v="2038-04-24T00:00:00"/>
        <d v="2038-04-25T00:00:00"/>
        <d v="2038-04-26T00:00:00"/>
        <d v="2038-04-27T00:00:00"/>
        <d v="2038-04-28T00:00:00"/>
        <d v="2038-04-29T00:00:00"/>
        <d v="2038-04-30T00:00:00"/>
        <d v="2038-05-01T00:00:00"/>
        <d v="2038-05-02T00:00:00"/>
        <d v="2038-05-03T00:00:00"/>
        <d v="2038-05-04T00:00:00"/>
        <d v="2038-05-05T00:00:00"/>
        <d v="2038-05-06T00:00:00"/>
        <d v="2038-05-07T00:00:00"/>
        <d v="2038-05-08T00:00:00"/>
        <d v="2038-05-09T00:00:00"/>
        <d v="2038-05-10T00:00:00"/>
        <d v="2038-05-11T00:00:00"/>
        <d v="2038-05-12T00:00:00"/>
        <d v="2038-05-13T00:00:00"/>
        <d v="2038-05-14T00:00:00"/>
        <d v="2038-05-15T00:00:00"/>
        <d v="2038-05-16T00:00:00"/>
        <d v="2038-05-17T00:00:00"/>
        <d v="2038-05-18T00:00:00"/>
        <d v="2038-05-19T00:00:00"/>
        <d v="2038-05-20T00:00:00"/>
        <d v="2038-05-21T00:00:00"/>
        <d v="2038-05-22T00:00:00"/>
        <d v="2038-05-23T00:00:00"/>
        <d v="2038-05-24T00:00:00"/>
        <d v="2038-05-25T00:00:00"/>
        <d v="2038-05-26T00:00:00"/>
        <d v="2038-05-27T00:00:00"/>
        <d v="2038-05-28T00:00:00"/>
        <d v="2038-05-29T00:00:00"/>
        <d v="2038-05-30T00:00:00"/>
        <d v="2038-05-31T00:00:00"/>
        <d v="2038-06-01T00:00:00"/>
        <d v="2038-06-02T00:00:00"/>
        <d v="2038-06-03T00:00:00"/>
        <d v="2038-06-04T00:00:00"/>
        <d v="2038-06-05T00:00:00"/>
        <d v="2038-06-06T00:00:00"/>
        <d v="2038-06-07T00:00:00"/>
        <d v="2038-06-08T00:00:00"/>
        <d v="2038-06-09T00:00:00"/>
        <d v="2038-06-10T00:00:00"/>
        <d v="2038-06-11T00:00:00"/>
        <d v="2038-06-12T00:00:00"/>
        <d v="2038-06-13T00:00:00"/>
        <d v="2038-06-14T00:00:00"/>
        <d v="2038-06-15T00:00:00"/>
        <d v="2038-06-16T00:00:00"/>
        <d v="2038-06-17T00:00:00"/>
        <d v="2038-06-18T00:00:00"/>
        <d v="2038-06-19T00:00:00"/>
        <d v="2038-06-20T00:00:00"/>
        <d v="2038-06-21T00:00:00"/>
        <d v="2038-06-22T00:00:00"/>
        <d v="2038-06-23T00:00:00"/>
        <d v="2038-06-24T00:00:00"/>
        <d v="2038-06-25T00:00:00"/>
        <d v="2038-06-26T00:00:00"/>
        <d v="2038-06-27T00:00:00"/>
        <d v="2038-06-28T00:00:00"/>
        <d v="2038-06-29T00:00:00"/>
        <d v="2038-06-30T00:00:00"/>
        <d v="2038-07-01T00:00:00"/>
        <d v="2038-07-02T00:00:00"/>
        <d v="2038-07-03T00:00:00"/>
        <d v="2038-07-04T00:00:00"/>
        <d v="2038-07-05T00:00:00"/>
        <d v="2038-07-06T00:00:00"/>
        <d v="2038-07-07T00:00:00"/>
        <d v="2038-07-08T00:00:00"/>
        <d v="2038-07-09T00:00:00"/>
        <d v="2038-07-10T00:00:00"/>
        <d v="2038-07-11T00:00:00"/>
        <d v="2038-07-12T00:00:00"/>
        <d v="2038-07-13T00:00:00"/>
        <d v="2038-07-14T00:00:00"/>
        <d v="2038-07-15T00:00:00"/>
        <d v="2038-07-16T00:00:00"/>
        <d v="2038-07-17T00:00:00"/>
        <d v="2038-07-18T00:00:00"/>
        <d v="2038-07-19T00:00:00"/>
        <d v="2038-07-20T00:00:00"/>
        <d v="2038-07-21T00:00:00"/>
        <d v="2038-07-22T00:00:00"/>
        <d v="2038-07-23T00:00:00"/>
        <d v="2038-07-24T00:00:00"/>
        <d v="2038-07-25T00:00:00"/>
        <d v="2038-07-26T00:00:00"/>
        <d v="2038-07-27T00:00:00"/>
        <d v="2038-07-28T00:00:00"/>
        <d v="2038-07-29T00:00:00"/>
        <d v="2038-07-30T00:00:00"/>
        <d v="2038-07-31T00:00:00"/>
        <d v="2038-08-01T00:00:00"/>
        <d v="2038-08-02T00:00:00"/>
        <d v="2038-08-03T00:00:00"/>
        <d v="2038-08-04T00:00:00"/>
        <d v="2038-08-05T00:00:00"/>
        <d v="2038-08-06T00:00:00"/>
        <d v="2038-08-07T00:00:00"/>
        <d v="2038-08-08T00:00:00"/>
        <d v="2038-08-09T00:00:00"/>
        <d v="2038-08-10T00:00:00"/>
        <d v="2038-08-11T00:00:00"/>
        <d v="2038-08-12T00:00:00"/>
        <d v="2038-08-13T00:00:00"/>
        <d v="2038-08-14T00:00:00"/>
        <d v="2038-08-15T00:00:00"/>
        <d v="2038-08-16T00:00:00"/>
        <d v="2038-08-17T00:00:00"/>
        <d v="2038-08-18T00:00:00"/>
        <d v="2038-08-19T00:00:00"/>
        <d v="2038-08-20T00:00:00"/>
        <d v="2038-08-21T00:00:00"/>
        <d v="2038-08-22T00:00:00"/>
        <d v="2038-08-23T00:00:00"/>
        <d v="2038-08-24T00:00:00"/>
        <d v="2038-08-25T00:00:00"/>
        <d v="2038-08-26T00:00:00"/>
        <d v="2038-08-27T00:00:00"/>
        <d v="2038-08-28T00:00:00"/>
        <d v="2038-08-29T00:00:00"/>
        <d v="2038-08-30T00:00:00"/>
        <d v="2038-08-31T00:00:00"/>
        <d v="2038-09-01T00:00:00"/>
        <d v="2038-09-02T00:00:00"/>
        <d v="2038-09-03T00:00:00"/>
        <d v="2038-09-04T00:00:00"/>
        <d v="2038-09-05T00:00:00"/>
        <d v="2038-09-06T00:00:00"/>
        <d v="2038-09-07T00:00:00"/>
        <d v="2038-09-08T00:00:00"/>
        <d v="2038-09-09T00:00:00"/>
        <d v="2038-09-10T00:00:00"/>
        <d v="2038-09-11T00:00:00"/>
        <d v="2038-09-12T00:00:00"/>
        <d v="2038-09-13T00:00:00"/>
        <d v="2038-09-14T00:00:00"/>
        <d v="2038-09-15T00:00:00"/>
        <d v="2038-09-16T00:00:00"/>
        <d v="2038-09-17T00:00:00"/>
        <d v="2038-09-18T00:00:00"/>
        <d v="2038-09-19T00:00:00"/>
        <d v="2038-09-20T00:00:00"/>
        <d v="2038-09-21T00:00:00"/>
        <d v="2038-09-22T00:00:00"/>
        <d v="2038-09-23T00:00:00"/>
        <d v="2038-09-24T00:00:00"/>
        <d v="2038-09-25T00:00:00"/>
        <d v="2038-09-26T00:00:00"/>
        <d v="2038-09-27T00:00:00"/>
        <d v="2038-09-28T00:00:00"/>
        <d v="2038-09-29T00:00:00"/>
        <d v="2038-09-30T00:00:00"/>
        <d v="2038-10-01T00:00:00"/>
        <d v="2038-10-02T00:00:00"/>
        <d v="2038-10-03T00:00:00"/>
        <d v="2038-10-04T00:00:00"/>
        <d v="2038-10-05T00:00:00"/>
        <d v="2038-10-06T00:00:00"/>
        <d v="2038-10-07T00:00:00"/>
        <d v="2038-10-08T00:00:00"/>
        <d v="2038-10-09T00:00:00"/>
        <d v="2038-10-10T00:00:00"/>
        <d v="2038-10-11T00:00:00"/>
        <d v="2038-10-12T00:00:00"/>
        <d v="2038-10-13T00:00:00"/>
        <d v="2038-10-14T00:00:00"/>
        <d v="2038-10-15T00:00:00"/>
        <d v="2038-10-16T00:00:00"/>
        <d v="2038-10-17T00:00:00"/>
        <d v="2038-10-18T00:00:00"/>
        <d v="2038-10-19T00:00:00"/>
        <d v="2038-10-20T00:00:00"/>
        <d v="2038-10-21T00:00:00"/>
        <d v="2038-10-22T00:00:00"/>
        <d v="2038-10-23T00:00:00"/>
        <d v="2038-10-24T00:00:00"/>
        <d v="2038-10-25T00:00:00"/>
        <d v="2038-10-26T00:00:00"/>
        <d v="2038-10-27T00:00:00"/>
        <d v="2038-10-28T00:00:00"/>
        <d v="2038-10-29T00:00:00"/>
        <d v="2038-10-30T00:00:00"/>
        <d v="2038-10-31T00:00:00"/>
        <d v="2038-11-01T00:00:00"/>
        <d v="2038-11-02T00:00:00"/>
        <d v="2038-11-03T00:00:00"/>
        <m/>
      </sharedItems>
      <fieldGroup par="5"/>
    </cacheField>
    <cacheField name="nazwa_obszaru" numFmtId="0">
      <sharedItems containsBlank="1" count="31">
        <s v="Cebrenia"/>
        <s v="Amenthes"/>
        <s v="Noachis"/>
        <s v="Coprates"/>
        <s v="Ismenius Lacus"/>
        <s v="Mare Boreum"/>
        <s v="Iapygia"/>
        <s v="Amazonis"/>
        <s v="Sinus Sabaeus"/>
        <s v="Eridania"/>
        <s v="Arabia"/>
        <s v="Phoenicis Lacus"/>
        <s v="Oxia Palus"/>
        <s v="Lunae Palus"/>
        <s v="Memnonia"/>
        <s v="Tharsis"/>
        <s v="Elysium"/>
        <s v="Margaritifer Sinus"/>
        <s v="Mare Acidalium"/>
        <s v="Aeolis"/>
        <s v="Argyre"/>
        <s v="Syrtis Major"/>
        <s v="Arcadia"/>
        <s v="Casius"/>
        <s v="Thaumasia"/>
        <s v="Mare Australe"/>
        <s v="Diacria"/>
        <s v="Hellas"/>
        <s v="Mare Tyrrhenum"/>
        <s v="Phaethontis"/>
        <m/>
      </sharedItems>
    </cacheField>
    <cacheField name="masa [kg]" numFmtId="0">
      <sharedItems containsString="0" containsBlank="1" containsNumber="1" minValue="10" maxValue="30"/>
    </cacheField>
    <cacheField name="Miesiące (data)" numFmtId="0" databaseField="0">
      <fieldGroup base="0">
        <rangePr groupBy="months" startDate="2033-03-03T00:00:00" endDate="2038-11-04T00:00:00"/>
        <groupItems count="14">
          <s v="&lt;03.03.2033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4.11.2038"/>
        </groupItems>
      </fieldGroup>
    </cacheField>
    <cacheField name="Kwartały (data)" numFmtId="0" databaseField="0">
      <fieldGroup base="0">
        <rangePr groupBy="quarters" startDate="2033-03-03T00:00:00" endDate="2038-11-04T00:00:00"/>
        <groupItems count="6">
          <s v="&lt;03.03.2033"/>
          <s v="Kwartał1"/>
          <s v="Kwartał2"/>
          <s v="Kwartał3"/>
          <s v="Kwartał4"/>
          <s v="&gt;04.11.2038"/>
        </groupItems>
      </fieldGroup>
    </cacheField>
    <cacheField name="Lata (data)" numFmtId="0" databaseField="0">
      <fieldGroup base="0">
        <rangePr groupBy="years" startDate="2033-03-03T00:00:00" endDate="2038-11-04T00:00:00"/>
        <groupItems count="8">
          <s v="&lt;03.03.2033"/>
          <s v="2033"/>
          <s v="2034"/>
          <s v="2035"/>
          <s v="2036"/>
          <s v="2037"/>
          <s v="2038"/>
          <s v="&gt;04.11.203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73">
  <r>
    <x v="0"/>
    <x v="0"/>
    <n v="27.8"/>
  </r>
  <r>
    <x v="1"/>
    <x v="1"/>
    <n v="11.8"/>
  </r>
  <r>
    <x v="2"/>
    <x v="2"/>
    <n v="21"/>
  </r>
  <r>
    <x v="3"/>
    <x v="3"/>
    <n v="26.3"/>
  </r>
  <r>
    <x v="4"/>
    <x v="4"/>
    <n v="28.8"/>
  </r>
  <r>
    <x v="5"/>
    <x v="5"/>
    <n v="29.2"/>
  </r>
  <r>
    <x v="6"/>
    <x v="6"/>
    <n v="25.6"/>
  </r>
  <r>
    <x v="7"/>
    <x v="7"/>
    <n v="10.1"/>
  </r>
  <r>
    <x v="8"/>
    <x v="8"/>
    <n v="14.6"/>
  </r>
  <r>
    <x v="9"/>
    <x v="9"/>
    <n v="11.5"/>
  </r>
  <r>
    <x v="10"/>
    <x v="5"/>
    <n v="15.2"/>
  </r>
  <r>
    <x v="11"/>
    <x v="6"/>
    <n v="10.199999999999999"/>
  </r>
  <r>
    <x v="12"/>
    <x v="10"/>
    <n v="20.399999999999999"/>
  </r>
  <r>
    <x v="13"/>
    <x v="10"/>
    <n v="13.6"/>
  </r>
  <r>
    <x v="14"/>
    <x v="11"/>
    <n v="11"/>
  </r>
  <r>
    <x v="15"/>
    <x v="12"/>
    <n v="14.1"/>
  </r>
  <r>
    <x v="16"/>
    <x v="6"/>
    <n v="19.2"/>
  </r>
  <r>
    <x v="17"/>
    <x v="6"/>
    <n v="20.7"/>
  </r>
  <r>
    <x v="18"/>
    <x v="13"/>
    <n v="29.5"/>
  </r>
  <r>
    <x v="19"/>
    <x v="7"/>
    <n v="24.4"/>
  </r>
  <r>
    <x v="20"/>
    <x v="14"/>
    <n v="15.6"/>
  </r>
  <r>
    <x v="21"/>
    <x v="5"/>
    <n v="22.7"/>
  </r>
  <r>
    <x v="22"/>
    <x v="11"/>
    <n v="15.1"/>
  </r>
  <r>
    <x v="23"/>
    <x v="15"/>
    <n v="14.1"/>
  </r>
  <r>
    <x v="24"/>
    <x v="3"/>
    <n v="24.9"/>
  </r>
  <r>
    <x v="25"/>
    <x v="16"/>
    <n v="14.8"/>
  </r>
  <r>
    <x v="26"/>
    <x v="10"/>
    <n v="18.8"/>
  </r>
  <r>
    <x v="27"/>
    <x v="11"/>
    <n v="29.3"/>
  </r>
  <r>
    <x v="28"/>
    <x v="17"/>
    <n v="29.4"/>
  </r>
  <r>
    <x v="29"/>
    <x v="18"/>
    <n v="16.8"/>
  </r>
  <r>
    <x v="30"/>
    <x v="8"/>
    <n v="21.4"/>
  </r>
  <r>
    <x v="31"/>
    <x v="3"/>
    <n v="23.9"/>
  </r>
  <r>
    <x v="32"/>
    <x v="8"/>
    <n v="26.7"/>
  </r>
  <r>
    <x v="33"/>
    <x v="3"/>
    <n v="12.4"/>
  </r>
  <r>
    <x v="34"/>
    <x v="8"/>
    <n v="10.4"/>
  </r>
  <r>
    <x v="35"/>
    <x v="5"/>
    <n v="17.899999999999999"/>
  </r>
  <r>
    <x v="36"/>
    <x v="16"/>
    <n v="17.399999999999999"/>
  </r>
  <r>
    <x v="37"/>
    <x v="7"/>
    <n v="29.4"/>
  </r>
  <r>
    <x v="38"/>
    <x v="15"/>
    <n v="22.9"/>
  </r>
  <r>
    <x v="39"/>
    <x v="15"/>
    <n v="18.899999999999999"/>
  </r>
  <r>
    <x v="40"/>
    <x v="1"/>
    <n v="23.5"/>
  </r>
  <r>
    <x v="41"/>
    <x v="14"/>
    <n v="13.4"/>
  </r>
  <r>
    <x v="42"/>
    <x v="16"/>
    <n v="18.899999999999999"/>
  </r>
  <r>
    <x v="43"/>
    <x v="13"/>
    <n v="13.5"/>
  </r>
  <r>
    <x v="44"/>
    <x v="1"/>
    <n v="17.7"/>
  </r>
  <r>
    <x v="45"/>
    <x v="7"/>
    <n v="24.7"/>
  </r>
  <r>
    <x v="46"/>
    <x v="14"/>
    <n v="25.6"/>
  </r>
  <r>
    <x v="47"/>
    <x v="18"/>
    <n v="18.399999999999999"/>
  </r>
  <r>
    <x v="48"/>
    <x v="19"/>
    <n v="27"/>
  </r>
  <r>
    <x v="49"/>
    <x v="6"/>
    <n v="16"/>
  </r>
  <r>
    <x v="50"/>
    <x v="3"/>
    <n v="18.600000000000001"/>
  </r>
  <r>
    <x v="51"/>
    <x v="6"/>
    <n v="12.7"/>
  </r>
  <r>
    <x v="52"/>
    <x v="15"/>
    <n v="14.5"/>
  </r>
  <r>
    <x v="53"/>
    <x v="20"/>
    <n v="12.2"/>
  </r>
  <r>
    <x v="54"/>
    <x v="21"/>
    <n v="19.899999999999999"/>
  </r>
  <r>
    <x v="55"/>
    <x v="22"/>
    <n v="28.1"/>
  </r>
  <r>
    <x v="56"/>
    <x v="6"/>
    <n v="27.7"/>
  </r>
  <r>
    <x v="57"/>
    <x v="1"/>
    <n v="14.6"/>
  </r>
  <r>
    <x v="58"/>
    <x v="14"/>
    <n v="10.8"/>
  </r>
  <r>
    <x v="59"/>
    <x v="23"/>
    <n v="12.4"/>
  </r>
  <r>
    <x v="60"/>
    <x v="6"/>
    <n v="25.2"/>
  </r>
  <r>
    <x v="61"/>
    <x v="6"/>
    <n v="28.9"/>
  </r>
  <r>
    <x v="62"/>
    <x v="15"/>
    <n v="13.2"/>
  </r>
  <r>
    <x v="63"/>
    <x v="6"/>
    <n v="27.9"/>
  </r>
  <r>
    <x v="64"/>
    <x v="3"/>
    <n v="10.9"/>
  </r>
  <r>
    <x v="65"/>
    <x v="11"/>
    <n v="25.5"/>
  </r>
  <r>
    <x v="66"/>
    <x v="5"/>
    <n v="26"/>
  </r>
  <r>
    <x v="67"/>
    <x v="21"/>
    <n v="25.8"/>
  </r>
  <r>
    <x v="68"/>
    <x v="10"/>
    <n v="17.5"/>
  </r>
  <r>
    <x v="69"/>
    <x v="6"/>
    <n v="17.8"/>
  </r>
  <r>
    <x v="70"/>
    <x v="6"/>
    <n v="17.5"/>
  </r>
  <r>
    <x v="71"/>
    <x v="9"/>
    <n v="16.100000000000001"/>
  </r>
  <r>
    <x v="72"/>
    <x v="1"/>
    <n v="11.8"/>
  </r>
  <r>
    <x v="73"/>
    <x v="11"/>
    <n v="26.2"/>
  </r>
  <r>
    <x v="74"/>
    <x v="2"/>
    <n v="28.8"/>
  </r>
  <r>
    <x v="75"/>
    <x v="6"/>
    <n v="18.7"/>
  </r>
  <r>
    <x v="76"/>
    <x v="14"/>
    <n v="10.3"/>
  </r>
  <r>
    <x v="77"/>
    <x v="2"/>
    <n v="29.8"/>
  </r>
  <r>
    <x v="78"/>
    <x v="6"/>
    <n v="26.2"/>
  </r>
  <r>
    <x v="79"/>
    <x v="15"/>
    <n v="13.8"/>
  </r>
  <r>
    <x v="80"/>
    <x v="15"/>
    <n v="22.4"/>
  </r>
  <r>
    <x v="81"/>
    <x v="15"/>
    <n v="24.5"/>
  </r>
  <r>
    <x v="82"/>
    <x v="24"/>
    <n v="23.1"/>
  </r>
  <r>
    <x v="83"/>
    <x v="21"/>
    <n v="29.8"/>
  </r>
  <r>
    <x v="84"/>
    <x v="0"/>
    <n v="11.2"/>
  </r>
  <r>
    <x v="85"/>
    <x v="15"/>
    <n v="18.7"/>
  </r>
  <r>
    <x v="86"/>
    <x v="14"/>
    <n v="11.4"/>
  </r>
  <r>
    <x v="87"/>
    <x v="9"/>
    <n v="21.3"/>
  </r>
  <r>
    <x v="88"/>
    <x v="1"/>
    <n v="24.5"/>
  </r>
  <r>
    <x v="89"/>
    <x v="15"/>
    <n v="20"/>
  </r>
  <r>
    <x v="90"/>
    <x v="6"/>
    <n v="28.4"/>
  </r>
  <r>
    <x v="91"/>
    <x v="7"/>
    <n v="14.8"/>
  </r>
  <r>
    <x v="92"/>
    <x v="25"/>
    <n v="27.9"/>
  </r>
  <r>
    <x v="93"/>
    <x v="8"/>
    <n v="19.899999999999999"/>
  </r>
  <r>
    <x v="94"/>
    <x v="15"/>
    <n v="22.5"/>
  </r>
  <r>
    <x v="95"/>
    <x v="4"/>
    <n v="21.6"/>
  </r>
  <r>
    <x v="96"/>
    <x v="6"/>
    <n v="28.1"/>
  </r>
  <r>
    <x v="97"/>
    <x v="8"/>
    <n v="21.5"/>
  </r>
  <r>
    <x v="98"/>
    <x v="10"/>
    <n v="22.7"/>
  </r>
  <r>
    <x v="99"/>
    <x v="6"/>
    <n v="27.4"/>
  </r>
  <r>
    <x v="100"/>
    <x v="15"/>
    <n v="18.3"/>
  </r>
  <r>
    <x v="101"/>
    <x v="15"/>
    <n v="29"/>
  </r>
  <r>
    <x v="102"/>
    <x v="14"/>
    <n v="18.100000000000001"/>
  </r>
  <r>
    <x v="103"/>
    <x v="16"/>
    <n v="16.399999999999999"/>
  </r>
  <r>
    <x v="104"/>
    <x v="2"/>
    <n v="21.8"/>
  </r>
  <r>
    <x v="105"/>
    <x v="25"/>
    <n v="27.2"/>
  </r>
  <r>
    <x v="106"/>
    <x v="18"/>
    <n v="21.2"/>
  </r>
  <r>
    <x v="107"/>
    <x v="15"/>
    <n v="17.7"/>
  </r>
  <r>
    <x v="108"/>
    <x v="18"/>
    <n v="10.6"/>
  </r>
  <r>
    <x v="109"/>
    <x v="23"/>
    <n v="10.4"/>
  </r>
  <r>
    <x v="110"/>
    <x v="6"/>
    <n v="15.8"/>
  </r>
  <r>
    <x v="111"/>
    <x v="5"/>
    <n v="19.899999999999999"/>
  </r>
  <r>
    <x v="112"/>
    <x v="7"/>
    <n v="13"/>
  </r>
  <r>
    <x v="113"/>
    <x v="3"/>
    <n v="28.1"/>
  </r>
  <r>
    <x v="114"/>
    <x v="8"/>
    <n v="22.5"/>
  </r>
  <r>
    <x v="115"/>
    <x v="15"/>
    <n v="14"/>
  </r>
  <r>
    <x v="116"/>
    <x v="6"/>
    <n v="10.6"/>
  </r>
  <r>
    <x v="117"/>
    <x v="19"/>
    <n v="22.3"/>
  </r>
  <r>
    <x v="118"/>
    <x v="15"/>
    <n v="14.5"/>
  </r>
  <r>
    <x v="119"/>
    <x v="1"/>
    <n v="21"/>
  </r>
  <r>
    <x v="120"/>
    <x v="0"/>
    <n v="17.7"/>
  </r>
  <r>
    <x v="121"/>
    <x v="3"/>
    <n v="24.3"/>
  </r>
  <r>
    <x v="122"/>
    <x v="11"/>
    <n v="18.8"/>
  </r>
  <r>
    <x v="123"/>
    <x v="9"/>
    <n v="15.9"/>
  </r>
  <r>
    <x v="124"/>
    <x v="3"/>
    <n v="26.1"/>
  </r>
  <r>
    <x v="125"/>
    <x v="15"/>
    <n v="29.4"/>
  </r>
  <r>
    <x v="126"/>
    <x v="9"/>
    <n v="10.5"/>
  </r>
  <r>
    <x v="127"/>
    <x v="26"/>
    <n v="18.100000000000001"/>
  </r>
  <r>
    <x v="128"/>
    <x v="11"/>
    <n v="20.6"/>
  </r>
  <r>
    <x v="129"/>
    <x v="11"/>
    <n v="17.100000000000001"/>
  </r>
  <r>
    <x v="130"/>
    <x v="18"/>
    <n v="17"/>
  </r>
  <r>
    <x v="131"/>
    <x v="19"/>
    <n v="14.7"/>
  </r>
  <r>
    <x v="132"/>
    <x v="11"/>
    <n v="21.7"/>
  </r>
  <r>
    <x v="133"/>
    <x v="12"/>
    <n v="12.5"/>
  </r>
  <r>
    <x v="134"/>
    <x v="4"/>
    <n v="17.8"/>
  </r>
  <r>
    <x v="135"/>
    <x v="6"/>
    <n v="28.9"/>
  </r>
  <r>
    <x v="136"/>
    <x v="7"/>
    <n v="21"/>
  </r>
  <r>
    <x v="137"/>
    <x v="17"/>
    <n v="13"/>
  </r>
  <r>
    <x v="138"/>
    <x v="6"/>
    <n v="23.1"/>
  </r>
  <r>
    <x v="139"/>
    <x v="11"/>
    <n v="28.5"/>
  </r>
  <r>
    <x v="140"/>
    <x v="11"/>
    <n v="12.8"/>
  </r>
  <r>
    <x v="141"/>
    <x v="27"/>
    <n v="26.8"/>
  </r>
  <r>
    <x v="142"/>
    <x v="6"/>
    <n v="15.1"/>
  </r>
  <r>
    <x v="143"/>
    <x v="14"/>
    <n v="14.4"/>
  </r>
  <r>
    <x v="144"/>
    <x v="7"/>
    <n v="29.2"/>
  </r>
  <r>
    <x v="145"/>
    <x v="6"/>
    <n v="28.9"/>
  </r>
  <r>
    <x v="146"/>
    <x v="16"/>
    <n v="18.399999999999999"/>
  </r>
  <r>
    <x v="147"/>
    <x v="13"/>
    <n v="26.2"/>
  </r>
  <r>
    <x v="148"/>
    <x v="6"/>
    <n v="14.3"/>
  </r>
  <r>
    <x v="149"/>
    <x v="3"/>
    <n v="14.5"/>
  </r>
  <r>
    <x v="150"/>
    <x v="6"/>
    <n v="18.600000000000001"/>
  </r>
  <r>
    <x v="151"/>
    <x v="3"/>
    <n v="26.3"/>
  </r>
  <r>
    <x v="152"/>
    <x v="28"/>
    <n v="25.9"/>
  </r>
  <r>
    <x v="153"/>
    <x v="8"/>
    <n v="29.8"/>
  </r>
  <r>
    <x v="154"/>
    <x v="6"/>
    <n v="18.3"/>
  </r>
  <r>
    <x v="155"/>
    <x v="8"/>
    <n v="24.5"/>
  </r>
  <r>
    <x v="156"/>
    <x v="15"/>
    <n v="18.7"/>
  </r>
  <r>
    <x v="157"/>
    <x v="15"/>
    <n v="29.2"/>
  </r>
  <r>
    <x v="158"/>
    <x v="5"/>
    <n v="21.4"/>
  </r>
  <r>
    <x v="159"/>
    <x v="11"/>
    <n v="25.6"/>
  </r>
  <r>
    <x v="160"/>
    <x v="11"/>
    <n v="15.7"/>
  </r>
  <r>
    <x v="161"/>
    <x v="2"/>
    <n v="27.3"/>
  </r>
  <r>
    <x v="162"/>
    <x v="21"/>
    <n v="28.4"/>
  </r>
  <r>
    <x v="163"/>
    <x v="7"/>
    <n v="22"/>
  </r>
  <r>
    <x v="164"/>
    <x v="4"/>
    <n v="19.399999999999999"/>
  </r>
  <r>
    <x v="165"/>
    <x v="11"/>
    <n v="22.7"/>
  </r>
  <r>
    <x v="166"/>
    <x v="3"/>
    <n v="22.6"/>
  </r>
  <r>
    <x v="167"/>
    <x v="13"/>
    <n v="26.1"/>
  </r>
  <r>
    <x v="168"/>
    <x v="11"/>
    <n v="27.6"/>
  </r>
  <r>
    <x v="169"/>
    <x v="8"/>
    <n v="13.2"/>
  </r>
  <r>
    <x v="170"/>
    <x v="17"/>
    <n v="22"/>
  </r>
  <r>
    <x v="171"/>
    <x v="5"/>
    <n v="10.8"/>
  </r>
  <r>
    <x v="172"/>
    <x v="6"/>
    <n v="15.6"/>
  </r>
  <r>
    <x v="173"/>
    <x v="22"/>
    <n v="11.7"/>
  </r>
  <r>
    <x v="174"/>
    <x v="6"/>
    <n v="27.2"/>
  </r>
  <r>
    <x v="175"/>
    <x v="6"/>
    <n v="24.7"/>
  </r>
  <r>
    <x v="176"/>
    <x v="7"/>
    <n v="18.2"/>
  </r>
  <r>
    <x v="177"/>
    <x v="7"/>
    <n v="14.6"/>
  </r>
  <r>
    <x v="178"/>
    <x v="7"/>
    <n v="16.5"/>
  </r>
  <r>
    <x v="179"/>
    <x v="14"/>
    <n v="29.4"/>
  </r>
  <r>
    <x v="180"/>
    <x v="6"/>
    <n v="17.899999999999999"/>
  </r>
  <r>
    <x v="181"/>
    <x v="13"/>
    <n v="29.8"/>
  </r>
  <r>
    <x v="182"/>
    <x v="0"/>
    <n v="18.7"/>
  </r>
  <r>
    <x v="183"/>
    <x v="8"/>
    <n v="24.3"/>
  </r>
  <r>
    <x v="184"/>
    <x v="9"/>
    <n v="29.3"/>
  </r>
  <r>
    <x v="185"/>
    <x v="3"/>
    <n v="18.399999999999999"/>
  </r>
  <r>
    <x v="186"/>
    <x v="3"/>
    <n v="10.3"/>
  </r>
  <r>
    <x v="187"/>
    <x v="6"/>
    <n v="27.5"/>
  </r>
  <r>
    <x v="188"/>
    <x v="3"/>
    <n v="20.6"/>
  </r>
  <r>
    <x v="189"/>
    <x v="7"/>
    <n v="21.3"/>
  </r>
  <r>
    <x v="190"/>
    <x v="15"/>
    <n v="26.2"/>
  </r>
  <r>
    <x v="191"/>
    <x v="6"/>
    <n v="23.9"/>
  </r>
  <r>
    <x v="192"/>
    <x v="23"/>
    <n v="26.6"/>
  </r>
  <r>
    <x v="193"/>
    <x v="6"/>
    <n v="18.600000000000001"/>
  </r>
  <r>
    <x v="194"/>
    <x v="14"/>
    <n v="22.3"/>
  </r>
  <r>
    <x v="195"/>
    <x v="13"/>
    <n v="18.399999999999999"/>
  </r>
  <r>
    <x v="196"/>
    <x v="23"/>
    <n v="28"/>
  </r>
  <r>
    <x v="197"/>
    <x v="6"/>
    <n v="10.9"/>
  </r>
  <r>
    <x v="198"/>
    <x v="15"/>
    <n v="25.1"/>
  </r>
  <r>
    <x v="199"/>
    <x v="24"/>
    <n v="10.7"/>
  </r>
  <r>
    <x v="200"/>
    <x v="6"/>
    <n v="26.1"/>
  </r>
  <r>
    <x v="201"/>
    <x v="7"/>
    <n v="15.2"/>
  </r>
  <r>
    <x v="202"/>
    <x v="10"/>
    <n v="28.8"/>
  </r>
  <r>
    <x v="203"/>
    <x v="22"/>
    <n v="10.3"/>
  </r>
  <r>
    <x v="204"/>
    <x v="2"/>
    <n v="14.9"/>
  </r>
  <r>
    <x v="205"/>
    <x v="6"/>
    <n v="11.3"/>
  </r>
  <r>
    <x v="206"/>
    <x v="6"/>
    <n v="20.8"/>
  </r>
  <r>
    <x v="207"/>
    <x v="15"/>
    <n v="18.2"/>
  </r>
  <r>
    <x v="208"/>
    <x v="13"/>
    <n v="12.7"/>
  </r>
  <r>
    <x v="209"/>
    <x v="10"/>
    <n v="21.4"/>
  </r>
  <r>
    <x v="210"/>
    <x v="2"/>
    <n v="21.3"/>
  </r>
  <r>
    <x v="211"/>
    <x v="13"/>
    <n v="20.7"/>
  </r>
  <r>
    <x v="212"/>
    <x v="16"/>
    <n v="19.7"/>
  </r>
  <r>
    <x v="213"/>
    <x v="7"/>
    <n v="27.2"/>
  </r>
  <r>
    <x v="214"/>
    <x v="21"/>
    <n v="16.600000000000001"/>
  </r>
  <r>
    <x v="215"/>
    <x v="7"/>
    <n v="22.3"/>
  </r>
  <r>
    <x v="216"/>
    <x v="6"/>
    <n v="18"/>
  </r>
  <r>
    <x v="217"/>
    <x v="20"/>
    <n v="21.8"/>
  </r>
  <r>
    <x v="218"/>
    <x v="2"/>
    <n v="22.2"/>
  </r>
  <r>
    <x v="219"/>
    <x v="2"/>
    <n v="20"/>
  </r>
  <r>
    <x v="220"/>
    <x v="28"/>
    <n v="29.4"/>
  </r>
  <r>
    <x v="221"/>
    <x v="6"/>
    <n v="23.6"/>
  </r>
  <r>
    <x v="222"/>
    <x v="3"/>
    <n v="16.3"/>
  </r>
  <r>
    <x v="223"/>
    <x v="11"/>
    <n v="15"/>
  </r>
  <r>
    <x v="224"/>
    <x v="10"/>
    <n v="10.8"/>
  </r>
  <r>
    <x v="225"/>
    <x v="15"/>
    <n v="10.5"/>
  </r>
  <r>
    <x v="226"/>
    <x v="1"/>
    <n v="20.3"/>
  </r>
  <r>
    <x v="227"/>
    <x v="6"/>
    <n v="13.1"/>
  </r>
  <r>
    <x v="228"/>
    <x v="8"/>
    <n v="24.8"/>
  </r>
  <r>
    <x v="229"/>
    <x v="7"/>
    <n v="23.6"/>
  </r>
  <r>
    <x v="230"/>
    <x v="13"/>
    <n v="17.899999999999999"/>
  </r>
  <r>
    <x v="231"/>
    <x v="8"/>
    <n v="23.2"/>
  </r>
  <r>
    <x v="232"/>
    <x v="4"/>
    <n v="21.8"/>
  </r>
  <r>
    <x v="233"/>
    <x v="22"/>
    <n v="22.2"/>
  </r>
  <r>
    <x v="234"/>
    <x v="11"/>
    <n v="29"/>
  </r>
  <r>
    <x v="235"/>
    <x v="20"/>
    <n v="24.6"/>
  </r>
  <r>
    <x v="236"/>
    <x v="8"/>
    <n v="23.4"/>
  </r>
  <r>
    <x v="237"/>
    <x v="11"/>
    <n v="21"/>
  </r>
  <r>
    <x v="238"/>
    <x v="1"/>
    <n v="22"/>
  </r>
  <r>
    <x v="239"/>
    <x v="5"/>
    <n v="29.9"/>
  </r>
  <r>
    <x v="240"/>
    <x v="3"/>
    <n v="27.2"/>
  </r>
  <r>
    <x v="241"/>
    <x v="15"/>
    <n v="10.9"/>
  </r>
  <r>
    <x v="242"/>
    <x v="5"/>
    <n v="22.6"/>
  </r>
  <r>
    <x v="243"/>
    <x v="19"/>
    <n v="12"/>
  </r>
  <r>
    <x v="244"/>
    <x v="11"/>
    <n v="19.5"/>
  </r>
  <r>
    <x v="245"/>
    <x v="6"/>
    <n v="27"/>
  </r>
  <r>
    <x v="246"/>
    <x v="18"/>
    <n v="10.7"/>
  </r>
  <r>
    <x v="247"/>
    <x v="15"/>
    <n v="29.1"/>
  </r>
  <r>
    <x v="248"/>
    <x v="23"/>
    <n v="25.3"/>
  </r>
  <r>
    <x v="249"/>
    <x v="2"/>
    <n v="13.3"/>
  </r>
  <r>
    <x v="250"/>
    <x v="3"/>
    <n v="16.899999999999999"/>
  </r>
  <r>
    <x v="251"/>
    <x v="11"/>
    <n v="26.4"/>
  </r>
  <r>
    <x v="252"/>
    <x v="10"/>
    <n v="29.7"/>
  </r>
  <r>
    <x v="253"/>
    <x v="3"/>
    <n v="17.600000000000001"/>
  </r>
  <r>
    <x v="254"/>
    <x v="13"/>
    <n v="13.2"/>
  </r>
  <r>
    <x v="255"/>
    <x v="11"/>
    <n v="21.2"/>
  </r>
  <r>
    <x v="256"/>
    <x v="11"/>
    <n v="23"/>
  </r>
  <r>
    <x v="257"/>
    <x v="7"/>
    <n v="23"/>
  </r>
  <r>
    <x v="258"/>
    <x v="7"/>
    <n v="23.4"/>
  </r>
  <r>
    <x v="259"/>
    <x v="3"/>
    <n v="28.7"/>
  </r>
  <r>
    <x v="260"/>
    <x v="22"/>
    <n v="23.6"/>
  </r>
  <r>
    <x v="261"/>
    <x v="2"/>
    <n v="10.199999999999999"/>
  </r>
  <r>
    <x v="262"/>
    <x v="5"/>
    <n v="13.8"/>
  </r>
  <r>
    <x v="263"/>
    <x v="4"/>
    <n v="27.7"/>
  </r>
  <r>
    <x v="264"/>
    <x v="3"/>
    <n v="13.3"/>
  </r>
  <r>
    <x v="265"/>
    <x v="7"/>
    <n v="26"/>
  </r>
  <r>
    <x v="266"/>
    <x v="2"/>
    <n v="16.3"/>
  </r>
  <r>
    <x v="267"/>
    <x v="11"/>
    <n v="23.5"/>
  </r>
  <r>
    <x v="268"/>
    <x v="23"/>
    <n v="15.7"/>
  </r>
  <r>
    <x v="269"/>
    <x v="22"/>
    <n v="26"/>
  </r>
  <r>
    <x v="270"/>
    <x v="15"/>
    <n v="22.7"/>
  </r>
  <r>
    <x v="271"/>
    <x v="5"/>
    <n v="26.2"/>
  </r>
  <r>
    <x v="272"/>
    <x v="18"/>
    <n v="14.1"/>
  </r>
  <r>
    <x v="273"/>
    <x v="7"/>
    <n v="23.6"/>
  </r>
  <r>
    <x v="274"/>
    <x v="15"/>
    <n v="25.2"/>
  </r>
  <r>
    <x v="275"/>
    <x v="9"/>
    <n v="23"/>
  </r>
  <r>
    <x v="276"/>
    <x v="2"/>
    <n v="29.7"/>
  </r>
  <r>
    <x v="277"/>
    <x v="5"/>
    <n v="17.2"/>
  </r>
  <r>
    <x v="278"/>
    <x v="5"/>
    <n v="21.7"/>
  </r>
  <r>
    <x v="279"/>
    <x v="7"/>
    <n v="25.8"/>
  </r>
  <r>
    <x v="280"/>
    <x v="22"/>
    <n v="12.9"/>
  </r>
  <r>
    <x v="281"/>
    <x v="12"/>
    <n v="18.2"/>
  </r>
  <r>
    <x v="282"/>
    <x v="6"/>
    <n v="20"/>
  </r>
  <r>
    <x v="283"/>
    <x v="15"/>
    <n v="17.100000000000001"/>
  </r>
  <r>
    <x v="284"/>
    <x v="1"/>
    <n v="23.2"/>
  </r>
  <r>
    <x v="285"/>
    <x v="11"/>
    <n v="23.1"/>
  </r>
  <r>
    <x v="286"/>
    <x v="6"/>
    <n v="22.4"/>
  </r>
  <r>
    <x v="287"/>
    <x v="29"/>
    <n v="25.4"/>
  </r>
  <r>
    <x v="288"/>
    <x v="6"/>
    <n v="15.4"/>
  </r>
  <r>
    <x v="289"/>
    <x v="21"/>
    <n v="23.5"/>
  </r>
  <r>
    <x v="290"/>
    <x v="11"/>
    <n v="10.3"/>
  </r>
  <r>
    <x v="291"/>
    <x v="6"/>
    <n v="15.5"/>
  </r>
  <r>
    <x v="292"/>
    <x v="20"/>
    <n v="20.7"/>
  </r>
  <r>
    <x v="293"/>
    <x v="9"/>
    <n v="12.7"/>
  </r>
  <r>
    <x v="294"/>
    <x v="19"/>
    <n v="22.8"/>
  </r>
  <r>
    <x v="295"/>
    <x v="26"/>
    <n v="20.5"/>
  </r>
  <r>
    <x v="296"/>
    <x v="18"/>
    <n v="13.1"/>
  </r>
  <r>
    <x v="297"/>
    <x v="17"/>
    <n v="29"/>
  </r>
  <r>
    <x v="298"/>
    <x v="15"/>
    <n v="15.4"/>
  </r>
  <r>
    <x v="299"/>
    <x v="6"/>
    <n v="20.3"/>
  </r>
  <r>
    <x v="300"/>
    <x v="6"/>
    <n v="15"/>
  </r>
  <r>
    <x v="301"/>
    <x v="14"/>
    <n v="16.600000000000001"/>
  </r>
  <r>
    <x v="302"/>
    <x v="7"/>
    <n v="28.6"/>
  </r>
  <r>
    <x v="303"/>
    <x v="13"/>
    <n v="11.4"/>
  </r>
  <r>
    <x v="304"/>
    <x v="5"/>
    <n v="15.5"/>
  </r>
  <r>
    <x v="305"/>
    <x v="2"/>
    <n v="18.3"/>
  </r>
  <r>
    <x v="306"/>
    <x v="15"/>
    <n v="14.9"/>
  </r>
  <r>
    <x v="307"/>
    <x v="7"/>
    <n v="29.7"/>
  </r>
  <r>
    <x v="308"/>
    <x v="3"/>
    <n v="28.9"/>
  </r>
  <r>
    <x v="309"/>
    <x v="13"/>
    <n v="24.3"/>
  </r>
  <r>
    <x v="310"/>
    <x v="6"/>
    <n v="24"/>
  </r>
  <r>
    <x v="311"/>
    <x v="11"/>
    <n v="11.8"/>
  </r>
  <r>
    <x v="312"/>
    <x v="6"/>
    <n v="26.5"/>
  </r>
  <r>
    <x v="313"/>
    <x v="22"/>
    <n v="12.4"/>
  </r>
  <r>
    <x v="314"/>
    <x v="6"/>
    <n v="21.9"/>
  </r>
  <r>
    <x v="315"/>
    <x v="6"/>
    <n v="20.3"/>
  </r>
  <r>
    <x v="316"/>
    <x v="28"/>
    <n v="27.7"/>
  </r>
  <r>
    <x v="317"/>
    <x v="15"/>
    <n v="28.5"/>
  </r>
  <r>
    <x v="318"/>
    <x v="17"/>
    <n v="28.7"/>
  </r>
  <r>
    <x v="319"/>
    <x v="0"/>
    <n v="10.9"/>
  </r>
  <r>
    <x v="320"/>
    <x v="5"/>
    <n v="13.7"/>
  </r>
  <r>
    <x v="321"/>
    <x v="7"/>
    <n v="28.2"/>
  </r>
  <r>
    <x v="322"/>
    <x v="15"/>
    <n v="20.100000000000001"/>
  </r>
  <r>
    <x v="323"/>
    <x v="7"/>
    <n v="20.6"/>
  </r>
  <r>
    <x v="324"/>
    <x v="9"/>
    <n v="15.5"/>
  </r>
  <r>
    <x v="325"/>
    <x v="8"/>
    <n v="22.2"/>
  </r>
  <r>
    <x v="326"/>
    <x v="9"/>
    <n v="15"/>
  </r>
  <r>
    <x v="327"/>
    <x v="15"/>
    <n v="18.399999999999999"/>
  </r>
  <r>
    <x v="328"/>
    <x v="28"/>
    <n v="29.3"/>
  </r>
  <r>
    <x v="329"/>
    <x v="19"/>
    <n v="23.9"/>
  </r>
  <r>
    <x v="330"/>
    <x v="16"/>
    <n v="29.8"/>
  </r>
  <r>
    <x v="331"/>
    <x v="6"/>
    <n v="29.1"/>
  </r>
  <r>
    <x v="332"/>
    <x v="7"/>
    <n v="22.5"/>
  </r>
  <r>
    <x v="333"/>
    <x v="15"/>
    <n v="15.3"/>
  </r>
  <r>
    <x v="334"/>
    <x v="6"/>
    <n v="13.8"/>
  </r>
  <r>
    <x v="335"/>
    <x v="3"/>
    <n v="12.3"/>
  </r>
  <r>
    <x v="336"/>
    <x v="1"/>
    <n v="18.5"/>
  </r>
  <r>
    <x v="337"/>
    <x v="16"/>
    <n v="10.3"/>
  </r>
  <r>
    <x v="338"/>
    <x v="15"/>
    <n v="24.9"/>
  </r>
  <r>
    <x v="339"/>
    <x v="6"/>
    <n v="26.4"/>
  </r>
  <r>
    <x v="340"/>
    <x v="3"/>
    <n v="11.8"/>
  </r>
  <r>
    <x v="341"/>
    <x v="2"/>
    <n v="11"/>
  </r>
  <r>
    <x v="342"/>
    <x v="6"/>
    <n v="15.4"/>
  </r>
  <r>
    <x v="343"/>
    <x v="23"/>
    <n v="25.7"/>
  </r>
  <r>
    <x v="344"/>
    <x v="9"/>
    <n v="14.8"/>
  </r>
  <r>
    <x v="345"/>
    <x v="27"/>
    <n v="21.5"/>
  </r>
  <r>
    <x v="346"/>
    <x v="15"/>
    <n v="26.2"/>
  </r>
  <r>
    <x v="347"/>
    <x v="0"/>
    <n v="20.6"/>
  </r>
  <r>
    <x v="348"/>
    <x v="6"/>
    <n v="14.1"/>
  </r>
  <r>
    <x v="349"/>
    <x v="20"/>
    <n v="20.8"/>
  </r>
  <r>
    <x v="350"/>
    <x v="14"/>
    <n v="17.600000000000001"/>
  </r>
  <r>
    <x v="351"/>
    <x v="6"/>
    <n v="16.8"/>
  </r>
  <r>
    <x v="352"/>
    <x v="0"/>
    <n v="23.1"/>
  </r>
  <r>
    <x v="353"/>
    <x v="23"/>
    <n v="16.3"/>
  </r>
  <r>
    <x v="354"/>
    <x v="3"/>
    <n v="15.7"/>
  </r>
  <r>
    <x v="355"/>
    <x v="14"/>
    <n v="29.3"/>
  </r>
  <r>
    <x v="356"/>
    <x v="18"/>
    <n v="24"/>
  </r>
  <r>
    <x v="357"/>
    <x v="2"/>
    <n v="27"/>
  </r>
  <r>
    <x v="358"/>
    <x v="6"/>
    <n v="26.3"/>
  </r>
  <r>
    <x v="359"/>
    <x v="11"/>
    <n v="26.3"/>
  </r>
  <r>
    <x v="360"/>
    <x v="2"/>
    <n v="25.2"/>
  </r>
  <r>
    <x v="361"/>
    <x v="6"/>
    <n v="22.1"/>
  </r>
  <r>
    <x v="362"/>
    <x v="6"/>
    <n v="11.9"/>
  </r>
  <r>
    <x v="363"/>
    <x v="9"/>
    <n v="19.600000000000001"/>
  </r>
  <r>
    <x v="364"/>
    <x v="23"/>
    <n v="15.9"/>
  </r>
  <r>
    <x v="365"/>
    <x v="8"/>
    <n v="24.3"/>
  </r>
  <r>
    <x v="366"/>
    <x v="10"/>
    <n v="20"/>
  </r>
  <r>
    <x v="367"/>
    <x v="6"/>
    <n v="14.2"/>
  </r>
  <r>
    <x v="368"/>
    <x v="3"/>
    <n v="20.5"/>
  </r>
  <r>
    <x v="369"/>
    <x v="6"/>
    <n v="22.4"/>
  </r>
  <r>
    <x v="370"/>
    <x v="18"/>
    <n v="19.100000000000001"/>
  </r>
  <r>
    <x v="371"/>
    <x v="11"/>
    <n v="20.399999999999999"/>
  </r>
  <r>
    <x v="372"/>
    <x v="15"/>
    <n v="29.8"/>
  </r>
  <r>
    <x v="373"/>
    <x v="29"/>
    <n v="13.7"/>
  </r>
  <r>
    <x v="374"/>
    <x v="4"/>
    <n v="20.2"/>
  </r>
  <r>
    <x v="375"/>
    <x v="7"/>
    <n v="18.2"/>
  </r>
  <r>
    <x v="376"/>
    <x v="9"/>
    <n v="14.2"/>
  </r>
  <r>
    <x v="377"/>
    <x v="11"/>
    <n v="11.2"/>
  </r>
  <r>
    <x v="378"/>
    <x v="28"/>
    <n v="13.9"/>
  </r>
  <r>
    <x v="379"/>
    <x v="7"/>
    <n v="22.6"/>
  </r>
  <r>
    <x v="380"/>
    <x v="11"/>
    <n v="29.8"/>
  </r>
  <r>
    <x v="381"/>
    <x v="16"/>
    <n v="12.7"/>
  </r>
  <r>
    <x v="382"/>
    <x v="23"/>
    <n v="14.4"/>
  </r>
  <r>
    <x v="383"/>
    <x v="29"/>
    <n v="18.399999999999999"/>
  </r>
  <r>
    <x v="384"/>
    <x v="5"/>
    <n v="27.2"/>
  </r>
  <r>
    <x v="385"/>
    <x v="18"/>
    <n v="12.5"/>
  </r>
  <r>
    <x v="386"/>
    <x v="22"/>
    <n v="22.6"/>
  </r>
  <r>
    <x v="387"/>
    <x v="3"/>
    <n v="21.8"/>
  </r>
  <r>
    <x v="388"/>
    <x v="19"/>
    <n v="17.2"/>
  </r>
  <r>
    <x v="389"/>
    <x v="9"/>
    <n v="13.4"/>
  </r>
  <r>
    <x v="390"/>
    <x v="5"/>
    <n v="13.8"/>
  </r>
  <r>
    <x v="391"/>
    <x v="20"/>
    <n v="10.6"/>
  </r>
  <r>
    <x v="392"/>
    <x v="12"/>
    <n v="28.8"/>
  </r>
  <r>
    <x v="393"/>
    <x v="24"/>
    <n v="16.899999999999999"/>
  </r>
  <r>
    <x v="394"/>
    <x v="14"/>
    <n v="11.2"/>
  </r>
  <r>
    <x v="395"/>
    <x v="6"/>
    <n v="13.9"/>
  </r>
  <r>
    <x v="396"/>
    <x v="7"/>
    <n v="25.3"/>
  </r>
  <r>
    <x v="397"/>
    <x v="6"/>
    <n v="14.7"/>
  </r>
  <r>
    <x v="398"/>
    <x v="8"/>
    <n v="20.3"/>
  </r>
  <r>
    <x v="399"/>
    <x v="11"/>
    <n v="25"/>
  </r>
  <r>
    <x v="400"/>
    <x v="14"/>
    <n v="19.600000000000001"/>
  </r>
  <r>
    <x v="401"/>
    <x v="8"/>
    <n v="10.8"/>
  </r>
  <r>
    <x v="402"/>
    <x v="17"/>
    <n v="17.100000000000001"/>
  </r>
  <r>
    <x v="403"/>
    <x v="10"/>
    <n v="15.1"/>
  </r>
  <r>
    <x v="404"/>
    <x v="14"/>
    <n v="26.4"/>
  </r>
  <r>
    <x v="405"/>
    <x v="6"/>
    <n v="11.6"/>
  </r>
  <r>
    <x v="406"/>
    <x v="6"/>
    <n v="16.600000000000001"/>
  </r>
  <r>
    <x v="407"/>
    <x v="15"/>
    <n v="19.5"/>
  </r>
  <r>
    <x v="408"/>
    <x v="13"/>
    <n v="24.9"/>
  </r>
  <r>
    <x v="409"/>
    <x v="19"/>
    <n v="19.3"/>
  </r>
  <r>
    <x v="410"/>
    <x v="13"/>
    <n v="26.2"/>
  </r>
  <r>
    <x v="411"/>
    <x v="3"/>
    <n v="28.1"/>
  </r>
  <r>
    <x v="412"/>
    <x v="10"/>
    <n v="17"/>
  </r>
  <r>
    <x v="413"/>
    <x v="13"/>
    <n v="28.5"/>
  </r>
  <r>
    <x v="414"/>
    <x v="1"/>
    <n v="14.2"/>
  </r>
  <r>
    <x v="415"/>
    <x v="3"/>
    <n v="24.9"/>
  </r>
  <r>
    <x v="416"/>
    <x v="13"/>
    <n v="19.100000000000001"/>
  </r>
  <r>
    <x v="417"/>
    <x v="6"/>
    <n v="14.9"/>
  </r>
  <r>
    <x v="418"/>
    <x v="23"/>
    <n v="16.899999999999999"/>
  </r>
  <r>
    <x v="419"/>
    <x v="8"/>
    <n v="15.9"/>
  </r>
  <r>
    <x v="420"/>
    <x v="25"/>
    <n v="26.3"/>
  </r>
  <r>
    <x v="421"/>
    <x v="6"/>
    <n v="12.2"/>
  </r>
  <r>
    <x v="422"/>
    <x v="3"/>
    <n v="27.5"/>
  </r>
  <r>
    <x v="423"/>
    <x v="17"/>
    <n v="23"/>
  </r>
  <r>
    <x v="424"/>
    <x v="15"/>
    <n v="17.899999999999999"/>
  </r>
  <r>
    <x v="425"/>
    <x v="15"/>
    <n v="27.3"/>
  </r>
  <r>
    <x v="426"/>
    <x v="0"/>
    <n v="19.3"/>
  </r>
  <r>
    <x v="427"/>
    <x v="10"/>
    <n v="25.5"/>
  </r>
  <r>
    <x v="428"/>
    <x v="2"/>
    <n v="13.7"/>
  </r>
  <r>
    <x v="429"/>
    <x v="15"/>
    <n v="18.399999999999999"/>
  </r>
  <r>
    <x v="430"/>
    <x v="14"/>
    <n v="11.1"/>
  </r>
  <r>
    <x v="431"/>
    <x v="8"/>
    <n v="28"/>
  </r>
  <r>
    <x v="432"/>
    <x v="2"/>
    <n v="16.2"/>
  </r>
  <r>
    <x v="433"/>
    <x v="15"/>
    <n v="12.1"/>
  </r>
  <r>
    <x v="434"/>
    <x v="16"/>
    <n v="21.4"/>
  </r>
  <r>
    <x v="435"/>
    <x v="6"/>
    <n v="11.2"/>
  </r>
  <r>
    <x v="436"/>
    <x v="24"/>
    <n v="18.399999999999999"/>
  </r>
  <r>
    <x v="437"/>
    <x v="8"/>
    <n v="13.7"/>
  </r>
  <r>
    <x v="438"/>
    <x v="15"/>
    <n v="10.4"/>
  </r>
  <r>
    <x v="439"/>
    <x v="27"/>
    <n v="21.8"/>
  </r>
  <r>
    <x v="440"/>
    <x v="3"/>
    <n v="11"/>
  </r>
  <r>
    <x v="441"/>
    <x v="6"/>
    <n v="19"/>
  </r>
  <r>
    <x v="442"/>
    <x v="6"/>
    <n v="12.5"/>
  </r>
  <r>
    <x v="443"/>
    <x v="11"/>
    <n v="13.6"/>
  </r>
  <r>
    <x v="444"/>
    <x v="6"/>
    <n v="20.2"/>
  </r>
  <r>
    <x v="445"/>
    <x v="6"/>
    <n v="28.7"/>
  </r>
  <r>
    <x v="446"/>
    <x v="16"/>
    <n v="13.4"/>
  </r>
  <r>
    <x v="447"/>
    <x v="11"/>
    <n v="12"/>
  </r>
  <r>
    <x v="448"/>
    <x v="7"/>
    <n v="28.9"/>
  </r>
  <r>
    <x v="449"/>
    <x v="18"/>
    <n v="25.2"/>
  </r>
  <r>
    <x v="450"/>
    <x v="7"/>
    <n v="18.600000000000001"/>
  </r>
  <r>
    <x v="451"/>
    <x v="22"/>
    <n v="20"/>
  </r>
  <r>
    <x v="452"/>
    <x v="5"/>
    <n v="14.3"/>
  </r>
  <r>
    <x v="453"/>
    <x v="6"/>
    <n v="28.8"/>
  </r>
  <r>
    <x v="454"/>
    <x v="15"/>
    <n v="26.8"/>
  </r>
  <r>
    <x v="455"/>
    <x v="15"/>
    <n v="20.399999999999999"/>
  </r>
  <r>
    <x v="456"/>
    <x v="18"/>
    <n v="14.1"/>
  </r>
  <r>
    <x v="457"/>
    <x v="10"/>
    <n v="28.1"/>
  </r>
  <r>
    <x v="458"/>
    <x v="9"/>
    <n v="15.7"/>
  </r>
  <r>
    <x v="459"/>
    <x v="25"/>
    <n v="27.7"/>
  </r>
  <r>
    <x v="460"/>
    <x v="3"/>
    <n v="22.9"/>
  </r>
  <r>
    <x v="461"/>
    <x v="9"/>
    <n v="10.3"/>
  </r>
  <r>
    <x v="462"/>
    <x v="19"/>
    <n v="28.4"/>
  </r>
  <r>
    <x v="463"/>
    <x v="14"/>
    <n v="18.7"/>
  </r>
  <r>
    <x v="464"/>
    <x v="15"/>
    <n v="13.7"/>
  </r>
  <r>
    <x v="465"/>
    <x v="10"/>
    <n v="16.3"/>
  </r>
  <r>
    <x v="466"/>
    <x v="23"/>
    <n v="14"/>
  </r>
  <r>
    <x v="467"/>
    <x v="11"/>
    <n v="26"/>
  </r>
  <r>
    <x v="468"/>
    <x v="15"/>
    <n v="27"/>
  </r>
  <r>
    <x v="469"/>
    <x v="6"/>
    <n v="26.6"/>
  </r>
  <r>
    <x v="470"/>
    <x v="15"/>
    <n v="20.9"/>
  </r>
  <r>
    <x v="471"/>
    <x v="18"/>
    <n v="28.5"/>
  </r>
  <r>
    <x v="472"/>
    <x v="1"/>
    <n v="10.4"/>
  </r>
  <r>
    <x v="473"/>
    <x v="14"/>
    <n v="25.9"/>
  </r>
  <r>
    <x v="474"/>
    <x v="7"/>
    <n v="24.6"/>
  </r>
  <r>
    <x v="475"/>
    <x v="12"/>
    <n v="22"/>
  </r>
  <r>
    <x v="476"/>
    <x v="4"/>
    <n v="16.8"/>
  </r>
  <r>
    <x v="477"/>
    <x v="6"/>
    <n v="21.7"/>
  </r>
  <r>
    <x v="478"/>
    <x v="8"/>
    <n v="28.9"/>
  </r>
  <r>
    <x v="479"/>
    <x v="9"/>
    <n v="26.6"/>
  </r>
  <r>
    <x v="480"/>
    <x v="11"/>
    <n v="28"/>
  </r>
  <r>
    <x v="481"/>
    <x v="13"/>
    <n v="27.5"/>
  </r>
  <r>
    <x v="482"/>
    <x v="18"/>
    <n v="18.2"/>
  </r>
  <r>
    <x v="483"/>
    <x v="14"/>
    <n v="25.1"/>
  </r>
  <r>
    <x v="484"/>
    <x v="0"/>
    <n v="10.1"/>
  </r>
  <r>
    <x v="485"/>
    <x v="11"/>
    <n v="13.1"/>
  </r>
  <r>
    <x v="486"/>
    <x v="5"/>
    <n v="22.9"/>
  </r>
  <r>
    <x v="487"/>
    <x v="5"/>
    <n v="26.3"/>
  </r>
  <r>
    <x v="488"/>
    <x v="15"/>
    <n v="11.3"/>
  </r>
  <r>
    <x v="489"/>
    <x v="6"/>
    <n v="30"/>
  </r>
  <r>
    <x v="490"/>
    <x v="18"/>
    <n v="20.399999999999999"/>
  </r>
  <r>
    <x v="491"/>
    <x v="3"/>
    <n v="24.5"/>
  </r>
  <r>
    <x v="492"/>
    <x v="7"/>
    <n v="17"/>
  </r>
  <r>
    <x v="493"/>
    <x v="15"/>
    <n v="21"/>
  </r>
  <r>
    <x v="494"/>
    <x v="15"/>
    <n v="20.7"/>
  </r>
  <r>
    <x v="495"/>
    <x v="8"/>
    <n v="26.7"/>
  </r>
  <r>
    <x v="496"/>
    <x v="26"/>
    <n v="10.199999999999999"/>
  </r>
  <r>
    <x v="497"/>
    <x v="6"/>
    <n v="15.7"/>
  </r>
  <r>
    <x v="498"/>
    <x v="29"/>
    <n v="15.9"/>
  </r>
  <r>
    <x v="499"/>
    <x v="15"/>
    <n v="21"/>
  </r>
  <r>
    <x v="500"/>
    <x v="5"/>
    <n v="10.9"/>
  </r>
  <r>
    <x v="501"/>
    <x v="18"/>
    <n v="20.9"/>
  </r>
  <r>
    <x v="502"/>
    <x v="15"/>
    <n v="21.8"/>
  </r>
  <r>
    <x v="503"/>
    <x v="11"/>
    <n v="11.9"/>
  </r>
  <r>
    <x v="504"/>
    <x v="9"/>
    <n v="12.9"/>
  </r>
  <r>
    <x v="505"/>
    <x v="15"/>
    <n v="14.9"/>
  </r>
  <r>
    <x v="506"/>
    <x v="6"/>
    <n v="29.5"/>
  </r>
  <r>
    <x v="507"/>
    <x v="15"/>
    <n v="18.100000000000001"/>
  </r>
  <r>
    <x v="508"/>
    <x v="2"/>
    <n v="10.8"/>
  </r>
  <r>
    <x v="509"/>
    <x v="5"/>
    <n v="13.5"/>
  </r>
  <r>
    <x v="510"/>
    <x v="18"/>
    <n v="15.9"/>
  </r>
  <r>
    <x v="511"/>
    <x v="22"/>
    <n v="23.1"/>
  </r>
  <r>
    <x v="512"/>
    <x v="12"/>
    <n v="26.7"/>
  </r>
  <r>
    <x v="513"/>
    <x v="6"/>
    <n v="26"/>
  </r>
  <r>
    <x v="514"/>
    <x v="14"/>
    <n v="23.6"/>
  </r>
  <r>
    <x v="515"/>
    <x v="22"/>
    <n v="29.8"/>
  </r>
  <r>
    <x v="516"/>
    <x v="15"/>
    <n v="18.600000000000001"/>
  </r>
  <r>
    <x v="517"/>
    <x v="11"/>
    <n v="17.600000000000001"/>
  </r>
  <r>
    <x v="518"/>
    <x v="11"/>
    <n v="12.6"/>
  </r>
  <r>
    <x v="519"/>
    <x v="13"/>
    <n v="25.4"/>
  </r>
  <r>
    <x v="520"/>
    <x v="16"/>
    <n v="12.8"/>
  </r>
  <r>
    <x v="521"/>
    <x v="7"/>
    <n v="18.7"/>
  </r>
  <r>
    <x v="522"/>
    <x v="29"/>
    <n v="22.3"/>
  </r>
  <r>
    <x v="523"/>
    <x v="14"/>
    <n v="26.4"/>
  </r>
  <r>
    <x v="524"/>
    <x v="3"/>
    <n v="28.5"/>
  </r>
  <r>
    <x v="525"/>
    <x v="13"/>
    <n v="16.8"/>
  </r>
  <r>
    <x v="526"/>
    <x v="23"/>
    <n v="24.7"/>
  </r>
  <r>
    <x v="527"/>
    <x v="5"/>
    <n v="29.6"/>
  </r>
  <r>
    <x v="528"/>
    <x v="6"/>
    <n v="23.3"/>
  </r>
  <r>
    <x v="529"/>
    <x v="5"/>
    <n v="28.8"/>
  </r>
  <r>
    <x v="530"/>
    <x v="5"/>
    <n v="26.5"/>
  </r>
  <r>
    <x v="531"/>
    <x v="19"/>
    <n v="17.100000000000001"/>
  </r>
  <r>
    <x v="532"/>
    <x v="5"/>
    <n v="17.8"/>
  </r>
  <r>
    <x v="533"/>
    <x v="23"/>
    <n v="24.7"/>
  </r>
  <r>
    <x v="534"/>
    <x v="15"/>
    <n v="25.1"/>
  </r>
  <r>
    <x v="535"/>
    <x v="28"/>
    <n v="27"/>
  </r>
  <r>
    <x v="536"/>
    <x v="14"/>
    <n v="18.2"/>
  </r>
  <r>
    <x v="537"/>
    <x v="11"/>
    <n v="10.8"/>
  </r>
  <r>
    <x v="538"/>
    <x v="3"/>
    <n v="27.9"/>
  </r>
  <r>
    <x v="539"/>
    <x v="20"/>
    <n v="14.1"/>
  </r>
  <r>
    <x v="540"/>
    <x v="14"/>
    <n v="17.5"/>
  </r>
  <r>
    <x v="541"/>
    <x v="6"/>
    <n v="14.3"/>
  </r>
  <r>
    <x v="542"/>
    <x v="16"/>
    <n v="15.4"/>
  </r>
  <r>
    <x v="543"/>
    <x v="15"/>
    <n v="17.5"/>
  </r>
  <r>
    <x v="544"/>
    <x v="9"/>
    <n v="11.6"/>
  </r>
  <r>
    <x v="545"/>
    <x v="5"/>
    <n v="27.9"/>
  </r>
  <r>
    <x v="546"/>
    <x v="15"/>
    <n v="11.8"/>
  </r>
  <r>
    <x v="547"/>
    <x v="3"/>
    <n v="12"/>
  </r>
  <r>
    <x v="548"/>
    <x v="6"/>
    <n v="11.8"/>
  </r>
  <r>
    <x v="549"/>
    <x v="13"/>
    <n v="22.2"/>
  </r>
  <r>
    <x v="550"/>
    <x v="3"/>
    <n v="13.3"/>
  </r>
  <r>
    <x v="551"/>
    <x v="9"/>
    <n v="24.6"/>
  </r>
  <r>
    <x v="552"/>
    <x v="15"/>
    <n v="15.7"/>
  </r>
  <r>
    <x v="553"/>
    <x v="14"/>
    <n v="26.7"/>
  </r>
  <r>
    <x v="554"/>
    <x v="11"/>
    <n v="28.1"/>
  </r>
  <r>
    <x v="555"/>
    <x v="6"/>
    <n v="29.1"/>
  </r>
  <r>
    <x v="556"/>
    <x v="3"/>
    <n v="26.2"/>
  </r>
  <r>
    <x v="557"/>
    <x v="27"/>
    <n v="23.3"/>
  </r>
  <r>
    <x v="558"/>
    <x v="15"/>
    <n v="21.7"/>
  </r>
  <r>
    <x v="559"/>
    <x v="14"/>
    <n v="18.8"/>
  </r>
  <r>
    <x v="560"/>
    <x v="11"/>
    <n v="25.4"/>
  </r>
  <r>
    <x v="561"/>
    <x v="7"/>
    <n v="21.1"/>
  </r>
  <r>
    <x v="562"/>
    <x v="7"/>
    <n v="25.1"/>
  </r>
  <r>
    <x v="563"/>
    <x v="3"/>
    <n v="17.600000000000001"/>
  </r>
  <r>
    <x v="564"/>
    <x v="11"/>
    <n v="21.2"/>
  </r>
  <r>
    <x v="565"/>
    <x v="3"/>
    <n v="26.4"/>
  </r>
  <r>
    <x v="566"/>
    <x v="1"/>
    <n v="13.5"/>
  </r>
  <r>
    <x v="567"/>
    <x v="18"/>
    <n v="25.1"/>
  </r>
  <r>
    <x v="568"/>
    <x v="7"/>
    <n v="10.4"/>
  </r>
  <r>
    <x v="569"/>
    <x v="11"/>
    <n v="24.3"/>
  </r>
  <r>
    <x v="570"/>
    <x v="8"/>
    <n v="18.7"/>
  </r>
  <r>
    <x v="571"/>
    <x v="29"/>
    <n v="14.1"/>
  </r>
  <r>
    <x v="572"/>
    <x v="19"/>
    <n v="24.2"/>
  </r>
  <r>
    <x v="573"/>
    <x v="18"/>
    <n v="26.4"/>
  </r>
  <r>
    <x v="574"/>
    <x v="6"/>
    <n v="24.5"/>
  </r>
  <r>
    <x v="575"/>
    <x v="10"/>
    <n v="25.5"/>
  </r>
  <r>
    <x v="576"/>
    <x v="7"/>
    <n v="11.8"/>
  </r>
  <r>
    <x v="577"/>
    <x v="18"/>
    <n v="14.3"/>
  </r>
  <r>
    <x v="578"/>
    <x v="5"/>
    <n v="12.4"/>
  </r>
  <r>
    <x v="579"/>
    <x v="15"/>
    <n v="29.3"/>
  </r>
  <r>
    <x v="580"/>
    <x v="3"/>
    <n v="29.4"/>
  </r>
  <r>
    <x v="581"/>
    <x v="9"/>
    <n v="29.8"/>
  </r>
  <r>
    <x v="582"/>
    <x v="15"/>
    <n v="29.9"/>
  </r>
  <r>
    <x v="583"/>
    <x v="5"/>
    <n v="11.6"/>
  </r>
  <r>
    <x v="584"/>
    <x v="7"/>
    <n v="10.199999999999999"/>
  </r>
  <r>
    <x v="585"/>
    <x v="5"/>
    <n v="10.7"/>
  </r>
  <r>
    <x v="586"/>
    <x v="26"/>
    <n v="11.7"/>
  </r>
  <r>
    <x v="587"/>
    <x v="14"/>
    <n v="29.4"/>
  </r>
  <r>
    <x v="588"/>
    <x v="16"/>
    <n v="29.1"/>
  </r>
  <r>
    <x v="589"/>
    <x v="6"/>
    <n v="20.5"/>
  </r>
  <r>
    <x v="590"/>
    <x v="3"/>
    <n v="26.2"/>
  </r>
  <r>
    <x v="591"/>
    <x v="11"/>
    <n v="22.6"/>
  </r>
  <r>
    <x v="592"/>
    <x v="10"/>
    <n v="17.7"/>
  </r>
  <r>
    <x v="593"/>
    <x v="15"/>
    <n v="21.2"/>
  </r>
  <r>
    <x v="594"/>
    <x v="29"/>
    <n v="10.3"/>
  </r>
  <r>
    <x v="595"/>
    <x v="21"/>
    <n v="10.1"/>
  </r>
  <r>
    <x v="596"/>
    <x v="4"/>
    <n v="23.4"/>
  </r>
  <r>
    <x v="597"/>
    <x v="27"/>
    <n v="11.7"/>
  </r>
  <r>
    <x v="598"/>
    <x v="1"/>
    <n v="26"/>
  </r>
  <r>
    <x v="599"/>
    <x v="26"/>
    <n v="29.5"/>
  </r>
  <r>
    <x v="600"/>
    <x v="10"/>
    <n v="13"/>
  </r>
  <r>
    <x v="601"/>
    <x v="5"/>
    <n v="17.100000000000001"/>
  </r>
  <r>
    <x v="602"/>
    <x v="23"/>
    <n v="12.6"/>
  </r>
  <r>
    <x v="603"/>
    <x v="6"/>
    <n v="23.6"/>
  </r>
  <r>
    <x v="604"/>
    <x v="7"/>
    <n v="14.9"/>
  </r>
  <r>
    <x v="605"/>
    <x v="8"/>
    <n v="17"/>
  </r>
  <r>
    <x v="606"/>
    <x v="7"/>
    <n v="12.8"/>
  </r>
  <r>
    <x v="607"/>
    <x v="9"/>
    <n v="17.5"/>
  </r>
  <r>
    <x v="608"/>
    <x v="6"/>
    <n v="13.9"/>
  </r>
  <r>
    <x v="609"/>
    <x v="15"/>
    <n v="25.9"/>
  </r>
  <r>
    <x v="610"/>
    <x v="13"/>
    <n v="12.1"/>
  </r>
  <r>
    <x v="611"/>
    <x v="3"/>
    <n v="25.8"/>
  </r>
  <r>
    <x v="612"/>
    <x v="5"/>
    <n v="29.1"/>
  </r>
  <r>
    <x v="613"/>
    <x v="6"/>
    <n v="13.2"/>
  </r>
  <r>
    <x v="614"/>
    <x v="3"/>
    <n v="29.4"/>
  </r>
  <r>
    <x v="615"/>
    <x v="11"/>
    <n v="21"/>
  </r>
  <r>
    <x v="616"/>
    <x v="2"/>
    <n v="22.7"/>
  </r>
  <r>
    <x v="617"/>
    <x v="6"/>
    <n v="25.1"/>
  </r>
  <r>
    <x v="618"/>
    <x v="6"/>
    <n v="26.8"/>
  </r>
  <r>
    <x v="619"/>
    <x v="25"/>
    <n v="15.9"/>
  </r>
  <r>
    <x v="620"/>
    <x v="14"/>
    <n v="27.6"/>
  </r>
  <r>
    <x v="621"/>
    <x v="21"/>
    <n v="20.8"/>
  </r>
  <r>
    <x v="622"/>
    <x v="2"/>
    <n v="23.9"/>
  </r>
  <r>
    <x v="623"/>
    <x v="23"/>
    <n v="24.8"/>
  </r>
  <r>
    <x v="624"/>
    <x v="15"/>
    <n v="16.3"/>
  </r>
  <r>
    <x v="625"/>
    <x v="14"/>
    <n v="20.100000000000001"/>
  </r>
  <r>
    <x v="626"/>
    <x v="18"/>
    <n v="25.9"/>
  </r>
  <r>
    <x v="627"/>
    <x v="15"/>
    <n v="27.3"/>
  </r>
  <r>
    <x v="628"/>
    <x v="2"/>
    <n v="19.100000000000001"/>
  </r>
  <r>
    <x v="629"/>
    <x v="6"/>
    <n v="16.899999999999999"/>
  </r>
  <r>
    <x v="630"/>
    <x v="3"/>
    <n v="13.4"/>
  </r>
  <r>
    <x v="631"/>
    <x v="20"/>
    <n v="24.8"/>
  </r>
  <r>
    <x v="632"/>
    <x v="13"/>
    <n v="28.4"/>
  </r>
  <r>
    <x v="633"/>
    <x v="19"/>
    <n v="25.3"/>
  </r>
  <r>
    <x v="634"/>
    <x v="14"/>
    <n v="25.9"/>
  </r>
  <r>
    <x v="635"/>
    <x v="2"/>
    <n v="12.2"/>
  </r>
  <r>
    <x v="636"/>
    <x v="29"/>
    <n v="22.8"/>
  </r>
  <r>
    <x v="637"/>
    <x v="15"/>
    <n v="12.7"/>
  </r>
  <r>
    <x v="638"/>
    <x v="22"/>
    <n v="13"/>
  </r>
  <r>
    <x v="639"/>
    <x v="6"/>
    <n v="13.5"/>
  </r>
  <r>
    <x v="640"/>
    <x v="9"/>
    <n v="17.8"/>
  </r>
  <r>
    <x v="641"/>
    <x v="6"/>
    <n v="21.5"/>
  </r>
  <r>
    <x v="642"/>
    <x v="4"/>
    <n v="20.5"/>
  </r>
  <r>
    <x v="643"/>
    <x v="9"/>
    <n v="14.4"/>
  </r>
  <r>
    <x v="644"/>
    <x v="11"/>
    <n v="12.3"/>
  </r>
  <r>
    <x v="645"/>
    <x v="9"/>
    <n v="26.5"/>
  </r>
  <r>
    <x v="646"/>
    <x v="9"/>
    <n v="17.7"/>
  </r>
  <r>
    <x v="647"/>
    <x v="22"/>
    <n v="15.7"/>
  </r>
  <r>
    <x v="648"/>
    <x v="16"/>
    <n v="16.2"/>
  </r>
  <r>
    <x v="649"/>
    <x v="17"/>
    <n v="18.600000000000001"/>
  </r>
  <r>
    <x v="650"/>
    <x v="14"/>
    <n v="23.9"/>
  </r>
  <r>
    <x v="651"/>
    <x v="6"/>
    <n v="15.8"/>
  </r>
  <r>
    <x v="652"/>
    <x v="8"/>
    <n v="26.2"/>
  </r>
  <r>
    <x v="653"/>
    <x v="6"/>
    <n v="23.1"/>
  </r>
  <r>
    <x v="654"/>
    <x v="17"/>
    <n v="10.8"/>
  </r>
  <r>
    <x v="655"/>
    <x v="14"/>
    <n v="21.2"/>
  </r>
  <r>
    <x v="656"/>
    <x v="3"/>
    <n v="26.3"/>
  </r>
  <r>
    <x v="657"/>
    <x v="3"/>
    <n v="22.8"/>
  </r>
  <r>
    <x v="658"/>
    <x v="14"/>
    <n v="24"/>
  </r>
  <r>
    <x v="659"/>
    <x v="10"/>
    <n v="16.8"/>
  </r>
  <r>
    <x v="660"/>
    <x v="9"/>
    <n v="12.5"/>
  </r>
  <r>
    <x v="661"/>
    <x v="6"/>
    <n v="15"/>
  </r>
  <r>
    <x v="662"/>
    <x v="14"/>
    <n v="16.2"/>
  </r>
  <r>
    <x v="663"/>
    <x v="3"/>
    <n v="29.3"/>
  </r>
  <r>
    <x v="664"/>
    <x v="28"/>
    <n v="26.4"/>
  </r>
  <r>
    <x v="665"/>
    <x v="14"/>
    <n v="23"/>
  </r>
  <r>
    <x v="666"/>
    <x v="7"/>
    <n v="25.4"/>
  </r>
  <r>
    <x v="667"/>
    <x v="6"/>
    <n v="24.5"/>
  </r>
  <r>
    <x v="668"/>
    <x v="15"/>
    <n v="19"/>
  </r>
  <r>
    <x v="669"/>
    <x v="15"/>
    <n v="10"/>
  </r>
  <r>
    <x v="670"/>
    <x v="6"/>
    <n v="10.4"/>
  </r>
  <r>
    <x v="671"/>
    <x v="17"/>
    <n v="10.5"/>
  </r>
  <r>
    <x v="672"/>
    <x v="2"/>
    <n v="12.1"/>
  </r>
  <r>
    <x v="673"/>
    <x v="6"/>
    <n v="20.5"/>
  </r>
  <r>
    <x v="674"/>
    <x v="9"/>
    <n v="13.1"/>
  </r>
  <r>
    <x v="675"/>
    <x v="22"/>
    <n v="29.8"/>
  </r>
  <r>
    <x v="676"/>
    <x v="11"/>
    <n v="17.100000000000001"/>
  </r>
  <r>
    <x v="677"/>
    <x v="10"/>
    <n v="29.1"/>
  </r>
  <r>
    <x v="678"/>
    <x v="14"/>
    <n v="10.9"/>
  </r>
  <r>
    <x v="679"/>
    <x v="28"/>
    <n v="27.4"/>
  </r>
  <r>
    <x v="680"/>
    <x v="15"/>
    <n v="16.3"/>
  </r>
  <r>
    <x v="681"/>
    <x v="3"/>
    <n v="14.7"/>
  </r>
  <r>
    <x v="682"/>
    <x v="8"/>
    <n v="17.2"/>
  </r>
  <r>
    <x v="683"/>
    <x v="11"/>
    <n v="24.2"/>
  </r>
  <r>
    <x v="684"/>
    <x v="9"/>
    <n v="22.3"/>
  </r>
  <r>
    <x v="685"/>
    <x v="25"/>
    <n v="26.7"/>
  </r>
  <r>
    <x v="686"/>
    <x v="8"/>
    <n v="10.9"/>
  </r>
  <r>
    <x v="687"/>
    <x v="17"/>
    <n v="23.7"/>
  </r>
  <r>
    <x v="688"/>
    <x v="6"/>
    <n v="16"/>
  </r>
  <r>
    <x v="689"/>
    <x v="6"/>
    <n v="19.399999999999999"/>
  </r>
  <r>
    <x v="690"/>
    <x v="7"/>
    <n v="26.7"/>
  </r>
  <r>
    <x v="691"/>
    <x v="15"/>
    <n v="20.8"/>
  </r>
  <r>
    <x v="692"/>
    <x v="6"/>
    <n v="25.6"/>
  </r>
  <r>
    <x v="693"/>
    <x v="14"/>
    <n v="18.3"/>
  </r>
  <r>
    <x v="694"/>
    <x v="5"/>
    <n v="27.4"/>
  </r>
  <r>
    <x v="695"/>
    <x v="19"/>
    <n v="16.100000000000001"/>
  </r>
  <r>
    <x v="696"/>
    <x v="10"/>
    <n v="27.5"/>
  </r>
  <r>
    <x v="697"/>
    <x v="5"/>
    <n v="28.4"/>
  </r>
  <r>
    <x v="698"/>
    <x v="9"/>
    <n v="16.100000000000001"/>
  </r>
  <r>
    <x v="699"/>
    <x v="19"/>
    <n v="28.4"/>
  </r>
  <r>
    <x v="700"/>
    <x v="10"/>
    <n v="29.3"/>
  </r>
  <r>
    <x v="701"/>
    <x v="9"/>
    <n v="19.7"/>
  </r>
  <r>
    <x v="702"/>
    <x v="27"/>
    <n v="11.5"/>
  </r>
  <r>
    <x v="703"/>
    <x v="15"/>
    <n v="19.5"/>
  </r>
  <r>
    <x v="704"/>
    <x v="16"/>
    <n v="22.7"/>
  </r>
  <r>
    <x v="705"/>
    <x v="3"/>
    <n v="19.7"/>
  </r>
  <r>
    <x v="706"/>
    <x v="22"/>
    <n v="19.399999999999999"/>
  </r>
  <r>
    <x v="707"/>
    <x v="19"/>
    <n v="13.8"/>
  </r>
  <r>
    <x v="708"/>
    <x v="9"/>
    <n v="19.600000000000001"/>
  </r>
  <r>
    <x v="709"/>
    <x v="15"/>
    <n v="22.6"/>
  </r>
  <r>
    <x v="710"/>
    <x v="2"/>
    <n v="18.2"/>
  </r>
  <r>
    <x v="711"/>
    <x v="15"/>
    <n v="27.3"/>
  </r>
  <r>
    <x v="712"/>
    <x v="15"/>
    <n v="14.7"/>
  </r>
  <r>
    <x v="713"/>
    <x v="18"/>
    <n v="20.6"/>
  </r>
  <r>
    <x v="714"/>
    <x v="6"/>
    <n v="12.6"/>
  </r>
  <r>
    <x v="715"/>
    <x v="7"/>
    <n v="14.5"/>
  </r>
  <r>
    <x v="716"/>
    <x v="6"/>
    <n v="24.7"/>
  </r>
  <r>
    <x v="717"/>
    <x v="15"/>
    <n v="17.899999999999999"/>
  </r>
  <r>
    <x v="718"/>
    <x v="10"/>
    <n v="20.2"/>
  </r>
  <r>
    <x v="719"/>
    <x v="4"/>
    <n v="13.4"/>
  </r>
  <r>
    <x v="720"/>
    <x v="13"/>
    <n v="12.2"/>
  </r>
  <r>
    <x v="721"/>
    <x v="26"/>
    <n v="29.8"/>
  </r>
  <r>
    <x v="722"/>
    <x v="15"/>
    <n v="16.100000000000001"/>
  </r>
  <r>
    <x v="723"/>
    <x v="6"/>
    <n v="18.8"/>
  </r>
  <r>
    <x v="724"/>
    <x v="11"/>
    <n v="17.100000000000001"/>
  </r>
  <r>
    <x v="725"/>
    <x v="5"/>
    <n v="11.7"/>
  </r>
  <r>
    <x v="726"/>
    <x v="14"/>
    <n v="25.4"/>
  </r>
  <r>
    <x v="727"/>
    <x v="18"/>
    <n v="12.6"/>
  </r>
  <r>
    <x v="728"/>
    <x v="6"/>
    <n v="15.8"/>
  </r>
  <r>
    <x v="729"/>
    <x v="14"/>
    <n v="24.7"/>
  </r>
  <r>
    <x v="730"/>
    <x v="23"/>
    <n v="26.7"/>
  </r>
  <r>
    <x v="731"/>
    <x v="15"/>
    <n v="21.2"/>
  </r>
  <r>
    <x v="732"/>
    <x v="2"/>
    <n v="10.4"/>
  </r>
  <r>
    <x v="733"/>
    <x v="22"/>
    <n v="25.1"/>
  </r>
  <r>
    <x v="734"/>
    <x v="15"/>
    <n v="27.8"/>
  </r>
  <r>
    <x v="735"/>
    <x v="7"/>
    <n v="26.1"/>
  </r>
  <r>
    <x v="736"/>
    <x v="9"/>
    <n v="18.3"/>
  </r>
  <r>
    <x v="737"/>
    <x v="7"/>
    <n v="16.3"/>
  </r>
  <r>
    <x v="738"/>
    <x v="7"/>
    <n v="17.2"/>
  </r>
  <r>
    <x v="739"/>
    <x v="20"/>
    <n v="22.1"/>
  </r>
  <r>
    <x v="740"/>
    <x v="19"/>
    <n v="18.8"/>
  </r>
  <r>
    <x v="741"/>
    <x v="14"/>
    <n v="12.3"/>
  </r>
  <r>
    <x v="742"/>
    <x v="6"/>
    <n v="27.5"/>
  </r>
  <r>
    <x v="743"/>
    <x v="14"/>
    <n v="23.1"/>
  </r>
  <r>
    <x v="744"/>
    <x v="7"/>
    <n v="21.3"/>
  </r>
  <r>
    <x v="745"/>
    <x v="22"/>
    <n v="13.8"/>
  </r>
  <r>
    <x v="746"/>
    <x v="9"/>
    <n v="20"/>
  </r>
  <r>
    <x v="747"/>
    <x v="8"/>
    <n v="23.9"/>
  </r>
  <r>
    <x v="748"/>
    <x v="25"/>
    <n v="15.3"/>
  </r>
  <r>
    <x v="749"/>
    <x v="10"/>
    <n v="16.600000000000001"/>
  </r>
  <r>
    <x v="750"/>
    <x v="23"/>
    <n v="20.8"/>
  </r>
  <r>
    <x v="751"/>
    <x v="7"/>
    <n v="10.8"/>
  </r>
  <r>
    <x v="752"/>
    <x v="7"/>
    <n v="12.5"/>
  </r>
  <r>
    <x v="753"/>
    <x v="5"/>
    <n v="24"/>
  </r>
  <r>
    <x v="754"/>
    <x v="6"/>
    <n v="21.4"/>
  </r>
  <r>
    <x v="755"/>
    <x v="18"/>
    <n v="18.3"/>
  </r>
  <r>
    <x v="756"/>
    <x v="11"/>
    <n v="10.5"/>
  </r>
  <r>
    <x v="757"/>
    <x v="6"/>
    <n v="11.7"/>
  </r>
  <r>
    <x v="758"/>
    <x v="3"/>
    <n v="26.8"/>
  </r>
  <r>
    <x v="759"/>
    <x v="6"/>
    <n v="22.1"/>
  </r>
  <r>
    <x v="760"/>
    <x v="28"/>
    <n v="17.100000000000001"/>
  </r>
  <r>
    <x v="761"/>
    <x v="9"/>
    <n v="12.1"/>
  </r>
  <r>
    <x v="762"/>
    <x v="15"/>
    <n v="28.6"/>
  </r>
  <r>
    <x v="763"/>
    <x v="2"/>
    <n v="21.2"/>
  </r>
  <r>
    <x v="764"/>
    <x v="5"/>
    <n v="17.2"/>
  </r>
  <r>
    <x v="765"/>
    <x v="6"/>
    <n v="22.3"/>
  </r>
  <r>
    <x v="766"/>
    <x v="11"/>
    <n v="13.2"/>
  </r>
  <r>
    <x v="767"/>
    <x v="14"/>
    <n v="13.6"/>
  </r>
  <r>
    <x v="768"/>
    <x v="8"/>
    <n v="15.7"/>
  </r>
  <r>
    <x v="769"/>
    <x v="5"/>
    <n v="24.8"/>
  </r>
  <r>
    <x v="770"/>
    <x v="6"/>
    <n v="25.1"/>
  </r>
  <r>
    <x v="771"/>
    <x v="15"/>
    <n v="14.2"/>
  </r>
  <r>
    <x v="772"/>
    <x v="10"/>
    <n v="21.1"/>
  </r>
  <r>
    <x v="773"/>
    <x v="6"/>
    <n v="25.4"/>
  </r>
  <r>
    <x v="774"/>
    <x v="6"/>
    <n v="24.7"/>
  </r>
  <r>
    <x v="775"/>
    <x v="9"/>
    <n v="19.8"/>
  </r>
  <r>
    <x v="776"/>
    <x v="23"/>
    <n v="28.4"/>
  </r>
  <r>
    <x v="777"/>
    <x v="7"/>
    <n v="26.5"/>
  </r>
  <r>
    <x v="778"/>
    <x v="6"/>
    <n v="14.1"/>
  </r>
  <r>
    <x v="779"/>
    <x v="24"/>
    <n v="15.9"/>
  </r>
  <r>
    <x v="780"/>
    <x v="15"/>
    <n v="28.2"/>
  </r>
  <r>
    <x v="781"/>
    <x v="24"/>
    <n v="17.100000000000001"/>
  </r>
  <r>
    <x v="782"/>
    <x v="15"/>
    <n v="27"/>
  </r>
  <r>
    <x v="783"/>
    <x v="14"/>
    <n v="24.1"/>
  </r>
  <r>
    <x v="784"/>
    <x v="8"/>
    <n v="10.4"/>
  </r>
  <r>
    <x v="785"/>
    <x v="9"/>
    <n v="27.2"/>
  </r>
  <r>
    <x v="786"/>
    <x v="18"/>
    <n v="22.1"/>
  </r>
  <r>
    <x v="787"/>
    <x v="10"/>
    <n v="13.3"/>
  </r>
  <r>
    <x v="788"/>
    <x v="8"/>
    <n v="26.4"/>
  </r>
  <r>
    <x v="789"/>
    <x v="21"/>
    <n v="25.8"/>
  </r>
  <r>
    <x v="790"/>
    <x v="11"/>
    <n v="23"/>
  </r>
  <r>
    <x v="791"/>
    <x v="9"/>
    <n v="22.7"/>
  </r>
  <r>
    <x v="792"/>
    <x v="22"/>
    <n v="26.2"/>
  </r>
  <r>
    <x v="793"/>
    <x v="10"/>
    <n v="16.600000000000001"/>
  </r>
  <r>
    <x v="794"/>
    <x v="19"/>
    <n v="23.9"/>
  </r>
  <r>
    <x v="795"/>
    <x v="3"/>
    <n v="10.6"/>
  </r>
  <r>
    <x v="796"/>
    <x v="6"/>
    <n v="22.8"/>
  </r>
  <r>
    <x v="797"/>
    <x v="1"/>
    <n v="26.8"/>
  </r>
  <r>
    <x v="798"/>
    <x v="15"/>
    <n v="21.3"/>
  </r>
  <r>
    <x v="799"/>
    <x v="8"/>
    <n v="20.3"/>
  </r>
  <r>
    <x v="800"/>
    <x v="15"/>
    <n v="25.6"/>
  </r>
  <r>
    <x v="801"/>
    <x v="9"/>
    <n v="25.1"/>
  </r>
  <r>
    <x v="802"/>
    <x v="3"/>
    <n v="24.3"/>
  </r>
  <r>
    <x v="803"/>
    <x v="10"/>
    <n v="12.9"/>
  </r>
  <r>
    <x v="804"/>
    <x v="15"/>
    <n v="16.7"/>
  </r>
  <r>
    <x v="805"/>
    <x v="6"/>
    <n v="16.2"/>
  </r>
  <r>
    <x v="806"/>
    <x v="8"/>
    <n v="19.5"/>
  </r>
  <r>
    <x v="807"/>
    <x v="6"/>
    <n v="22.9"/>
  </r>
  <r>
    <x v="808"/>
    <x v="15"/>
    <n v="25.9"/>
  </r>
  <r>
    <x v="809"/>
    <x v="14"/>
    <n v="20.3"/>
  </r>
  <r>
    <x v="810"/>
    <x v="24"/>
    <n v="11.3"/>
  </r>
  <r>
    <x v="811"/>
    <x v="6"/>
    <n v="27.4"/>
  </r>
  <r>
    <x v="812"/>
    <x v="15"/>
    <n v="29.2"/>
  </r>
  <r>
    <x v="813"/>
    <x v="0"/>
    <n v="27.4"/>
  </r>
  <r>
    <x v="814"/>
    <x v="15"/>
    <n v="10.1"/>
  </r>
  <r>
    <x v="815"/>
    <x v="1"/>
    <n v="12.9"/>
  </r>
  <r>
    <x v="816"/>
    <x v="10"/>
    <n v="18.7"/>
  </r>
  <r>
    <x v="817"/>
    <x v="28"/>
    <n v="17.8"/>
  </r>
  <r>
    <x v="818"/>
    <x v="6"/>
    <n v="24.7"/>
  </r>
  <r>
    <x v="819"/>
    <x v="6"/>
    <n v="28.7"/>
  </r>
  <r>
    <x v="820"/>
    <x v="14"/>
    <n v="12.3"/>
  </r>
  <r>
    <x v="821"/>
    <x v="15"/>
    <n v="22.9"/>
  </r>
  <r>
    <x v="822"/>
    <x v="13"/>
    <n v="20"/>
  </r>
  <r>
    <x v="823"/>
    <x v="6"/>
    <n v="27.3"/>
  </r>
  <r>
    <x v="824"/>
    <x v="9"/>
    <n v="29.9"/>
  </r>
  <r>
    <x v="825"/>
    <x v="8"/>
    <n v="27.5"/>
  </r>
  <r>
    <x v="826"/>
    <x v="14"/>
    <n v="16.5"/>
  </r>
  <r>
    <x v="827"/>
    <x v="1"/>
    <n v="23.5"/>
  </r>
  <r>
    <x v="828"/>
    <x v="1"/>
    <n v="21.5"/>
  </r>
  <r>
    <x v="829"/>
    <x v="11"/>
    <n v="10.3"/>
  </r>
  <r>
    <x v="830"/>
    <x v="6"/>
    <n v="15"/>
  </r>
  <r>
    <x v="831"/>
    <x v="2"/>
    <n v="23.3"/>
  </r>
  <r>
    <x v="832"/>
    <x v="11"/>
    <n v="10.5"/>
  </r>
  <r>
    <x v="833"/>
    <x v="6"/>
    <n v="18.5"/>
  </r>
  <r>
    <x v="834"/>
    <x v="10"/>
    <n v="20.2"/>
  </r>
  <r>
    <x v="835"/>
    <x v="19"/>
    <n v="29"/>
  </r>
  <r>
    <x v="836"/>
    <x v="11"/>
    <n v="12.1"/>
  </r>
  <r>
    <x v="837"/>
    <x v="9"/>
    <n v="14.1"/>
  </r>
  <r>
    <x v="838"/>
    <x v="6"/>
    <n v="19.5"/>
  </r>
  <r>
    <x v="839"/>
    <x v="23"/>
    <n v="28.7"/>
  </r>
  <r>
    <x v="840"/>
    <x v="15"/>
    <n v="20.3"/>
  </r>
  <r>
    <x v="841"/>
    <x v="3"/>
    <n v="25.9"/>
  </r>
  <r>
    <x v="842"/>
    <x v="3"/>
    <n v="25.3"/>
  </r>
  <r>
    <x v="843"/>
    <x v="16"/>
    <n v="22.8"/>
  </r>
  <r>
    <x v="844"/>
    <x v="18"/>
    <n v="28.4"/>
  </r>
  <r>
    <x v="845"/>
    <x v="18"/>
    <n v="29.7"/>
  </r>
  <r>
    <x v="846"/>
    <x v="11"/>
    <n v="11.7"/>
  </r>
  <r>
    <x v="847"/>
    <x v="18"/>
    <n v="12.8"/>
  </r>
  <r>
    <x v="848"/>
    <x v="6"/>
    <n v="11"/>
  </r>
  <r>
    <x v="849"/>
    <x v="29"/>
    <n v="14.7"/>
  </r>
  <r>
    <x v="850"/>
    <x v="22"/>
    <n v="13.2"/>
  </r>
  <r>
    <x v="851"/>
    <x v="22"/>
    <n v="28"/>
  </r>
  <r>
    <x v="852"/>
    <x v="7"/>
    <n v="27.5"/>
  </r>
  <r>
    <x v="853"/>
    <x v="22"/>
    <n v="12.1"/>
  </r>
  <r>
    <x v="854"/>
    <x v="11"/>
    <n v="24.7"/>
  </r>
  <r>
    <x v="855"/>
    <x v="21"/>
    <n v="27.1"/>
  </r>
  <r>
    <x v="856"/>
    <x v="3"/>
    <n v="28.7"/>
  </r>
  <r>
    <x v="857"/>
    <x v="6"/>
    <n v="15"/>
  </r>
  <r>
    <x v="858"/>
    <x v="7"/>
    <n v="11.6"/>
  </r>
  <r>
    <x v="859"/>
    <x v="6"/>
    <n v="13.1"/>
  </r>
  <r>
    <x v="860"/>
    <x v="22"/>
    <n v="25.5"/>
  </r>
  <r>
    <x v="861"/>
    <x v="24"/>
    <n v="19.399999999999999"/>
  </r>
  <r>
    <x v="862"/>
    <x v="3"/>
    <n v="27.3"/>
  </r>
  <r>
    <x v="863"/>
    <x v="6"/>
    <n v="21"/>
  </r>
  <r>
    <x v="864"/>
    <x v="10"/>
    <n v="11.5"/>
  </r>
  <r>
    <x v="865"/>
    <x v="17"/>
    <n v="13.6"/>
  </r>
  <r>
    <x v="866"/>
    <x v="4"/>
    <n v="17.8"/>
  </r>
  <r>
    <x v="867"/>
    <x v="4"/>
    <n v="10.8"/>
  </r>
  <r>
    <x v="868"/>
    <x v="6"/>
    <n v="23"/>
  </r>
  <r>
    <x v="869"/>
    <x v="7"/>
    <n v="14"/>
  </r>
  <r>
    <x v="870"/>
    <x v="22"/>
    <n v="10.7"/>
  </r>
  <r>
    <x v="871"/>
    <x v="9"/>
    <n v="24.7"/>
  </r>
  <r>
    <x v="872"/>
    <x v="15"/>
    <n v="12.2"/>
  </r>
  <r>
    <x v="873"/>
    <x v="2"/>
    <n v="23.8"/>
  </r>
  <r>
    <x v="874"/>
    <x v="8"/>
    <n v="18.5"/>
  </r>
  <r>
    <x v="875"/>
    <x v="13"/>
    <n v="24.6"/>
  </r>
  <r>
    <x v="876"/>
    <x v="15"/>
    <n v="24.6"/>
  </r>
  <r>
    <x v="877"/>
    <x v="8"/>
    <n v="25.4"/>
  </r>
  <r>
    <x v="878"/>
    <x v="7"/>
    <n v="13.1"/>
  </r>
  <r>
    <x v="879"/>
    <x v="6"/>
    <n v="10.1"/>
  </r>
  <r>
    <x v="880"/>
    <x v="11"/>
    <n v="25"/>
  </r>
  <r>
    <x v="881"/>
    <x v="14"/>
    <n v="20.9"/>
  </r>
  <r>
    <x v="882"/>
    <x v="10"/>
    <n v="27.6"/>
  </r>
  <r>
    <x v="883"/>
    <x v="6"/>
    <n v="22.8"/>
  </r>
  <r>
    <x v="884"/>
    <x v="5"/>
    <n v="12"/>
  </r>
  <r>
    <x v="885"/>
    <x v="19"/>
    <n v="16.8"/>
  </r>
  <r>
    <x v="886"/>
    <x v="16"/>
    <n v="12.9"/>
  </r>
  <r>
    <x v="887"/>
    <x v="6"/>
    <n v="18"/>
  </r>
  <r>
    <x v="888"/>
    <x v="15"/>
    <n v="26"/>
  </r>
  <r>
    <x v="889"/>
    <x v="11"/>
    <n v="21.3"/>
  </r>
  <r>
    <x v="890"/>
    <x v="7"/>
    <n v="15.7"/>
  </r>
  <r>
    <x v="891"/>
    <x v="6"/>
    <n v="19.100000000000001"/>
  </r>
  <r>
    <x v="892"/>
    <x v="15"/>
    <n v="24.6"/>
  </r>
  <r>
    <x v="893"/>
    <x v="6"/>
    <n v="18.7"/>
  </r>
  <r>
    <x v="894"/>
    <x v="5"/>
    <n v="13.2"/>
  </r>
  <r>
    <x v="895"/>
    <x v="8"/>
    <n v="24.8"/>
  </r>
  <r>
    <x v="896"/>
    <x v="11"/>
    <n v="19.3"/>
  </r>
  <r>
    <x v="897"/>
    <x v="14"/>
    <n v="22.7"/>
  </r>
  <r>
    <x v="898"/>
    <x v="7"/>
    <n v="15.2"/>
  </r>
  <r>
    <x v="899"/>
    <x v="19"/>
    <n v="28.6"/>
  </r>
  <r>
    <x v="900"/>
    <x v="3"/>
    <n v="17.899999999999999"/>
  </r>
  <r>
    <x v="901"/>
    <x v="27"/>
    <n v="11.6"/>
  </r>
  <r>
    <x v="902"/>
    <x v="17"/>
    <n v="19"/>
  </r>
  <r>
    <x v="903"/>
    <x v="8"/>
    <n v="17.600000000000001"/>
  </r>
  <r>
    <x v="904"/>
    <x v="3"/>
    <n v="12.1"/>
  </r>
  <r>
    <x v="905"/>
    <x v="9"/>
    <n v="28.3"/>
  </r>
  <r>
    <x v="906"/>
    <x v="14"/>
    <n v="13.3"/>
  </r>
  <r>
    <x v="907"/>
    <x v="7"/>
    <n v="21"/>
  </r>
  <r>
    <x v="908"/>
    <x v="6"/>
    <n v="12"/>
  </r>
  <r>
    <x v="909"/>
    <x v="15"/>
    <n v="12.1"/>
  </r>
  <r>
    <x v="910"/>
    <x v="7"/>
    <n v="15.8"/>
  </r>
  <r>
    <x v="911"/>
    <x v="8"/>
    <n v="25.7"/>
  </r>
  <r>
    <x v="912"/>
    <x v="6"/>
    <n v="20.5"/>
  </r>
  <r>
    <x v="913"/>
    <x v="9"/>
    <n v="23.5"/>
  </r>
  <r>
    <x v="914"/>
    <x v="8"/>
    <n v="21.7"/>
  </r>
  <r>
    <x v="915"/>
    <x v="6"/>
    <n v="29.8"/>
  </r>
  <r>
    <x v="916"/>
    <x v="3"/>
    <n v="27.1"/>
  </r>
  <r>
    <x v="917"/>
    <x v="8"/>
    <n v="27.3"/>
  </r>
  <r>
    <x v="918"/>
    <x v="15"/>
    <n v="15.5"/>
  </r>
  <r>
    <x v="919"/>
    <x v="9"/>
    <n v="27.9"/>
  </r>
  <r>
    <x v="920"/>
    <x v="6"/>
    <n v="19.7"/>
  </r>
  <r>
    <x v="921"/>
    <x v="6"/>
    <n v="27.8"/>
  </r>
  <r>
    <x v="922"/>
    <x v="18"/>
    <n v="12.3"/>
  </r>
  <r>
    <x v="923"/>
    <x v="14"/>
    <n v="12.8"/>
  </r>
  <r>
    <x v="924"/>
    <x v="6"/>
    <n v="15"/>
  </r>
  <r>
    <x v="925"/>
    <x v="19"/>
    <n v="27.6"/>
  </r>
  <r>
    <x v="926"/>
    <x v="6"/>
    <n v="19.600000000000001"/>
  </r>
  <r>
    <x v="927"/>
    <x v="26"/>
    <n v="16"/>
  </r>
  <r>
    <x v="928"/>
    <x v="6"/>
    <n v="10.3"/>
  </r>
  <r>
    <x v="929"/>
    <x v="14"/>
    <n v="20.2"/>
  </r>
  <r>
    <x v="930"/>
    <x v="22"/>
    <n v="26.4"/>
  </r>
  <r>
    <x v="931"/>
    <x v="13"/>
    <n v="20.6"/>
  </r>
  <r>
    <x v="932"/>
    <x v="15"/>
    <n v="12.3"/>
  </r>
  <r>
    <x v="933"/>
    <x v="15"/>
    <n v="11.2"/>
  </r>
  <r>
    <x v="934"/>
    <x v="4"/>
    <n v="22.6"/>
  </r>
  <r>
    <x v="935"/>
    <x v="21"/>
    <n v="16.399999999999999"/>
  </r>
  <r>
    <x v="936"/>
    <x v="23"/>
    <n v="23.4"/>
  </r>
  <r>
    <x v="937"/>
    <x v="19"/>
    <n v="20.2"/>
  </r>
  <r>
    <x v="938"/>
    <x v="7"/>
    <n v="17.600000000000001"/>
  </r>
  <r>
    <x v="939"/>
    <x v="6"/>
    <n v="21.7"/>
  </r>
  <r>
    <x v="940"/>
    <x v="6"/>
    <n v="18.399999999999999"/>
  </r>
  <r>
    <x v="941"/>
    <x v="3"/>
    <n v="20.100000000000001"/>
  </r>
  <r>
    <x v="942"/>
    <x v="14"/>
    <n v="16.5"/>
  </r>
  <r>
    <x v="943"/>
    <x v="6"/>
    <n v="12.3"/>
  </r>
  <r>
    <x v="944"/>
    <x v="6"/>
    <n v="29.6"/>
  </r>
  <r>
    <x v="945"/>
    <x v="8"/>
    <n v="26.6"/>
  </r>
  <r>
    <x v="946"/>
    <x v="14"/>
    <n v="26.7"/>
  </r>
  <r>
    <x v="947"/>
    <x v="11"/>
    <n v="23.6"/>
  </r>
  <r>
    <x v="948"/>
    <x v="21"/>
    <n v="13.6"/>
  </r>
  <r>
    <x v="949"/>
    <x v="1"/>
    <n v="13.8"/>
  </r>
  <r>
    <x v="950"/>
    <x v="2"/>
    <n v="12.3"/>
  </r>
  <r>
    <x v="951"/>
    <x v="3"/>
    <n v="12.3"/>
  </r>
  <r>
    <x v="952"/>
    <x v="14"/>
    <n v="22.7"/>
  </r>
  <r>
    <x v="953"/>
    <x v="6"/>
    <n v="19"/>
  </r>
  <r>
    <x v="954"/>
    <x v="4"/>
    <n v="23.4"/>
  </r>
  <r>
    <x v="955"/>
    <x v="11"/>
    <n v="28.2"/>
  </r>
  <r>
    <x v="956"/>
    <x v="11"/>
    <n v="20.100000000000001"/>
  </r>
  <r>
    <x v="957"/>
    <x v="13"/>
    <n v="29.6"/>
  </r>
  <r>
    <x v="958"/>
    <x v="3"/>
    <n v="25.8"/>
  </r>
  <r>
    <x v="959"/>
    <x v="6"/>
    <n v="19.600000000000001"/>
  </r>
  <r>
    <x v="960"/>
    <x v="15"/>
    <n v="21.5"/>
  </r>
  <r>
    <x v="961"/>
    <x v="11"/>
    <n v="24.2"/>
  </r>
  <r>
    <x v="962"/>
    <x v="23"/>
    <n v="12"/>
  </r>
  <r>
    <x v="963"/>
    <x v="29"/>
    <n v="23"/>
  </r>
  <r>
    <x v="964"/>
    <x v="15"/>
    <n v="19.8"/>
  </r>
  <r>
    <x v="965"/>
    <x v="1"/>
    <n v="14.9"/>
  </r>
  <r>
    <x v="966"/>
    <x v="11"/>
    <n v="17.899999999999999"/>
  </r>
  <r>
    <x v="967"/>
    <x v="3"/>
    <n v="26"/>
  </r>
  <r>
    <x v="968"/>
    <x v="8"/>
    <n v="21.5"/>
  </r>
  <r>
    <x v="969"/>
    <x v="15"/>
    <n v="29.9"/>
  </r>
  <r>
    <x v="970"/>
    <x v="6"/>
    <n v="12.3"/>
  </r>
  <r>
    <x v="971"/>
    <x v="13"/>
    <n v="21.7"/>
  </r>
  <r>
    <x v="972"/>
    <x v="6"/>
    <n v="10.7"/>
  </r>
  <r>
    <x v="973"/>
    <x v="1"/>
    <n v="21.5"/>
  </r>
  <r>
    <x v="974"/>
    <x v="6"/>
    <n v="26"/>
  </r>
  <r>
    <x v="975"/>
    <x v="11"/>
    <n v="24.4"/>
  </r>
  <r>
    <x v="976"/>
    <x v="1"/>
    <n v="20.8"/>
  </r>
  <r>
    <x v="977"/>
    <x v="9"/>
    <n v="18.2"/>
  </r>
  <r>
    <x v="978"/>
    <x v="13"/>
    <n v="25.6"/>
  </r>
  <r>
    <x v="979"/>
    <x v="7"/>
    <n v="25.2"/>
  </r>
  <r>
    <x v="980"/>
    <x v="8"/>
    <n v="19.5"/>
  </r>
  <r>
    <x v="981"/>
    <x v="20"/>
    <n v="15.2"/>
  </r>
  <r>
    <x v="982"/>
    <x v="11"/>
    <n v="21.3"/>
  </r>
  <r>
    <x v="983"/>
    <x v="11"/>
    <n v="21.8"/>
  </r>
  <r>
    <x v="984"/>
    <x v="12"/>
    <n v="27.7"/>
  </r>
  <r>
    <x v="985"/>
    <x v="6"/>
    <n v="28.5"/>
  </r>
  <r>
    <x v="986"/>
    <x v="23"/>
    <n v="25.7"/>
  </r>
  <r>
    <x v="987"/>
    <x v="6"/>
    <n v="18"/>
  </r>
  <r>
    <x v="988"/>
    <x v="2"/>
    <n v="29.5"/>
  </r>
  <r>
    <x v="989"/>
    <x v="14"/>
    <n v="21"/>
  </r>
  <r>
    <x v="990"/>
    <x v="16"/>
    <n v="11.4"/>
  </r>
  <r>
    <x v="991"/>
    <x v="6"/>
    <n v="12.7"/>
  </r>
  <r>
    <x v="992"/>
    <x v="1"/>
    <n v="14.1"/>
  </r>
  <r>
    <x v="993"/>
    <x v="6"/>
    <n v="29.5"/>
  </r>
  <r>
    <x v="994"/>
    <x v="18"/>
    <n v="18.399999999999999"/>
  </r>
  <r>
    <x v="995"/>
    <x v="6"/>
    <n v="29.6"/>
  </r>
  <r>
    <x v="996"/>
    <x v="11"/>
    <n v="22.6"/>
  </r>
  <r>
    <x v="997"/>
    <x v="10"/>
    <n v="13.2"/>
  </r>
  <r>
    <x v="998"/>
    <x v="2"/>
    <n v="10.4"/>
  </r>
  <r>
    <x v="999"/>
    <x v="9"/>
    <n v="16.899999999999999"/>
  </r>
  <r>
    <x v="1000"/>
    <x v="11"/>
    <n v="19.399999999999999"/>
  </r>
  <r>
    <x v="1001"/>
    <x v="20"/>
    <n v="16.899999999999999"/>
  </r>
  <r>
    <x v="1002"/>
    <x v="6"/>
    <n v="18.399999999999999"/>
  </r>
  <r>
    <x v="1003"/>
    <x v="11"/>
    <n v="13.4"/>
  </r>
  <r>
    <x v="1004"/>
    <x v="3"/>
    <n v="28.8"/>
  </r>
  <r>
    <x v="1005"/>
    <x v="9"/>
    <n v="19.5"/>
  </r>
  <r>
    <x v="1006"/>
    <x v="7"/>
    <n v="29"/>
  </r>
  <r>
    <x v="1007"/>
    <x v="6"/>
    <n v="29.6"/>
  </r>
  <r>
    <x v="1008"/>
    <x v="2"/>
    <n v="26.5"/>
  </r>
  <r>
    <x v="1009"/>
    <x v="14"/>
    <n v="24.8"/>
  </r>
  <r>
    <x v="1010"/>
    <x v="6"/>
    <n v="20"/>
  </r>
  <r>
    <x v="1011"/>
    <x v="15"/>
    <n v="16.899999999999999"/>
  </r>
  <r>
    <x v="1012"/>
    <x v="6"/>
    <n v="11.5"/>
  </r>
  <r>
    <x v="1013"/>
    <x v="9"/>
    <n v="11.4"/>
  </r>
  <r>
    <x v="1014"/>
    <x v="2"/>
    <n v="28.5"/>
  </r>
  <r>
    <x v="1015"/>
    <x v="18"/>
    <n v="27.9"/>
  </r>
  <r>
    <x v="1016"/>
    <x v="3"/>
    <n v="26.7"/>
  </r>
  <r>
    <x v="1017"/>
    <x v="14"/>
    <n v="28.3"/>
  </r>
  <r>
    <x v="1018"/>
    <x v="6"/>
    <n v="28.9"/>
  </r>
  <r>
    <x v="1019"/>
    <x v="16"/>
    <n v="21.6"/>
  </r>
  <r>
    <x v="1020"/>
    <x v="19"/>
    <n v="16.5"/>
  </r>
  <r>
    <x v="1021"/>
    <x v="9"/>
    <n v="24.6"/>
  </r>
  <r>
    <x v="1022"/>
    <x v="6"/>
    <n v="28.9"/>
  </r>
  <r>
    <x v="1023"/>
    <x v="6"/>
    <n v="22.1"/>
  </r>
  <r>
    <x v="1024"/>
    <x v="17"/>
    <n v="29.3"/>
  </r>
  <r>
    <x v="1025"/>
    <x v="14"/>
    <n v="18.8"/>
  </r>
  <r>
    <x v="1026"/>
    <x v="15"/>
    <n v="26.5"/>
  </r>
  <r>
    <x v="1027"/>
    <x v="7"/>
    <n v="24"/>
  </r>
  <r>
    <x v="1028"/>
    <x v="15"/>
    <n v="21"/>
  </r>
  <r>
    <x v="1029"/>
    <x v="13"/>
    <n v="28.1"/>
  </r>
  <r>
    <x v="1030"/>
    <x v="10"/>
    <n v="23.3"/>
  </r>
  <r>
    <x v="1031"/>
    <x v="13"/>
    <n v="14.3"/>
  </r>
  <r>
    <x v="1032"/>
    <x v="21"/>
    <n v="12.6"/>
  </r>
  <r>
    <x v="1033"/>
    <x v="15"/>
    <n v="18.100000000000001"/>
  </r>
  <r>
    <x v="1034"/>
    <x v="11"/>
    <n v="19"/>
  </r>
  <r>
    <x v="1035"/>
    <x v="10"/>
    <n v="13.1"/>
  </r>
  <r>
    <x v="1036"/>
    <x v="9"/>
    <n v="17.3"/>
  </r>
  <r>
    <x v="1037"/>
    <x v="13"/>
    <n v="23.7"/>
  </r>
  <r>
    <x v="1038"/>
    <x v="29"/>
    <n v="26.3"/>
  </r>
  <r>
    <x v="1039"/>
    <x v="11"/>
    <n v="16.399999999999999"/>
  </r>
  <r>
    <x v="1040"/>
    <x v="5"/>
    <n v="13"/>
  </r>
  <r>
    <x v="1041"/>
    <x v="7"/>
    <n v="28.6"/>
  </r>
  <r>
    <x v="1042"/>
    <x v="6"/>
    <n v="11.1"/>
  </r>
  <r>
    <x v="1043"/>
    <x v="20"/>
    <n v="12.9"/>
  </r>
  <r>
    <x v="1044"/>
    <x v="26"/>
    <n v="28.4"/>
  </r>
  <r>
    <x v="1045"/>
    <x v="15"/>
    <n v="21.8"/>
  </r>
  <r>
    <x v="1046"/>
    <x v="2"/>
    <n v="20.8"/>
  </r>
  <r>
    <x v="1047"/>
    <x v="9"/>
    <n v="17.399999999999999"/>
  </r>
  <r>
    <x v="1048"/>
    <x v="2"/>
    <n v="24.8"/>
  </r>
  <r>
    <x v="1049"/>
    <x v="5"/>
    <n v="12.9"/>
  </r>
  <r>
    <x v="1050"/>
    <x v="13"/>
    <n v="25.9"/>
  </r>
  <r>
    <x v="1051"/>
    <x v="6"/>
    <n v="11.5"/>
  </r>
  <r>
    <x v="1052"/>
    <x v="16"/>
    <n v="25.5"/>
  </r>
  <r>
    <x v="1053"/>
    <x v="29"/>
    <n v="22.6"/>
  </r>
  <r>
    <x v="1054"/>
    <x v="6"/>
    <n v="14.2"/>
  </r>
  <r>
    <x v="1055"/>
    <x v="9"/>
    <n v="26.9"/>
  </r>
  <r>
    <x v="1056"/>
    <x v="15"/>
    <n v="30"/>
  </r>
  <r>
    <x v="1057"/>
    <x v="23"/>
    <n v="16.2"/>
  </r>
  <r>
    <x v="1058"/>
    <x v="7"/>
    <n v="12.2"/>
  </r>
  <r>
    <x v="1059"/>
    <x v="11"/>
    <n v="28.7"/>
  </r>
  <r>
    <x v="1060"/>
    <x v="2"/>
    <n v="23.3"/>
  </r>
  <r>
    <x v="1061"/>
    <x v="11"/>
    <n v="30"/>
  </r>
  <r>
    <x v="1062"/>
    <x v="14"/>
    <n v="16"/>
  </r>
  <r>
    <x v="1063"/>
    <x v="16"/>
    <n v="21.6"/>
  </r>
  <r>
    <x v="1064"/>
    <x v="15"/>
    <n v="27.9"/>
  </r>
  <r>
    <x v="1065"/>
    <x v="9"/>
    <n v="17.5"/>
  </r>
  <r>
    <x v="1066"/>
    <x v="3"/>
    <n v="20.7"/>
  </r>
  <r>
    <x v="1067"/>
    <x v="6"/>
    <n v="10.8"/>
  </r>
  <r>
    <x v="1068"/>
    <x v="15"/>
    <n v="27.6"/>
  </r>
  <r>
    <x v="1069"/>
    <x v="7"/>
    <n v="10.8"/>
  </r>
  <r>
    <x v="1070"/>
    <x v="13"/>
    <n v="13.7"/>
  </r>
  <r>
    <x v="1071"/>
    <x v="14"/>
    <n v="19.5"/>
  </r>
  <r>
    <x v="1072"/>
    <x v="5"/>
    <n v="21.6"/>
  </r>
  <r>
    <x v="1073"/>
    <x v="13"/>
    <n v="21.6"/>
  </r>
  <r>
    <x v="1074"/>
    <x v="20"/>
    <n v="16.100000000000001"/>
  </r>
  <r>
    <x v="1075"/>
    <x v="2"/>
    <n v="29.4"/>
  </r>
  <r>
    <x v="1076"/>
    <x v="22"/>
    <n v="17.8"/>
  </r>
  <r>
    <x v="1077"/>
    <x v="15"/>
    <n v="26.1"/>
  </r>
  <r>
    <x v="1078"/>
    <x v="6"/>
    <n v="13.8"/>
  </r>
  <r>
    <x v="1079"/>
    <x v="8"/>
    <n v="16.100000000000001"/>
  </r>
  <r>
    <x v="1080"/>
    <x v="6"/>
    <n v="23.2"/>
  </r>
  <r>
    <x v="1081"/>
    <x v="8"/>
    <n v="18.899999999999999"/>
  </r>
  <r>
    <x v="1082"/>
    <x v="15"/>
    <n v="28.9"/>
  </r>
  <r>
    <x v="1083"/>
    <x v="6"/>
    <n v="19.3"/>
  </r>
  <r>
    <x v="1084"/>
    <x v="14"/>
    <n v="23.9"/>
  </r>
  <r>
    <x v="1085"/>
    <x v="9"/>
    <n v="28.6"/>
  </r>
  <r>
    <x v="1086"/>
    <x v="22"/>
    <n v="14.5"/>
  </r>
  <r>
    <x v="1087"/>
    <x v="6"/>
    <n v="13"/>
  </r>
  <r>
    <x v="1088"/>
    <x v="15"/>
    <n v="16.2"/>
  </r>
  <r>
    <x v="1089"/>
    <x v="11"/>
    <n v="27.1"/>
  </r>
  <r>
    <x v="1090"/>
    <x v="6"/>
    <n v="15.6"/>
  </r>
  <r>
    <x v="1091"/>
    <x v="22"/>
    <n v="28.9"/>
  </r>
  <r>
    <x v="1092"/>
    <x v="2"/>
    <n v="13.8"/>
  </r>
  <r>
    <x v="1093"/>
    <x v="2"/>
    <n v="17.8"/>
  </r>
  <r>
    <x v="1094"/>
    <x v="18"/>
    <n v="25.1"/>
  </r>
  <r>
    <x v="1095"/>
    <x v="18"/>
    <n v="29.5"/>
  </r>
  <r>
    <x v="1096"/>
    <x v="22"/>
    <n v="16.100000000000001"/>
  </r>
  <r>
    <x v="1097"/>
    <x v="5"/>
    <n v="18"/>
  </r>
  <r>
    <x v="1098"/>
    <x v="6"/>
    <n v="12.2"/>
  </r>
  <r>
    <x v="1099"/>
    <x v="10"/>
    <n v="20.7"/>
  </r>
  <r>
    <x v="1100"/>
    <x v="6"/>
    <n v="20.100000000000001"/>
  </r>
  <r>
    <x v="1101"/>
    <x v="6"/>
    <n v="14.9"/>
  </r>
  <r>
    <x v="1102"/>
    <x v="6"/>
    <n v="19"/>
  </r>
  <r>
    <x v="1103"/>
    <x v="2"/>
    <n v="12.5"/>
  </r>
  <r>
    <x v="1104"/>
    <x v="9"/>
    <n v="15.2"/>
  </r>
  <r>
    <x v="1105"/>
    <x v="15"/>
    <n v="29.2"/>
  </r>
  <r>
    <x v="1106"/>
    <x v="2"/>
    <n v="13.9"/>
  </r>
  <r>
    <x v="1107"/>
    <x v="11"/>
    <n v="11.4"/>
  </r>
  <r>
    <x v="1108"/>
    <x v="5"/>
    <n v="15.8"/>
  </r>
  <r>
    <x v="1109"/>
    <x v="6"/>
    <n v="10.199999999999999"/>
  </r>
  <r>
    <x v="1110"/>
    <x v="9"/>
    <n v="19.600000000000001"/>
  </r>
  <r>
    <x v="1111"/>
    <x v="2"/>
    <n v="15.5"/>
  </r>
  <r>
    <x v="1112"/>
    <x v="11"/>
    <n v="19.899999999999999"/>
  </r>
  <r>
    <x v="1113"/>
    <x v="14"/>
    <n v="10.7"/>
  </r>
  <r>
    <x v="1114"/>
    <x v="22"/>
    <n v="11.5"/>
  </r>
  <r>
    <x v="1115"/>
    <x v="10"/>
    <n v="28.4"/>
  </r>
  <r>
    <x v="1116"/>
    <x v="15"/>
    <n v="22.3"/>
  </r>
  <r>
    <x v="1117"/>
    <x v="9"/>
    <n v="28.7"/>
  </r>
  <r>
    <x v="1118"/>
    <x v="2"/>
    <n v="19.100000000000001"/>
  </r>
  <r>
    <x v="1119"/>
    <x v="6"/>
    <n v="10.199999999999999"/>
  </r>
  <r>
    <x v="1120"/>
    <x v="6"/>
    <n v="18.399999999999999"/>
  </r>
  <r>
    <x v="1121"/>
    <x v="15"/>
    <n v="29.3"/>
  </r>
  <r>
    <x v="1122"/>
    <x v="13"/>
    <n v="26.7"/>
  </r>
  <r>
    <x v="1123"/>
    <x v="4"/>
    <n v="22.2"/>
  </r>
  <r>
    <x v="1124"/>
    <x v="9"/>
    <n v="25.5"/>
  </r>
  <r>
    <x v="1125"/>
    <x v="15"/>
    <n v="23.5"/>
  </r>
  <r>
    <x v="1126"/>
    <x v="1"/>
    <n v="28.4"/>
  </r>
  <r>
    <x v="1127"/>
    <x v="18"/>
    <n v="13.7"/>
  </r>
  <r>
    <x v="1128"/>
    <x v="5"/>
    <n v="22.1"/>
  </r>
  <r>
    <x v="1129"/>
    <x v="7"/>
    <n v="16.899999999999999"/>
  </r>
  <r>
    <x v="1130"/>
    <x v="18"/>
    <n v="28"/>
  </r>
  <r>
    <x v="1131"/>
    <x v="6"/>
    <n v="13.5"/>
  </r>
  <r>
    <x v="1132"/>
    <x v="15"/>
    <n v="13.4"/>
  </r>
  <r>
    <x v="1133"/>
    <x v="2"/>
    <n v="19.899999999999999"/>
  </r>
  <r>
    <x v="1134"/>
    <x v="3"/>
    <n v="24.2"/>
  </r>
  <r>
    <x v="1135"/>
    <x v="23"/>
    <n v="20.399999999999999"/>
  </r>
  <r>
    <x v="1136"/>
    <x v="23"/>
    <n v="16.600000000000001"/>
  </r>
  <r>
    <x v="1137"/>
    <x v="29"/>
    <n v="14.3"/>
  </r>
  <r>
    <x v="1138"/>
    <x v="22"/>
    <n v="24.4"/>
  </r>
  <r>
    <x v="1139"/>
    <x v="6"/>
    <n v="26.7"/>
  </r>
  <r>
    <x v="1140"/>
    <x v="9"/>
    <n v="20.100000000000001"/>
  </r>
  <r>
    <x v="1141"/>
    <x v="2"/>
    <n v="13.5"/>
  </r>
  <r>
    <x v="1142"/>
    <x v="3"/>
    <n v="18.8"/>
  </r>
  <r>
    <x v="1143"/>
    <x v="15"/>
    <n v="18"/>
  </r>
  <r>
    <x v="1144"/>
    <x v="23"/>
    <n v="16.899999999999999"/>
  </r>
  <r>
    <x v="1145"/>
    <x v="2"/>
    <n v="23.7"/>
  </r>
  <r>
    <x v="1146"/>
    <x v="28"/>
    <n v="17.600000000000001"/>
  </r>
  <r>
    <x v="1147"/>
    <x v="3"/>
    <n v="29.1"/>
  </r>
  <r>
    <x v="1148"/>
    <x v="5"/>
    <n v="26.8"/>
  </r>
  <r>
    <x v="1149"/>
    <x v="14"/>
    <n v="10.5"/>
  </r>
  <r>
    <x v="1150"/>
    <x v="7"/>
    <n v="13.5"/>
  </r>
  <r>
    <x v="1151"/>
    <x v="6"/>
    <n v="14"/>
  </r>
  <r>
    <x v="1152"/>
    <x v="7"/>
    <n v="26.7"/>
  </r>
  <r>
    <x v="1153"/>
    <x v="22"/>
    <n v="11.2"/>
  </r>
  <r>
    <x v="1154"/>
    <x v="23"/>
    <n v="24.7"/>
  </r>
  <r>
    <x v="1155"/>
    <x v="25"/>
    <n v="27.2"/>
  </r>
  <r>
    <x v="1156"/>
    <x v="26"/>
    <n v="11"/>
  </r>
  <r>
    <x v="1157"/>
    <x v="8"/>
    <n v="10.9"/>
  </r>
  <r>
    <x v="1158"/>
    <x v="3"/>
    <n v="27.4"/>
  </r>
  <r>
    <x v="1159"/>
    <x v="2"/>
    <n v="20"/>
  </r>
  <r>
    <x v="1160"/>
    <x v="14"/>
    <n v="23.5"/>
  </r>
  <r>
    <x v="1161"/>
    <x v="7"/>
    <n v="28.5"/>
  </r>
  <r>
    <x v="1162"/>
    <x v="23"/>
    <n v="10.8"/>
  </r>
  <r>
    <x v="1163"/>
    <x v="11"/>
    <n v="18.899999999999999"/>
  </r>
  <r>
    <x v="1164"/>
    <x v="9"/>
    <n v="24"/>
  </r>
  <r>
    <x v="1165"/>
    <x v="8"/>
    <n v="12.7"/>
  </r>
  <r>
    <x v="1166"/>
    <x v="3"/>
    <n v="13.4"/>
  </r>
  <r>
    <x v="1167"/>
    <x v="6"/>
    <n v="15.9"/>
  </r>
  <r>
    <x v="1168"/>
    <x v="7"/>
    <n v="19.399999999999999"/>
  </r>
  <r>
    <x v="1169"/>
    <x v="11"/>
    <n v="16.3"/>
  </r>
  <r>
    <x v="1170"/>
    <x v="7"/>
    <n v="28"/>
  </r>
  <r>
    <x v="1171"/>
    <x v="8"/>
    <n v="19"/>
  </r>
  <r>
    <x v="1172"/>
    <x v="23"/>
    <n v="24.1"/>
  </r>
  <r>
    <x v="1173"/>
    <x v="6"/>
    <n v="15.2"/>
  </r>
  <r>
    <x v="1174"/>
    <x v="7"/>
    <n v="16.3"/>
  </r>
  <r>
    <x v="1175"/>
    <x v="3"/>
    <n v="26.9"/>
  </r>
  <r>
    <x v="1176"/>
    <x v="5"/>
    <n v="25"/>
  </r>
  <r>
    <x v="1177"/>
    <x v="13"/>
    <n v="25.1"/>
  </r>
  <r>
    <x v="1178"/>
    <x v="8"/>
    <n v="29.2"/>
  </r>
  <r>
    <x v="1179"/>
    <x v="9"/>
    <n v="18.100000000000001"/>
  </r>
  <r>
    <x v="1180"/>
    <x v="7"/>
    <n v="12.5"/>
  </r>
  <r>
    <x v="1181"/>
    <x v="7"/>
    <n v="19.100000000000001"/>
  </r>
  <r>
    <x v="1182"/>
    <x v="15"/>
    <n v="27.4"/>
  </r>
  <r>
    <x v="1183"/>
    <x v="3"/>
    <n v="21.1"/>
  </r>
  <r>
    <x v="1184"/>
    <x v="23"/>
    <n v="13.4"/>
  </r>
  <r>
    <x v="1185"/>
    <x v="1"/>
    <n v="11.9"/>
  </r>
  <r>
    <x v="1186"/>
    <x v="9"/>
    <n v="20.399999999999999"/>
  </r>
  <r>
    <x v="1187"/>
    <x v="3"/>
    <n v="29.5"/>
  </r>
  <r>
    <x v="1188"/>
    <x v="8"/>
    <n v="24.1"/>
  </r>
  <r>
    <x v="1189"/>
    <x v="10"/>
    <n v="11.5"/>
  </r>
  <r>
    <x v="1190"/>
    <x v="21"/>
    <n v="21.2"/>
  </r>
  <r>
    <x v="1191"/>
    <x v="6"/>
    <n v="22.2"/>
  </r>
  <r>
    <x v="1192"/>
    <x v="6"/>
    <n v="14.6"/>
  </r>
  <r>
    <x v="1193"/>
    <x v="9"/>
    <n v="23.3"/>
  </r>
  <r>
    <x v="1194"/>
    <x v="9"/>
    <n v="16.2"/>
  </r>
  <r>
    <x v="1195"/>
    <x v="6"/>
    <n v="25.9"/>
  </r>
  <r>
    <x v="1196"/>
    <x v="1"/>
    <n v="14.6"/>
  </r>
  <r>
    <x v="1197"/>
    <x v="14"/>
    <n v="15.1"/>
  </r>
  <r>
    <x v="1198"/>
    <x v="15"/>
    <n v="14.1"/>
  </r>
  <r>
    <x v="1199"/>
    <x v="23"/>
    <n v="22.1"/>
  </r>
  <r>
    <x v="1200"/>
    <x v="7"/>
    <n v="27.2"/>
  </r>
  <r>
    <x v="1201"/>
    <x v="2"/>
    <n v="10.8"/>
  </r>
  <r>
    <x v="1202"/>
    <x v="3"/>
    <n v="24.6"/>
  </r>
  <r>
    <x v="1203"/>
    <x v="6"/>
    <n v="27.8"/>
  </r>
  <r>
    <x v="1204"/>
    <x v="10"/>
    <n v="12.9"/>
  </r>
  <r>
    <x v="1205"/>
    <x v="9"/>
    <n v="13.9"/>
  </r>
  <r>
    <x v="1206"/>
    <x v="25"/>
    <n v="27.6"/>
  </r>
  <r>
    <x v="1207"/>
    <x v="7"/>
    <n v="18.600000000000001"/>
  </r>
  <r>
    <x v="1208"/>
    <x v="2"/>
    <n v="17.8"/>
  </r>
  <r>
    <x v="1209"/>
    <x v="11"/>
    <n v="20.8"/>
  </r>
  <r>
    <x v="1210"/>
    <x v="18"/>
    <n v="16.399999999999999"/>
  </r>
  <r>
    <x v="1211"/>
    <x v="23"/>
    <n v="14.6"/>
  </r>
  <r>
    <x v="1212"/>
    <x v="5"/>
    <n v="27.1"/>
  </r>
  <r>
    <x v="1213"/>
    <x v="6"/>
    <n v="18.3"/>
  </r>
  <r>
    <x v="1214"/>
    <x v="25"/>
    <n v="27.1"/>
  </r>
  <r>
    <x v="1215"/>
    <x v="11"/>
    <n v="12.9"/>
  </r>
  <r>
    <x v="1216"/>
    <x v="15"/>
    <n v="19.100000000000001"/>
  </r>
  <r>
    <x v="1217"/>
    <x v="2"/>
    <n v="19.2"/>
  </r>
  <r>
    <x v="1218"/>
    <x v="5"/>
    <n v="25.2"/>
  </r>
  <r>
    <x v="1219"/>
    <x v="11"/>
    <n v="13.5"/>
  </r>
  <r>
    <x v="1220"/>
    <x v="8"/>
    <n v="19.2"/>
  </r>
  <r>
    <x v="1221"/>
    <x v="10"/>
    <n v="24.1"/>
  </r>
  <r>
    <x v="1222"/>
    <x v="6"/>
    <n v="17.8"/>
  </r>
  <r>
    <x v="1223"/>
    <x v="3"/>
    <n v="24.7"/>
  </r>
  <r>
    <x v="1224"/>
    <x v="16"/>
    <n v="16.8"/>
  </r>
  <r>
    <x v="1225"/>
    <x v="1"/>
    <n v="10.7"/>
  </r>
  <r>
    <x v="1226"/>
    <x v="2"/>
    <n v="29.3"/>
  </r>
  <r>
    <x v="1227"/>
    <x v="21"/>
    <n v="28.2"/>
  </r>
  <r>
    <x v="1228"/>
    <x v="6"/>
    <n v="17.3"/>
  </r>
  <r>
    <x v="1229"/>
    <x v="2"/>
    <n v="24.6"/>
  </r>
  <r>
    <x v="1230"/>
    <x v="8"/>
    <n v="12.6"/>
  </r>
  <r>
    <x v="1231"/>
    <x v="15"/>
    <n v="27.3"/>
  </r>
  <r>
    <x v="1232"/>
    <x v="4"/>
    <n v="14.4"/>
  </r>
  <r>
    <x v="1233"/>
    <x v="6"/>
    <n v="11.2"/>
  </r>
  <r>
    <x v="1234"/>
    <x v="15"/>
    <n v="11.4"/>
  </r>
  <r>
    <x v="1235"/>
    <x v="10"/>
    <n v="22.9"/>
  </r>
  <r>
    <x v="1236"/>
    <x v="3"/>
    <n v="14.3"/>
  </r>
  <r>
    <x v="1237"/>
    <x v="6"/>
    <n v="22.9"/>
  </r>
  <r>
    <x v="1238"/>
    <x v="7"/>
    <n v="11.8"/>
  </r>
  <r>
    <x v="1239"/>
    <x v="14"/>
    <n v="24.5"/>
  </r>
  <r>
    <x v="1240"/>
    <x v="11"/>
    <n v="25.5"/>
  </r>
  <r>
    <x v="1241"/>
    <x v="15"/>
    <n v="14.7"/>
  </r>
  <r>
    <x v="1242"/>
    <x v="11"/>
    <n v="28.7"/>
  </r>
  <r>
    <x v="1243"/>
    <x v="6"/>
    <n v="16.7"/>
  </r>
  <r>
    <x v="1244"/>
    <x v="11"/>
    <n v="17.399999999999999"/>
  </r>
  <r>
    <x v="1245"/>
    <x v="6"/>
    <n v="15.6"/>
  </r>
  <r>
    <x v="1246"/>
    <x v="15"/>
    <n v="21.7"/>
  </r>
  <r>
    <x v="1247"/>
    <x v="3"/>
    <n v="26"/>
  </r>
  <r>
    <x v="1248"/>
    <x v="18"/>
    <n v="24.5"/>
  </r>
  <r>
    <x v="1249"/>
    <x v="13"/>
    <n v="23.2"/>
  </r>
  <r>
    <x v="1250"/>
    <x v="20"/>
    <n v="17.600000000000001"/>
  </r>
  <r>
    <x v="1251"/>
    <x v="3"/>
    <n v="13.9"/>
  </r>
  <r>
    <x v="1252"/>
    <x v="23"/>
    <n v="20.7"/>
  </r>
  <r>
    <x v="1253"/>
    <x v="1"/>
    <n v="10.1"/>
  </r>
  <r>
    <x v="1254"/>
    <x v="3"/>
    <n v="26.2"/>
  </r>
  <r>
    <x v="1255"/>
    <x v="15"/>
    <n v="27.6"/>
  </r>
  <r>
    <x v="1256"/>
    <x v="2"/>
    <n v="20.6"/>
  </r>
  <r>
    <x v="1257"/>
    <x v="5"/>
    <n v="21.4"/>
  </r>
  <r>
    <x v="1258"/>
    <x v="2"/>
    <n v="17.100000000000001"/>
  </r>
  <r>
    <x v="1259"/>
    <x v="6"/>
    <n v="19.5"/>
  </r>
  <r>
    <x v="1260"/>
    <x v="9"/>
    <n v="15.9"/>
  </r>
  <r>
    <x v="1261"/>
    <x v="6"/>
    <n v="21.1"/>
  </r>
  <r>
    <x v="1262"/>
    <x v="15"/>
    <n v="20.2"/>
  </r>
  <r>
    <x v="1263"/>
    <x v="8"/>
    <n v="25"/>
  </r>
  <r>
    <x v="1264"/>
    <x v="6"/>
    <n v="22.1"/>
  </r>
  <r>
    <x v="1265"/>
    <x v="29"/>
    <n v="28.9"/>
  </r>
  <r>
    <x v="1266"/>
    <x v="7"/>
    <n v="19.600000000000001"/>
  </r>
  <r>
    <x v="1267"/>
    <x v="3"/>
    <n v="18"/>
  </r>
  <r>
    <x v="1268"/>
    <x v="8"/>
    <n v="28.3"/>
  </r>
  <r>
    <x v="1269"/>
    <x v="2"/>
    <n v="25.2"/>
  </r>
  <r>
    <x v="1270"/>
    <x v="6"/>
    <n v="22.5"/>
  </r>
  <r>
    <x v="1271"/>
    <x v="9"/>
    <n v="19.899999999999999"/>
  </r>
  <r>
    <x v="1272"/>
    <x v="7"/>
    <n v="10.8"/>
  </r>
  <r>
    <x v="1273"/>
    <x v="15"/>
    <n v="18.399999999999999"/>
  </r>
  <r>
    <x v="1274"/>
    <x v="22"/>
    <n v="27.6"/>
  </r>
  <r>
    <x v="1275"/>
    <x v="22"/>
    <n v="11.3"/>
  </r>
  <r>
    <x v="1276"/>
    <x v="22"/>
    <n v="28.7"/>
  </r>
  <r>
    <x v="1277"/>
    <x v="17"/>
    <n v="15"/>
  </r>
  <r>
    <x v="1278"/>
    <x v="3"/>
    <n v="15.1"/>
  </r>
  <r>
    <x v="1279"/>
    <x v="15"/>
    <n v="19.399999999999999"/>
  </r>
  <r>
    <x v="1280"/>
    <x v="3"/>
    <n v="21.9"/>
  </r>
  <r>
    <x v="1281"/>
    <x v="14"/>
    <n v="19.399999999999999"/>
  </r>
  <r>
    <x v="1282"/>
    <x v="3"/>
    <n v="21.8"/>
  </r>
  <r>
    <x v="1283"/>
    <x v="13"/>
    <n v="29.3"/>
  </r>
  <r>
    <x v="1284"/>
    <x v="15"/>
    <n v="14.4"/>
  </r>
  <r>
    <x v="1285"/>
    <x v="6"/>
    <n v="14.5"/>
  </r>
  <r>
    <x v="1286"/>
    <x v="11"/>
    <n v="18.399999999999999"/>
  </r>
  <r>
    <x v="1287"/>
    <x v="14"/>
    <n v="29.8"/>
  </r>
  <r>
    <x v="1288"/>
    <x v="3"/>
    <n v="27.3"/>
  </r>
  <r>
    <x v="1289"/>
    <x v="5"/>
    <n v="22.7"/>
  </r>
  <r>
    <x v="1290"/>
    <x v="6"/>
    <n v="27.3"/>
  </r>
  <r>
    <x v="1291"/>
    <x v="14"/>
    <n v="12.9"/>
  </r>
  <r>
    <x v="1292"/>
    <x v="15"/>
    <n v="24.3"/>
  </r>
  <r>
    <x v="1293"/>
    <x v="14"/>
    <n v="20.6"/>
  </r>
  <r>
    <x v="1294"/>
    <x v="1"/>
    <n v="24.2"/>
  </r>
  <r>
    <x v="1295"/>
    <x v="6"/>
    <n v="15.2"/>
  </r>
  <r>
    <x v="1296"/>
    <x v="21"/>
    <n v="27.3"/>
  </r>
  <r>
    <x v="1297"/>
    <x v="21"/>
    <n v="28"/>
  </r>
  <r>
    <x v="1298"/>
    <x v="27"/>
    <n v="16.100000000000001"/>
  </r>
  <r>
    <x v="1299"/>
    <x v="15"/>
    <n v="18.8"/>
  </r>
  <r>
    <x v="1300"/>
    <x v="6"/>
    <n v="13.2"/>
  </r>
  <r>
    <x v="1301"/>
    <x v="1"/>
    <n v="17.899999999999999"/>
  </r>
  <r>
    <x v="1302"/>
    <x v="3"/>
    <n v="18.3"/>
  </r>
  <r>
    <x v="1303"/>
    <x v="13"/>
    <n v="25.7"/>
  </r>
  <r>
    <x v="1304"/>
    <x v="6"/>
    <n v="29.2"/>
  </r>
  <r>
    <x v="1305"/>
    <x v="3"/>
    <n v="21.5"/>
  </r>
  <r>
    <x v="1306"/>
    <x v="7"/>
    <n v="29.5"/>
  </r>
  <r>
    <x v="1307"/>
    <x v="3"/>
    <n v="17.7"/>
  </r>
  <r>
    <x v="1308"/>
    <x v="15"/>
    <n v="26.7"/>
  </r>
  <r>
    <x v="1309"/>
    <x v="6"/>
    <n v="13.3"/>
  </r>
  <r>
    <x v="1310"/>
    <x v="3"/>
    <n v="13.4"/>
  </r>
  <r>
    <x v="1311"/>
    <x v="7"/>
    <n v="22.1"/>
  </r>
  <r>
    <x v="1312"/>
    <x v="18"/>
    <n v="11.4"/>
  </r>
  <r>
    <x v="1313"/>
    <x v="11"/>
    <n v="26"/>
  </r>
  <r>
    <x v="1314"/>
    <x v="11"/>
    <n v="27.8"/>
  </r>
  <r>
    <x v="1315"/>
    <x v="3"/>
    <n v="29.3"/>
  </r>
  <r>
    <x v="1316"/>
    <x v="19"/>
    <n v="24.7"/>
  </r>
  <r>
    <x v="1317"/>
    <x v="0"/>
    <n v="16.600000000000001"/>
  </r>
  <r>
    <x v="1318"/>
    <x v="14"/>
    <n v="27.5"/>
  </r>
  <r>
    <x v="1319"/>
    <x v="11"/>
    <n v="22.7"/>
  </r>
  <r>
    <x v="1320"/>
    <x v="8"/>
    <n v="20.100000000000001"/>
  </r>
  <r>
    <x v="1321"/>
    <x v="3"/>
    <n v="16.100000000000001"/>
  </r>
  <r>
    <x v="1322"/>
    <x v="3"/>
    <n v="13.9"/>
  </r>
  <r>
    <x v="1323"/>
    <x v="8"/>
    <n v="22.3"/>
  </r>
  <r>
    <x v="1324"/>
    <x v="22"/>
    <n v="13"/>
  </r>
  <r>
    <x v="1325"/>
    <x v="7"/>
    <n v="16.2"/>
  </r>
  <r>
    <x v="1326"/>
    <x v="10"/>
    <n v="24.8"/>
  </r>
  <r>
    <x v="1327"/>
    <x v="9"/>
    <n v="29.7"/>
  </r>
  <r>
    <x v="1328"/>
    <x v="6"/>
    <n v="17.600000000000001"/>
  </r>
  <r>
    <x v="1329"/>
    <x v="6"/>
    <n v="10.4"/>
  </r>
  <r>
    <x v="1330"/>
    <x v="11"/>
    <n v="17"/>
  </r>
  <r>
    <x v="1331"/>
    <x v="14"/>
    <n v="15.7"/>
  </r>
  <r>
    <x v="1332"/>
    <x v="15"/>
    <n v="23.8"/>
  </r>
  <r>
    <x v="1333"/>
    <x v="7"/>
    <n v="16.2"/>
  </r>
  <r>
    <x v="1334"/>
    <x v="1"/>
    <n v="23.3"/>
  </r>
  <r>
    <x v="1335"/>
    <x v="3"/>
    <n v="18.7"/>
  </r>
  <r>
    <x v="1336"/>
    <x v="13"/>
    <n v="27.9"/>
  </r>
  <r>
    <x v="1337"/>
    <x v="14"/>
    <n v="19.8"/>
  </r>
  <r>
    <x v="1338"/>
    <x v="7"/>
    <n v="16.7"/>
  </r>
  <r>
    <x v="1339"/>
    <x v="19"/>
    <n v="28.6"/>
  </r>
  <r>
    <x v="1340"/>
    <x v="6"/>
    <n v="10.8"/>
  </r>
  <r>
    <x v="1341"/>
    <x v="14"/>
    <n v="12.8"/>
  </r>
  <r>
    <x v="1342"/>
    <x v="22"/>
    <n v="17.600000000000001"/>
  </r>
  <r>
    <x v="1343"/>
    <x v="18"/>
    <n v="24.1"/>
  </r>
  <r>
    <x v="1344"/>
    <x v="7"/>
    <n v="11.4"/>
  </r>
  <r>
    <x v="1345"/>
    <x v="5"/>
    <n v="21.9"/>
  </r>
  <r>
    <x v="1346"/>
    <x v="22"/>
    <n v="16.8"/>
  </r>
  <r>
    <x v="1347"/>
    <x v="2"/>
    <n v="26"/>
  </r>
  <r>
    <x v="1348"/>
    <x v="7"/>
    <n v="20.2"/>
  </r>
  <r>
    <x v="1349"/>
    <x v="15"/>
    <n v="20.3"/>
  </r>
  <r>
    <x v="1350"/>
    <x v="3"/>
    <n v="27.5"/>
  </r>
  <r>
    <x v="1351"/>
    <x v="15"/>
    <n v="24.2"/>
  </r>
  <r>
    <x v="1352"/>
    <x v="7"/>
    <n v="10.7"/>
  </r>
  <r>
    <x v="1353"/>
    <x v="15"/>
    <n v="17.3"/>
  </r>
  <r>
    <x v="1354"/>
    <x v="7"/>
    <n v="13.5"/>
  </r>
  <r>
    <x v="1355"/>
    <x v="2"/>
    <n v="13.6"/>
  </r>
  <r>
    <x v="1356"/>
    <x v="1"/>
    <n v="19.899999999999999"/>
  </r>
  <r>
    <x v="1357"/>
    <x v="14"/>
    <n v="13.1"/>
  </r>
  <r>
    <x v="1358"/>
    <x v="17"/>
    <n v="29.8"/>
  </r>
  <r>
    <x v="1359"/>
    <x v="24"/>
    <n v="23.7"/>
  </r>
  <r>
    <x v="1360"/>
    <x v="15"/>
    <n v="14"/>
  </r>
  <r>
    <x v="1361"/>
    <x v="26"/>
    <n v="19"/>
  </r>
  <r>
    <x v="1362"/>
    <x v="28"/>
    <n v="23.9"/>
  </r>
  <r>
    <x v="1363"/>
    <x v="15"/>
    <n v="12.8"/>
  </r>
  <r>
    <x v="1364"/>
    <x v="3"/>
    <n v="26.9"/>
  </r>
  <r>
    <x v="1365"/>
    <x v="22"/>
    <n v="10.6"/>
  </r>
  <r>
    <x v="1366"/>
    <x v="7"/>
    <n v="21.1"/>
  </r>
  <r>
    <x v="1367"/>
    <x v="2"/>
    <n v="11.7"/>
  </r>
  <r>
    <x v="1368"/>
    <x v="4"/>
    <n v="20.5"/>
  </r>
  <r>
    <x v="1369"/>
    <x v="15"/>
    <n v="27.4"/>
  </r>
  <r>
    <x v="1370"/>
    <x v="6"/>
    <n v="15.8"/>
  </r>
  <r>
    <x v="1371"/>
    <x v="15"/>
    <n v="19.600000000000001"/>
  </r>
  <r>
    <x v="1372"/>
    <x v="6"/>
    <n v="16.899999999999999"/>
  </r>
  <r>
    <x v="1373"/>
    <x v="15"/>
    <n v="12.2"/>
  </r>
  <r>
    <x v="1374"/>
    <x v="6"/>
    <n v="16.600000000000001"/>
  </r>
  <r>
    <x v="1375"/>
    <x v="7"/>
    <n v="27.6"/>
  </r>
  <r>
    <x v="1376"/>
    <x v="11"/>
    <n v="24.8"/>
  </r>
  <r>
    <x v="1377"/>
    <x v="6"/>
    <n v="23.1"/>
  </r>
  <r>
    <x v="1378"/>
    <x v="23"/>
    <n v="12.4"/>
  </r>
  <r>
    <x v="1379"/>
    <x v="15"/>
    <n v="13.9"/>
  </r>
  <r>
    <x v="1380"/>
    <x v="16"/>
    <n v="16.600000000000001"/>
  </r>
  <r>
    <x v="1381"/>
    <x v="9"/>
    <n v="17.7"/>
  </r>
  <r>
    <x v="1382"/>
    <x v="7"/>
    <n v="19"/>
  </r>
  <r>
    <x v="1383"/>
    <x v="3"/>
    <n v="29.9"/>
  </r>
  <r>
    <x v="1384"/>
    <x v="15"/>
    <n v="23.7"/>
  </r>
  <r>
    <x v="1385"/>
    <x v="6"/>
    <n v="25.4"/>
  </r>
  <r>
    <x v="1386"/>
    <x v="14"/>
    <n v="24.3"/>
  </r>
  <r>
    <x v="1387"/>
    <x v="3"/>
    <n v="10.8"/>
  </r>
  <r>
    <x v="1388"/>
    <x v="6"/>
    <n v="19"/>
  </r>
  <r>
    <x v="1389"/>
    <x v="11"/>
    <n v="27.8"/>
  </r>
  <r>
    <x v="1390"/>
    <x v="3"/>
    <n v="28.8"/>
  </r>
  <r>
    <x v="1391"/>
    <x v="1"/>
    <n v="12.6"/>
  </r>
  <r>
    <x v="1392"/>
    <x v="1"/>
    <n v="20.7"/>
  </r>
  <r>
    <x v="1393"/>
    <x v="15"/>
    <n v="19.399999999999999"/>
  </r>
  <r>
    <x v="1394"/>
    <x v="6"/>
    <n v="24.3"/>
  </r>
  <r>
    <x v="1395"/>
    <x v="15"/>
    <n v="21.2"/>
  </r>
  <r>
    <x v="1396"/>
    <x v="1"/>
    <n v="28.4"/>
  </r>
  <r>
    <x v="1397"/>
    <x v="23"/>
    <n v="17.100000000000001"/>
  </r>
  <r>
    <x v="1398"/>
    <x v="6"/>
    <n v="24.4"/>
  </r>
  <r>
    <x v="1399"/>
    <x v="14"/>
    <n v="18.5"/>
  </r>
  <r>
    <x v="1400"/>
    <x v="15"/>
    <n v="24.1"/>
  </r>
  <r>
    <x v="1401"/>
    <x v="18"/>
    <n v="17.899999999999999"/>
  </r>
  <r>
    <x v="1402"/>
    <x v="18"/>
    <n v="15.8"/>
  </r>
  <r>
    <x v="1403"/>
    <x v="26"/>
    <n v="19.600000000000001"/>
  </r>
  <r>
    <x v="1404"/>
    <x v="15"/>
    <n v="17.7"/>
  </r>
  <r>
    <x v="1405"/>
    <x v="23"/>
    <n v="19.899999999999999"/>
  </r>
  <r>
    <x v="1406"/>
    <x v="1"/>
    <n v="10.6"/>
  </r>
  <r>
    <x v="1407"/>
    <x v="15"/>
    <n v="25.6"/>
  </r>
  <r>
    <x v="1408"/>
    <x v="5"/>
    <n v="22.4"/>
  </r>
  <r>
    <x v="1409"/>
    <x v="4"/>
    <n v="14.5"/>
  </r>
  <r>
    <x v="1410"/>
    <x v="5"/>
    <n v="15"/>
  </r>
  <r>
    <x v="1411"/>
    <x v="9"/>
    <n v="24"/>
  </r>
  <r>
    <x v="1412"/>
    <x v="19"/>
    <n v="20.7"/>
  </r>
  <r>
    <x v="1413"/>
    <x v="24"/>
    <n v="13.5"/>
  </r>
  <r>
    <x v="1414"/>
    <x v="15"/>
    <n v="23.7"/>
  </r>
  <r>
    <x v="1415"/>
    <x v="6"/>
    <n v="12.1"/>
  </r>
  <r>
    <x v="1416"/>
    <x v="9"/>
    <n v="21.8"/>
  </r>
  <r>
    <x v="1417"/>
    <x v="18"/>
    <n v="17.399999999999999"/>
  </r>
  <r>
    <x v="1418"/>
    <x v="2"/>
    <n v="15.6"/>
  </r>
  <r>
    <x v="1419"/>
    <x v="9"/>
    <n v="13.7"/>
  </r>
  <r>
    <x v="1420"/>
    <x v="6"/>
    <n v="24.7"/>
  </r>
  <r>
    <x v="1421"/>
    <x v="11"/>
    <n v="25.3"/>
  </r>
  <r>
    <x v="1422"/>
    <x v="11"/>
    <n v="18.399999999999999"/>
  </r>
  <r>
    <x v="1423"/>
    <x v="10"/>
    <n v="10.199999999999999"/>
  </r>
  <r>
    <x v="1424"/>
    <x v="29"/>
    <n v="26.9"/>
  </r>
  <r>
    <x v="1425"/>
    <x v="4"/>
    <n v="28.2"/>
  </r>
  <r>
    <x v="1426"/>
    <x v="3"/>
    <n v="15.9"/>
  </r>
  <r>
    <x v="1427"/>
    <x v="6"/>
    <n v="19.7"/>
  </r>
  <r>
    <x v="1428"/>
    <x v="3"/>
    <n v="16"/>
  </r>
  <r>
    <x v="1429"/>
    <x v="2"/>
    <n v="20.8"/>
  </r>
  <r>
    <x v="1430"/>
    <x v="19"/>
    <n v="12.5"/>
  </r>
  <r>
    <x v="1431"/>
    <x v="11"/>
    <n v="12.7"/>
  </r>
  <r>
    <x v="1432"/>
    <x v="14"/>
    <n v="23.5"/>
  </r>
  <r>
    <x v="1433"/>
    <x v="10"/>
    <n v="17.8"/>
  </r>
  <r>
    <x v="1434"/>
    <x v="7"/>
    <n v="11"/>
  </r>
  <r>
    <x v="1435"/>
    <x v="8"/>
    <n v="21.3"/>
  </r>
  <r>
    <x v="1436"/>
    <x v="3"/>
    <n v="19.600000000000001"/>
  </r>
  <r>
    <x v="1437"/>
    <x v="7"/>
    <n v="25.7"/>
  </r>
  <r>
    <x v="1438"/>
    <x v="6"/>
    <n v="20.9"/>
  </r>
  <r>
    <x v="1439"/>
    <x v="15"/>
    <n v="26.4"/>
  </r>
  <r>
    <x v="1440"/>
    <x v="15"/>
    <n v="26.5"/>
  </r>
  <r>
    <x v="1441"/>
    <x v="4"/>
    <n v="11.7"/>
  </r>
  <r>
    <x v="1442"/>
    <x v="8"/>
    <n v="24.7"/>
  </r>
  <r>
    <x v="1443"/>
    <x v="5"/>
    <n v="24.4"/>
  </r>
  <r>
    <x v="1444"/>
    <x v="15"/>
    <n v="19"/>
  </r>
  <r>
    <x v="1445"/>
    <x v="6"/>
    <n v="13.7"/>
  </r>
  <r>
    <x v="1446"/>
    <x v="6"/>
    <n v="28.9"/>
  </r>
  <r>
    <x v="1447"/>
    <x v="16"/>
    <n v="25.2"/>
  </r>
  <r>
    <x v="1448"/>
    <x v="7"/>
    <n v="15.4"/>
  </r>
  <r>
    <x v="1449"/>
    <x v="12"/>
    <n v="24.1"/>
  </r>
  <r>
    <x v="1450"/>
    <x v="18"/>
    <n v="27.7"/>
  </r>
  <r>
    <x v="1451"/>
    <x v="7"/>
    <n v="19.600000000000001"/>
  </r>
  <r>
    <x v="1452"/>
    <x v="19"/>
    <n v="29"/>
  </r>
  <r>
    <x v="1453"/>
    <x v="27"/>
    <n v="10.3"/>
  </r>
  <r>
    <x v="1454"/>
    <x v="6"/>
    <n v="11"/>
  </r>
  <r>
    <x v="1455"/>
    <x v="7"/>
    <n v="28.6"/>
  </r>
  <r>
    <x v="1456"/>
    <x v="13"/>
    <n v="22.5"/>
  </r>
  <r>
    <x v="1457"/>
    <x v="8"/>
    <n v="19.600000000000001"/>
  </r>
  <r>
    <x v="1458"/>
    <x v="24"/>
    <n v="19.899999999999999"/>
  </r>
  <r>
    <x v="1459"/>
    <x v="2"/>
    <n v="21.7"/>
  </r>
  <r>
    <x v="1460"/>
    <x v="8"/>
    <n v="15.3"/>
  </r>
  <r>
    <x v="1461"/>
    <x v="11"/>
    <n v="20.9"/>
  </r>
  <r>
    <x v="1462"/>
    <x v="1"/>
    <n v="17"/>
  </r>
  <r>
    <x v="1463"/>
    <x v="2"/>
    <n v="25.8"/>
  </r>
  <r>
    <x v="1464"/>
    <x v="23"/>
    <n v="19.100000000000001"/>
  </r>
  <r>
    <x v="1465"/>
    <x v="9"/>
    <n v="24.6"/>
  </r>
  <r>
    <x v="1466"/>
    <x v="11"/>
    <n v="22.6"/>
  </r>
  <r>
    <x v="1467"/>
    <x v="5"/>
    <n v="18.3"/>
  </r>
  <r>
    <x v="1468"/>
    <x v="3"/>
    <n v="25.5"/>
  </r>
  <r>
    <x v="1469"/>
    <x v="14"/>
    <n v="26.6"/>
  </r>
  <r>
    <x v="1470"/>
    <x v="3"/>
    <n v="19.8"/>
  </r>
  <r>
    <x v="1471"/>
    <x v="22"/>
    <n v="23.7"/>
  </r>
  <r>
    <x v="1472"/>
    <x v="20"/>
    <n v="23.5"/>
  </r>
  <r>
    <x v="1473"/>
    <x v="1"/>
    <n v="18.8"/>
  </r>
  <r>
    <x v="1474"/>
    <x v="2"/>
    <n v="18.7"/>
  </r>
  <r>
    <x v="1475"/>
    <x v="15"/>
    <n v="28.3"/>
  </r>
  <r>
    <x v="1476"/>
    <x v="18"/>
    <n v="10.6"/>
  </r>
  <r>
    <x v="1477"/>
    <x v="6"/>
    <n v="26.2"/>
  </r>
  <r>
    <x v="1478"/>
    <x v="9"/>
    <n v="25.3"/>
  </r>
  <r>
    <x v="1479"/>
    <x v="18"/>
    <n v="21.6"/>
  </r>
  <r>
    <x v="1480"/>
    <x v="15"/>
    <n v="24.9"/>
  </r>
  <r>
    <x v="1481"/>
    <x v="11"/>
    <n v="27.7"/>
  </r>
  <r>
    <x v="1482"/>
    <x v="15"/>
    <n v="12.3"/>
  </r>
  <r>
    <x v="1483"/>
    <x v="16"/>
    <n v="10.199999999999999"/>
  </r>
  <r>
    <x v="1484"/>
    <x v="6"/>
    <n v="23.1"/>
  </r>
  <r>
    <x v="1485"/>
    <x v="14"/>
    <n v="11.3"/>
  </r>
  <r>
    <x v="1486"/>
    <x v="15"/>
    <n v="29.5"/>
  </r>
  <r>
    <x v="1487"/>
    <x v="11"/>
    <n v="19.7"/>
  </r>
  <r>
    <x v="1488"/>
    <x v="1"/>
    <n v="27.9"/>
  </r>
  <r>
    <x v="1489"/>
    <x v="6"/>
    <n v="17.399999999999999"/>
  </r>
  <r>
    <x v="1490"/>
    <x v="13"/>
    <n v="23"/>
  </r>
  <r>
    <x v="1491"/>
    <x v="17"/>
    <n v="27.6"/>
  </r>
  <r>
    <x v="1492"/>
    <x v="18"/>
    <n v="11.6"/>
  </r>
  <r>
    <x v="1493"/>
    <x v="16"/>
    <n v="24.2"/>
  </r>
  <r>
    <x v="1494"/>
    <x v="2"/>
    <n v="13.2"/>
  </r>
  <r>
    <x v="1495"/>
    <x v="3"/>
    <n v="27"/>
  </r>
  <r>
    <x v="1496"/>
    <x v="2"/>
    <n v="23.9"/>
  </r>
  <r>
    <x v="1497"/>
    <x v="15"/>
    <n v="16.8"/>
  </r>
  <r>
    <x v="1498"/>
    <x v="15"/>
    <n v="28.5"/>
  </r>
  <r>
    <x v="1499"/>
    <x v="29"/>
    <n v="25.2"/>
  </r>
  <r>
    <x v="1500"/>
    <x v="6"/>
    <n v="24.9"/>
  </r>
  <r>
    <x v="1501"/>
    <x v="8"/>
    <n v="14.7"/>
  </r>
  <r>
    <x v="1502"/>
    <x v="6"/>
    <n v="12.2"/>
  </r>
  <r>
    <x v="1503"/>
    <x v="5"/>
    <n v="24.2"/>
  </r>
  <r>
    <x v="1504"/>
    <x v="18"/>
    <n v="28.7"/>
  </r>
  <r>
    <x v="1505"/>
    <x v="6"/>
    <n v="28.5"/>
  </r>
  <r>
    <x v="1506"/>
    <x v="3"/>
    <n v="29.3"/>
  </r>
  <r>
    <x v="1507"/>
    <x v="6"/>
    <n v="13.3"/>
  </r>
  <r>
    <x v="1508"/>
    <x v="6"/>
    <n v="22.6"/>
  </r>
  <r>
    <x v="1509"/>
    <x v="16"/>
    <n v="19.3"/>
  </r>
  <r>
    <x v="1510"/>
    <x v="4"/>
    <n v="17.899999999999999"/>
  </r>
  <r>
    <x v="1511"/>
    <x v="16"/>
    <n v="16.7"/>
  </r>
  <r>
    <x v="1512"/>
    <x v="16"/>
    <n v="22"/>
  </r>
  <r>
    <x v="1513"/>
    <x v="5"/>
    <n v="21.2"/>
  </r>
  <r>
    <x v="1514"/>
    <x v="7"/>
    <n v="20.6"/>
  </r>
  <r>
    <x v="1515"/>
    <x v="15"/>
    <n v="29.4"/>
  </r>
  <r>
    <x v="1516"/>
    <x v="3"/>
    <n v="21.3"/>
  </r>
  <r>
    <x v="1517"/>
    <x v="5"/>
    <n v="20.100000000000001"/>
  </r>
  <r>
    <x v="1518"/>
    <x v="6"/>
    <n v="12.7"/>
  </r>
  <r>
    <x v="1519"/>
    <x v="7"/>
    <n v="28.9"/>
  </r>
  <r>
    <x v="1520"/>
    <x v="15"/>
    <n v="24.4"/>
  </r>
  <r>
    <x v="1521"/>
    <x v="6"/>
    <n v="10.8"/>
  </r>
  <r>
    <x v="1522"/>
    <x v="6"/>
    <n v="18.399999999999999"/>
  </r>
  <r>
    <x v="1523"/>
    <x v="15"/>
    <n v="23.3"/>
  </r>
  <r>
    <x v="1524"/>
    <x v="11"/>
    <n v="27.9"/>
  </r>
  <r>
    <x v="1525"/>
    <x v="8"/>
    <n v="24.7"/>
  </r>
  <r>
    <x v="1526"/>
    <x v="15"/>
    <n v="14.3"/>
  </r>
  <r>
    <x v="1527"/>
    <x v="29"/>
    <n v="26.2"/>
  </r>
  <r>
    <x v="1528"/>
    <x v="12"/>
    <n v="21.5"/>
  </r>
  <r>
    <x v="1529"/>
    <x v="6"/>
    <n v="12.8"/>
  </r>
  <r>
    <x v="1530"/>
    <x v="5"/>
    <n v="24.6"/>
  </r>
  <r>
    <x v="1531"/>
    <x v="23"/>
    <n v="22.6"/>
  </r>
  <r>
    <x v="1532"/>
    <x v="9"/>
    <n v="27.3"/>
  </r>
  <r>
    <x v="1533"/>
    <x v="15"/>
    <n v="10.8"/>
  </r>
  <r>
    <x v="1534"/>
    <x v="13"/>
    <n v="12"/>
  </r>
  <r>
    <x v="1535"/>
    <x v="3"/>
    <n v="28.1"/>
  </r>
  <r>
    <x v="1536"/>
    <x v="7"/>
    <n v="16.100000000000001"/>
  </r>
  <r>
    <x v="1537"/>
    <x v="14"/>
    <n v="29"/>
  </r>
  <r>
    <x v="1538"/>
    <x v="7"/>
    <n v="23.6"/>
  </r>
  <r>
    <x v="1539"/>
    <x v="15"/>
    <n v="11.6"/>
  </r>
  <r>
    <x v="1540"/>
    <x v="11"/>
    <n v="15.9"/>
  </r>
  <r>
    <x v="1541"/>
    <x v="22"/>
    <n v="28.3"/>
  </r>
  <r>
    <x v="1542"/>
    <x v="8"/>
    <n v="16.600000000000001"/>
  </r>
  <r>
    <x v="1543"/>
    <x v="18"/>
    <n v="25.2"/>
  </r>
  <r>
    <x v="1544"/>
    <x v="6"/>
    <n v="29.5"/>
  </r>
  <r>
    <x v="1545"/>
    <x v="14"/>
    <n v="13.3"/>
  </r>
  <r>
    <x v="1546"/>
    <x v="13"/>
    <n v="19.5"/>
  </r>
  <r>
    <x v="1547"/>
    <x v="21"/>
    <n v="11.9"/>
  </r>
  <r>
    <x v="1548"/>
    <x v="10"/>
    <n v="29.5"/>
  </r>
  <r>
    <x v="1549"/>
    <x v="15"/>
    <n v="25.1"/>
  </r>
  <r>
    <x v="1550"/>
    <x v="18"/>
    <n v="15.1"/>
  </r>
  <r>
    <x v="1551"/>
    <x v="29"/>
    <n v="19.7"/>
  </r>
  <r>
    <x v="1552"/>
    <x v="15"/>
    <n v="25.6"/>
  </r>
  <r>
    <x v="1553"/>
    <x v="7"/>
    <n v="25"/>
  </r>
  <r>
    <x v="1554"/>
    <x v="19"/>
    <n v="11.5"/>
  </r>
  <r>
    <x v="1555"/>
    <x v="6"/>
    <n v="23.8"/>
  </r>
  <r>
    <x v="1556"/>
    <x v="15"/>
    <n v="25.3"/>
  </r>
  <r>
    <x v="1557"/>
    <x v="6"/>
    <n v="22.6"/>
  </r>
  <r>
    <x v="1558"/>
    <x v="10"/>
    <n v="18.100000000000001"/>
  </r>
  <r>
    <x v="1559"/>
    <x v="15"/>
    <n v="17.8"/>
  </r>
  <r>
    <x v="1560"/>
    <x v="6"/>
    <n v="25.1"/>
  </r>
  <r>
    <x v="1561"/>
    <x v="14"/>
    <n v="12"/>
  </r>
  <r>
    <x v="1562"/>
    <x v="6"/>
    <n v="23.2"/>
  </r>
  <r>
    <x v="1563"/>
    <x v="2"/>
    <n v="16"/>
  </r>
  <r>
    <x v="1564"/>
    <x v="11"/>
    <n v="26.5"/>
  </r>
  <r>
    <x v="1565"/>
    <x v="25"/>
    <n v="28.9"/>
  </r>
  <r>
    <x v="1566"/>
    <x v="6"/>
    <n v="26.6"/>
  </r>
  <r>
    <x v="1567"/>
    <x v="3"/>
    <n v="13.1"/>
  </r>
  <r>
    <x v="1568"/>
    <x v="6"/>
    <n v="21.5"/>
  </r>
  <r>
    <x v="1569"/>
    <x v="27"/>
    <n v="25.7"/>
  </r>
  <r>
    <x v="1570"/>
    <x v="15"/>
    <n v="11.8"/>
  </r>
  <r>
    <x v="1571"/>
    <x v="21"/>
    <n v="12.6"/>
  </r>
  <r>
    <x v="1572"/>
    <x v="23"/>
    <n v="26.2"/>
  </r>
  <r>
    <x v="1573"/>
    <x v="4"/>
    <n v="29.1"/>
  </r>
  <r>
    <x v="1574"/>
    <x v="18"/>
    <n v="18.899999999999999"/>
  </r>
  <r>
    <x v="1575"/>
    <x v="7"/>
    <n v="10.5"/>
  </r>
  <r>
    <x v="1576"/>
    <x v="19"/>
    <n v="15.1"/>
  </r>
  <r>
    <x v="1577"/>
    <x v="3"/>
    <n v="27.8"/>
  </r>
  <r>
    <x v="1578"/>
    <x v="12"/>
    <n v="11.7"/>
  </r>
  <r>
    <x v="1579"/>
    <x v="6"/>
    <n v="10.5"/>
  </r>
  <r>
    <x v="1580"/>
    <x v="1"/>
    <n v="21"/>
  </r>
  <r>
    <x v="1581"/>
    <x v="20"/>
    <n v="17.399999999999999"/>
  </r>
  <r>
    <x v="1582"/>
    <x v="14"/>
    <n v="21.9"/>
  </r>
  <r>
    <x v="1583"/>
    <x v="14"/>
    <n v="26"/>
  </r>
  <r>
    <x v="1584"/>
    <x v="15"/>
    <n v="12.2"/>
  </r>
  <r>
    <x v="1585"/>
    <x v="4"/>
    <n v="22.4"/>
  </r>
  <r>
    <x v="1586"/>
    <x v="18"/>
    <n v="18.600000000000001"/>
  </r>
  <r>
    <x v="1587"/>
    <x v="6"/>
    <n v="17.100000000000001"/>
  </r>
  <r>
    <x v="1588"/>
    <x v="15"/>
    <n v="25.1"/>
  </r>
  <r>
    <x v="1589"/>
    <x v="7"/>
    <n v="10.4"/>
  </r>
  <r>
    <x v="1590"/>
    <x v="14"/>
    <n v="28.9"/>
  </r>
  <r>
    <x v="1591"/>
    <x v="27"/>
    <n v="24.1"/>
  </r>
  <r>
    <x v="1592"/>
    <x v="15"/>
    <n v="23.2"/>
  </r>
  <r>
    <x v="1593"/>
    <x v="9"/>
    <n v="24.1"/>
  </r>
  <r>
    <x v="1594"/>
    <x v="6"/>
    <n v="14.6"/>
  </r>
  <r>
    <x v="1595"/>
    <x v="16"/>
    <n v="17.7"/>
  </r>
  <r>
    <x v="1596"/>
    <x v="2"/>
    <n v="20.100000000000001"/>
  </r>
  <r>
    <x v="1597"/>
    <x v="4"/>
    <n v="27.5"/>
  </r>
  <r>
    <x v="1598"/>
    <x v="3"/>
    <n v="10.9"/>
  </r>
  <r>
    <x v="1599"/>
    <x v="20"/>
    <n v="27.6"/>
  </r>
  <r>
    <x v="1600"/>
    <x v="15"/>
    <n v="24.5"/>
  </r>
  <r>
    <x v="1601"/>
    <x v="13"/>
    <n v="10.8"/>
  </r>
  <r>
    <x v="1602"/>
    <x v="15"/>
    <n v="28.7"/>
  </r>
  <r>
    <x v="1603"/>
    <x v="5"/>
    <n v="21.5"/>
  </r>
  <r>
    <x v="1604"/>
    <x v="20"/>
    <n v="20.100000000000001"/>
  </r>
  <r>
    <x v="1605"/>
    <x v="15"/>
    <n v="21.3"/>
  </r>
  <r>
    <x v="1606"/>
    <x v="23"/>
    <n v="20.2"/>
  </r>
  <r>
    <x v="1607"/>
    <x v="9"/>
    <n v="16.8"/>
  </r>
  <r>
    <x v="1608"/>
    <x v="2"/>
    <n v="26.5"/>
  </r>
  <r>
    <x v="1609"/>
    <x v="3"/>
    <n v="18.899999999999999"/>
  </r>
  <r>
    <x v="1610"/>
    <x v="16"/>
    <n v="22.9"/>
  </r>
  <r>
    <x v="1611"/>
    <x v="15"/>
    <n v="11.3"/>
  </r>
  <r>
    <x v="1612"/>
    <x v="9"/>
    <n v="13"/>
  </r>
  <r>
    <x v="1613"/>
    <x v="4"/>
    <n v="18.3"/>
  </r>
  <r>
    <x v="1614"/>
    <x v="3"/>
    <n v="10.199999999999999"/>
  </r>
  <r>
    <x v="1615"/>
    <x v="7"/>
    <n v="14.5"/>
  </r>
  <r>
    <x v="1616"/>
    <x v="10"/>
    <n v="12.3"/>
  </r>
  <r>
    <x v="1617"/>
    <x v="9"/>
    <n v="17"/>
  </r>
  <r>
    <x v="1618"/>
    <x v="1"/>
    <n v="17.5"/>
  </r>
  <r>
    <x v="1619"/>
    <x v="0"/>
    <n v="28.4"/>
  </r>
  <r>
    <x v="1620"/>
    <x v="15"/>
    <n v="13.1"/>
  </r>
  <r>
    <x v="1621"/>
    <x v="3"/>
    <n v="16.600000000000001"/>
  </r>
  <r>
    <x v="1622"/>
    <x v="15"/>
    <n v="20.2"/>
  </r>
  <r>
    <x v="1623"/>
    <x v="3"/>
    <n v="26.4"/>
  </r>
  <r>
    <x v="1624"/>
    <x v="6"/>
    <n v="11.8"/>
  </r>
  <r>
    <x v="1625"/>
    <x v="13"/>
    <n v="19.5"/>
  </r>
  <r>
    <x v="1626"/>
    <x v="15"/>
    <n v="12"/>
  </r>
  <r>
    <x v="1627"/>
    <x v="18"/>
    <n v="16.3"/>
  </r>
  <r>
    <x v="1628"/>
    <x v="13"/>
    <n v="22.8"/>
  </r>
  <r>
    <x v="1629"/>
    <x v="6"/>
    <n v="16.2"/>
  </r>
  <r>
    <x v="1630"/>
    <x v="20"/>
    <n v="11.5"/>
  </r>
  <r>
    <x v="1631"/>
    <x v="9"/>
    <n v="13.5"/>
  </r>
  <r>
    <x v="1632"/>
    <x v="13"/>
    <n v="16.2"/>
  </r>
  <r>
    <x v="1633"/>
    <x v="6"/>
    <n v="18.5"/>
  </r>
  <r>
    <x v="1634"/>
    <x v="15"/>
    <n v="10.9"/>
  </r>
  <r>
    <x v="1635"/>
    <x v="13"/>
    <n v="23.9"/>
  </r>
  <r>
    <x v="1636"/>
    <x v="7"/>
    <n v="20.2"/>
  </r>
  <r>
    <x v="1637"/>
    <x v="3"/>
    <n v="23.3"/>
  </r>
  <r>
    <x v="1638"/>
    <x v="9"/>
    <n v="26.3"/>
  </r>
  <r>
    <x v="1639"/>
    <x v="9"/>
    <n v="20.3"/>
  </r>
  <r>
    <x v="1640"/>
    <x v="6"/>
    <n v="11.1"/>
  </r>
  <r>
    <x v="1641"/>
    <x v="1"/>
    <n v="10.7"/>
  </r>
  <r>
    <x v="1642"/>
    <x v="17"/>
    <n v="21.8"/>
  </r>
  <r>
    <x v="1643"/>
    <x v="3"/>
    <n v="29.7"/>
  </r>
  <r>
    <x v="1644"/>
    <x v="6"/>
    <n v="21.7"/>
  </r>
  <r>
    <x v="1645"/>
    <x v="6"/>
    <n v="26"/>
  </r>
  <r>
    <x v="1646"/>
    <x v="3"/>
    <n v="18"/>
  </r>
  <r>
    <x v="1647"/>
    <x v="20"/>
    <n v="15.8"/>
  </r>
  <r>
    <x v="1648"/>
    <x v="22"/>
    <n v="14.1"/>
  </r>
  <r>
    <x v="1649"/>
    <x v="20"/>
    <n v="22.3"/>
  </r>
  <r>
    <x v="1650"/>
    <x v="15"/>
    <n v="22.2"/>
  </r>
  <r>
    <x v="1651"/>
    <x v="2"/>
    <n v="23.8"/>
  </r>
  <r>
    <x v="1652"/>
    <x v="10"/>
    <n v="10"/>
  </r>
  <r>
    <x v="1653"/>
    <x v="20"/>
    <n v="23.8"/>
  </r>
  <r>
    <x v="1654"/>
    <x v="19"/>
    <n v="13.4"/>
  </r>
  <r>
    <x v="1655"/>
    <x v="20"/>
    <n v="17"/>
  </r>
  <r>
    <x v="1656"/>
    <x v="2"/>
    <n v="25.5"/>
  </r>
  <r>
    <x v="1657"/>
    <x v="10"/>
    <n v="19.7"/>
  </r>
  <r>
    <x v="1658"/>
    <x v="6"/>
    <n v="22.8"/>
  </r>
  <r>
    <x v="1659"/>
    <x v="12"/>
    <n v="25.5"/>
  </r>
  <r>
    <x v="1660"/>
    <x v="6"/>
    <n v="16.8"/>
  </r>
  <r>
    <x v="1661"/>
    <x v="19"/>
    <n v="25.3"/>
  </r>
  <r>
    <x v="1662"/>
    <x v="21"/>
    <n v="26.3"/>
  </r>
  <r>
    <x v="1663"/>
    <x v="9"/>
    <n v="21.9"/>
  </r>
  <r>
    <x v="1664"/>
    <x v="9"/>
    <n v="11.2"/>
  </r>
  <r>
    <x v="1665"/>
    <x v="11"/>
    <n v="10.6"/>
  </r>
  <r>
    <x v="1666"/>
    <x v="8"/>
    <n v="17.7"/>
  </r>
  <r>
    <x v="1667"/>
    <x v="3"/>
    <n v="19.899999999999999"/>
  </r>
  <r>
    <x v="1668"/>
    <x v="6"/>
    <n v="25.1"/>
  </r>
  <r>
    <x v="1669"/>
    <x v="5"/>
    <n v="18.5"/>
  </r>
  <r>
    <x v="1670"/>
    <x v="6"/>
    <n v="25.5"/>
  </r>
  <r>
    <x v="1671"/>
    <x v="6"/>
    <n v="12.8"/>
  </r>
  <r>
    <x v="1672"/>
    <x v="15"/>
    <n v="23.6"/>
  </r>
  <r>
    <x v="1673"/>
    <x v="11"/>
    <n v="13.1"/>
  </r>
  <r>
    <x v="1674"/>
    <x v="19"/>
    <n v="23"/>
  </r>
  <r>
    <x v="1675"/>
    <x v="9"/>
    <n v="13"/>
  </r>
  <r>
    <x v="1676"/>
    <x v="5"/>
    <n v="19.5"/>
  </r>
  <r>
    <x v="1677"/>
    <x v="3"/>
    <n v="19.2"/>
  </r>
  <r>
    <x v="1678"/>
    <x v="1"/>
    <n v="28.3"/>
  </r>
  <r>
    <x v="1679"/>
    <x v="6"/>
    <n v="18.100000000000001"/>
  </r>
  <r>
    <x v="1680"/>
    <x v="15"/>
    <n v="17.5"/>
  </r>
  <r>
    <x v="1681"/>
    <x v="2"/>
    <n v="26.7"/>
  </r>
  <r>
    <x v="1682"/>
    <x v="15"/>
    <n v="26.6"/>
  </r>
  <r>
    <x v="1683"/>
    <x v="18"/>
    <n v="12.2"/>
  </r>
  <r>
    <x v="1684"/>
    <x v="3"/>
    <n v="27.4"/>
  </r>
  <r>
    <x v="1685"/>
    <x v="9"/>
    <n v="24.9"/>
  </r>
  <r>
    <x v="1686"/>
    <x v="23"/>
    <n v="21.4"/>
  </r>
  <r>
    <x v="1687"/>
    <x v="25"/>
    <n v="14.1"/>
  </r>
  <r>
    <x v="1688"/>
    <x v="21"/>
    <n v="15.4"/>
  </r>
  <r>
    <x v="1689"/>
    <x v="9"/>
    <n v="27.7"/>
  </r>
  <r>
    <x v="1690"/>
    <x v="6"/>
    <n v="15.5"/>
  </r>
  <r>
    <x v="1691"/>
    <x v="3"/>
    <n v="26.8"/>
  </r>
  <r>
    <x v="1692"/>
    <x v="9"/>
    <n v="23.1"/>
  </r>
  <r>
    <x v="1693"/>
    <x v="2"/>
    <n v="22.8"/>
  </r>
  <r>
    <x v="1694"/>
    <x v="6"/>
    <n v="17.2"/>
  </r>
  <r>
    <x v="1695"/>
    <x v="6"/>
    <n v="29.3"/>
  </r>
  <r>
    <x v="1696"/>
    <x v="9"/>
    <n v="19.5"/>
  </r>
  <r>
    <x v="1697"/>
    <x v="15"/>
    <n v="28.1"/>
  </r>
  <r>
    <x v="1698"/>
    <x v="7"/>
    <n v="21.1"/>
  </r>
  <r>
    <x v="1699"/>
    <x v="3"/>
    <n v="23.8"/>
  </r>
  <r>
    <x v="1700"/>
    <x v="20"/>
    <n v="19.399999999999999"/>
  </r>
  <r>
    <x v="1701"/>
    <x v="3"/>
    <n v="25.8"/>
  </r>
  <r>
    <x v="1702"/>
    <x v="3"/>
    <n v="30"/>
  </r>
  <r>
    <x v="1703"/>
    <x v="6"/>
    <n v="11"/>
  </r>
  <r>
    <x v="1704"/>
    <x v="15"/>
    <n v="27.2"/>
  </r>
  <r>
    <x v="1705"/>
    <x v="3"/>
    <n v="18.3"/>
  </r>
  <r>
    <x v="1706"/>
    <x v="21"/>
    <n v="14"/>
  </r>
  <r>
    <x v="1707"/>
    <x v="3"/>
    <n v="26.2"/>
  </r>
  <r>
    <x v="1708"/>
    <x v="11"/>
    <n v="25.5"/>
  </r>
  <r>
    <x v="1709"/>
    <x v="14"/>
    <n v="23.1"/>
  </r>
  <r>
    <x v="1710"/>
    <x v="8"/>
    <n v="21.3"/>
  </r>
  <r>
    <x v="1711"/>
    <x v="8"/>
    <n v="16.3"/>
  </r>
  <r>
    <x v="1712"/>
    <x v="10"/>
    <n v="23.7"/>
  </r>
  <r>
    <x v="1713"/>
    <x v="14"/>
    <n v="24.8"/>
  </r>
  <r>
    <x v="1714"/>
    <x v="29"/>
    <n v="21.7"/>
  </r>
  <r>
    <x v="1715"/>
    <x v="6"/>
    <n v="16.7"/>
  </r>
  <r>
    <x v="1716"/>
    <x v="19"/>
    <n v="22.3"/>
  </r>
  <r>
    <x v="1717"/>
    <x v="22"/>
    <n v="13.6"/>
  </r>
  <r>
    <x v="1718"/>
    <x v="21"/>
    <n v="11.8"/>
  </r>
  <r>
    <x v="1719"/>
    <x v="7"/>
    <n v="11.1"/>
  </r>
  <r>
    <x v="1720"/>
    <x v="9"/>
    <n v="11.2"/>
  </r>
  <r>
    <x v="1721"/>
    <x v="19"/>
    <n v="19.100000000000001"/>
  </r>
  <r>
    <x v="1722"/>
    <x v="6"/>
    <n v="11.1"/>
  </r>
  <r>
    <x v="1723"/>
    <x v="14"/>
    <n v="15.1"/>
  </r>
  <r>
    <x v="1724"/>
    <x v="11"/>
    <n v="21.7"/>
  </r>
  <r>
    <x v="1725"/>
    <x v="19"/>
    <n v="19.7"/>
  </r>
  <r>
    <x v="1726"/>
    <x v="3"/>
    <n v="17.5"/>
  </r>
  <r>
    <x v="1727"/>
    <x v="2"/>
    <n v="18.8"/>
  </r>
  <r>
    <x v="1728"/>
    <x v="26"/>
    <n v="19.600000000000001"/>
  </r>
  <r>
    <x v="1729"/>
    <x v="7"/>
    <n v="24.4"/>
  </r>
  <r>
    <x v="1730"/>
    <x v="19"/>
    <n v="10.5"/>
  </r>
  <r>
    <x v="1731"/>
    <x v="5"/>
    <n v="23.5"/>
  </r>
  <r>
    <x v="1732"/>
    <x v="23"/>
    <n v="19.2"/>
  </r>
  <r>
    <x v="1733"/>
    <x v="2"/>
    <n v="11"/>
  </r>
  <r>
    <x v="1734"/>
    <x v="7"/>
    <n v="10.4"/>
  </r>
  <r>
    <x v="1735"/>
    <x v="3"/>
    <n v="11.9"/>
  </r>
  <r>
    <x v="1736"/>
    <x v="10"/>
    <n v="23.1"/>
  </r>
  <r>
    <x v="1737"/>
    <x v="15"/>
    <n v="18.600000000000001"/>
  </r>
  <r>
    <x v="1738"/>
    <x v="2"/>
    <n v="21.8"/>
  </r>
  <r>
    <x v="1739"/>
    <x v="10"/>
    <n v="27.7"/>
  </r>
  <r>
    <x v="1740"/>
    <x v="15"/>
    <n v="23.2"/>
  </r>
  <r>
    <x v="1741"/>
    <x v="15"/>
    <n v="25.8"/>
  </r>
  <r>
    <x v="1742"/>
    <x v="1"/>
    <n v="19.8"/>
  </r>
  <r>
    <x v="1743"/>
    <x v="14"/>
    <n v="11.2"/>
  </r>
  <r>
    <x v="1744"/>
    <x v="6"/>
    <n v="15.7"/>
  </r>
  <r>
    <x v="1745"/>
    <x v="26"/>
    <n v="23.6"/>
  </r>
  <r>
    <x v="1746"/>
    <x v="4"/>
    <n v="27.5"/>
  </r>
  <r>
    <x v="1747"/>
    <x v="1"/>
    <n v="17.3"/>
  </r>
  <r>
    <x v="1748"/>
    <x v="15"/>
    <n v="11.2"/>
  </r>
  <r>
    <x v="1749"/>
    <x v="7"/>
    <n v="17.8"/>
  </r>
  <r>
    <x v="1750"/>
    <x v="6"/>
    <n v="16.899999999999999"/>
  </r>
  <r>
    <x v="1751"/>
    <x v="7"/>
    <n v="18.3"/>
  </r>
  <r>
    <x v="1752"/>
    <x v="13"/>
    <n v="12.2"/>
  </r>
  <r>
    <x v="1753"/>
    <x v="9"/>
    <n v="21.2"/>
  </r>
  <r>
    <x v="1754"/>
    <x v="6"/>
    <n v="19.600000000000001"/>
  </r>
  <r>
    <x v="1755"/>
    <x v="5"/>
    <n v="15.6"/>
  </r>
  <r>
    <x v="1756"/>
    <x v="22"/>
    <n v="12.5"/>
  </r>
  <r>
    <x v="1757"/>
    <x v="8"/>
    <n v="29.3"/>
  </r>
  <r>
    <x v="1758"/>
    <x v="14"/>
    <n v="24.6"/>
  </r>
  <r>
    <x v="1759"/>
    <x v="5"/>
    <n v="21.2"/>
  </r>
  <r>
    <x v="1760"/>
    <x v="6"/>
    <n v="12.7"/>
  </r>
  <r>
    <x v="1761"/>
    <x v="19"/>
    <n v="20.6"/>
  </r>
  <r>
    <x v="1762"/>
    <x v="8"/>
    <n v="28.3"/>
  </r>
  <r>
    <x v="1763"/>
    <x v="15"/>
    <n v="15.1"/>
  </r>
  <r>
    <x v="1764"/>
    <x v="11"/>
    <n v="24.8"/>
  </r>
  <r>
    <x v="1765"/>
    <x v="17"/>
    <n v="16.899999999999999"/>
  </r>
  <r>
    <x v="1766"/>
    <x v="17"/>
    <n v="23.4"/>
  </r>
  <r>
    <x v="1767"/>
    <x v="3"/>
    <n v="10.5"/>
  </r>
  <r>
    <x v="1768"/>
    <x v="6"/>
    <n v="16.2"/>
  </r>
  <r>
    <x v="1769"/>
    <x v="12"/>
    <n v="29.7"/>
  </r>
  <r>
    <x v="1770"/>
    <x v="6"/>
    <n v="12.8"/>
  </r>
  <r>
    <x v="1771"/>
    <x v="4"/>
    <n v="19.100000000000001"/>
  </r>
  <r>
    <x v="1772"/>
    <x v="7"/>
    <n v="27.7"/>
  </r>
  <r>
    <x v="1773"/>
    <x v="10"/>
    <n v="22"/>
  </r>
  <r>
    <x v="1774"/>
    <x v="2"/>
    <n v="19.600000000000001"/>
  </r>
  <r>
    <x v="1775"/>
    <x v="4"/>
    <n v="16"/>
  </r>
  <r>
    <x v="1776"/>
    <x v="1"/>
    <n v="14"/>
  </r>
  <r>
    <x v="1777"/>
    <x v="11"/>
    <n v="29.5"/>
  </r>
  <r>
    <x v="1778"/>
    <x v="3"/>
    <n v="12.2"/>
  </r>
  <r>
    <x v="1779"/>
    <x v="7"/>
    <n v="15"/>
  </r>
  <r>
    <x v="1780"/>
    <x v="16"/>
    <n v="10.4"/>
  </r>
  <r>
    <x v="1781"/>
    <x v="15"/>
    <n v="18.600000000000001"/>
  </r>
  <r>
    <x v="1782"/>
    <x v="14"/>
    <n v="23.7"/>
  </r>
  <r>
    <x v="1783"/>
    <x v="1"/>
    <n v="27.2"/>
  </r>
  <r>
    <x v="1784"/>
    <x v="11"/>
    <n v="11.3"/>
  </r>
  <r>
    <x v="1785"/>
    <x v="3"/>
    <n v="22.1"/>
  </r>
  <r>
    <x v="1786"/>
    <x v="8"/>
    <n v="11"/>
  </r>
  <r>
    <x v="1787"/>
    <x v="15"/>
    <n v="14.7"/>
  </r>
  <r>
    <x v="1788"/>
    <x v="15"/>
    <n v="10.4"/>
  </r>
  <r>
    <x v="1789"/>
    <x v="20"/>
    <n v="29.6"/>
  </r>
  <r>
    <x v="1790"/>
    <x v="14"/>
    <n v="11.3"/>
  </r>
  <r>
    <x v="1791"/>
    <x v="16"/>
    <n v="22.4"/>
  </r>
  <r>
    <x v="1792"/>
    <x v="15"/>
    <n v="19.600000000000001"/>
  </r>
  <r>
    <x v="1793"/>
    <x v="2"/>
    <n v="28.5"/>
  </r>
  <r>
    <x v="1794"/>
    <x v="20"/>
    <n v="10.9"/>
  </r>
  <r>
    <x v="1795"/>
    <x v="9"/>
    <n v="13.4"/>
  </r>
  <r>
    <x v="1796"/>
    <x v="15"/>
    <n v="27.3"/>
  </r>
  <r>
    <x v="1797"/>
    <x v="5"/>
    <n v="23.6"/>
  </r>
  <r>
    <x v="1798"/>
    <x v="3"/>
    <n v="26.5"/>
  </r>
  <r>
    <x v="1799"/>
    <x v="5"/>
    <n v="23.6"/>
  </r>
  <r>
    <x v="1800"/>
    <x v="7"/>
    <n v="22.4"/>
  </r>
  <r>
    <x v="1801"/>
    <x v="14"/>
    <n v="22"/>
  </r>
  <r>
    <x v="1802"/>
    <x v="23"/>
    <n v="10.8"/>
  </r>
  <r>
    <x v="1803"/>
    <x v="11"/>
    <n v="21.6"/>
  </r>
  <r>
    <x v="1804"/>
    <x v="4"/>
    <n v="10.1"/>
  </r>
  <r>
    <x v="1805"/>
    <x v="7"/>
    <n v="29"/>
  </r>
  <r>
    <x v="1806"/>
    <x v="4"/>
    <n v="16.399999999999999"/>
  </r>
  <r>
    <x v="1807"/>
    <x v="15"/>
    <n v="13.5"/>
  </r>
  <r>
    <x v="1808"/>
    <x v="10"/>
    <n v="18.100000000000001"/>
  </r>
  <r>
    <x v="1809"/>
    <x v="3"/>
    <n v="20.399999999999999"/>
  </r>
  <r>
    <x v="1810"/>
    <x v="11"/>
    <n v="29.6"/>
  </r>
  <r>
    <x v="1811"/>
    <x v="28"/>
    <n v="11.4"/>
  </r>
  <r>
    <x v="1812"/>
    <x v="7"/>
    <n v="28.8"/>
  </r>
  <r>
    <x v="1813"/>
    <x v="6"/>
    <n v="11.8"/>
  </r>
  <r>
    <x v="1814"/>
    <x v="3"/>
    <n v="11.5"/>
  </r>
  <r>
    <x v="1815"/>
    <x v="9"/>
    <n v="13.6"/>
  </r>
  <r>
    <x v="1816"/>
    <x v="27"/>
    <n v="14.1"/>
  </r>
  <r>
    <x v="1817"/>
    <x v="15"/>
    <n v="19.399999999999999"/>
  </r>
  <r>
    <x v="1818"/>
    <x v="29"/>
    <n v="28.5"/>
  </r>
  <r>
    <x v="1819"/>
    <x v="15"/>
    <n v="23.7"/>
  </r>
  <r>
    <x v="1820"/>
    <x v="16"/>
    <n v="21.7"/>
  </r>
  <r>
    <x v="1821"/>
    <x v="2"/>
    <n v="13.3"/>
  </r>
  <r>
    <x v="1822"/>
    <x v="5"/>
    <n v="14.4"/>
  </r>
  <r>
    <x v="1823"/>
    <x v="7"/>
    <n v="28.5"/>
  </r>
  <r>
    <x v="1824"/>
    <x v="15"/>
    <n v="20.5"/>
  </r>
  <r>
    <x v="1825"/>
    <x v="6"/>
    <n v="11.4"/>
  </r>
  <r>
    <x v="1826"/>
    <x v="5"/>
    <n v="12.5"/>
  </r>
  <r>
    <x v="1827"/>
    <x v="11"/>
    <n v="16.600000000000001"/>
  </r>
  <r>
    <x v="1828"/>
    <x v="11"/>
    <n v="10.6"/>
  </r>
  <r>
    <x v="1829"/>
    <x v="3"/>
    <n v="27.9"/>
  </r>
  <r>
    <x v="1830"/>
    <x v="6"/>
    <n v="11.1"/>
  </r>
  <r>
    <x v="1831"/>
    <x v="3"/>
    <n v="21.5"/>
  </r>
  <r>
    <x v="1832"/>
    <x v="2"/>
    <n v="28.4"/>
  </r>
  <r>
    <x v="1833"/>
    <x v="18"/>
    <n v="18.100000000000001"/>
  </r>
  <r>
    <x v="1834"/>
    <x v="16"/>
    <n v="25.3"/>
  </r>
  <r>
    <x v="1835"/>
    <x v="5"/>
    <n v="15.6"/>
  </r>
  <r>
    <x v="1836"/>
    <x v="15"/>
    <n v="19.899999999999999"/>
  </r>
  <r>
    <x v="1837"/>
    <x v="3"/>
    <n v="24.7"/>
  </r>
  <r>
    <x v="1838"/>
    <x v="19"/>
    <n v="21.9"/>
  </r>
  <r>
    <x v="1839"/>
    <x v="10"/>
    <n v="18"/>
  </r>
  <r>
    <x v="1840"/>
    <x v="25"/>
    <n v="24.5"/>
  </r>
  <r>
    <x v="1841"/>
    <x v="4"/>
    <n v="10.9"/>
  </r>
  <r>
    <x v="1842"/>
    <x v="22"/>
    <n v="11.3"/>
  </r>
  <r>
    <x v="1843"/>
    <x v="6"/>
    <n v="13.2"/>
  </r>
  <r>
    <x v="1844"/>
    <x v="4"/>
    <n v="18.7"/>
  </r>
  <r>
    <x v="1845"/>
    <x v="4"/>
    <n v="12.1"/>
  </r>
  <r>
    <x v="1846"/>
    <x v="11"/>
    <n v="11.9"/>
  </r>
  <r>
    <x v="1847"/>
    <x v="22"/>
    <n v="17.7"/>
  </r>
  <r>
    <x v="1848"/>
    <x v="17"/>
    <n v="25.9"/>
  </r>
  <r>
    <x v="1849"/>
    <x v="2"/>
    <n v="27.7"/>
  </r>
  <r>
    <x v="1850"/>
    <x v="9"/>
    <n v="13.3"/>
  </r>
  <r>
    <x v="1851"/>
    <x v="15"/>
    <n v="11.7"/>
  </r>
  <r>
    <x v="1852"/>
    <x v="22"/>
    <n v="26.5"/>
  </r>
  <r>
    <x v="1853"/>
    <x v="23"/>
    <n v="18.7"/>
  </r>
  <r>
    <x v="1854"/>
    <x v="18"/>
    <n v="11.7"/>
  </r>
  <r>
    <x v="1855"/>
    <x v="15"/>
    <n v="27.5"/>
  </r>
  <r>
    <x v="1856"/>
    <x v="23"/>
    <n v="27.4"/>
  </r>
  <r>
    <x v="1857"/>
    <x v="7"/>
    <n v="14.8"/>
  </r>
  <r>
    <x v="1858"/>
    <x v="13"/>
    <n v="26.2"/>
  </r>
  <r>
    <x v="1859"/>
    <x v="11"/>
    <n v="12.9"/>
  </r>
  <r>
    <x v="1860"/>
    <x v="21"/>
    <n v="12.5"/>
  </r>
  <r>
    <x v="1861"/>
    <x v="20"/>
    <n v="12.3"/>
  </r>
  <r>
    <x v="1862"/>
    <x v="1"/>
    <n v="19.399999999999999"/>
  </r>
  <r>
    <x v="1863"/>
    <x v="11"/>
    <n v="20.9"/>
  </r>
  <r>
    <x v="1864"/>
    <x v="5"/>
    <n v="10.4"/>
  </r>
  <r>
    <x v="1865"/>
    <x v="7"/>
    <n v="22.2"/>
  </r>
  <r>
    <x v="1866"/>
    <x v="6"/>
    <n v="16.8"/>
  </r>
  <r>
    <x v="1867"/>
    <x v="15"/>
    <n v="21.7"/>
  </r>
  <r>
    <x v="1868"/>
    <x v="7"/>
    <n v="10.199999999999999"/>
  </r>
  <r>
    <x v="1869"/>
    <x v="6"/>
    <n v="16.5"/>
  </r>
  <r>
    <x v="1870"/>
    <x v="12"/>
    <n v="29.1"/>
  </r>
  <r>
    <x v="1871"/>
    <x v="7"/>
    <n v="17.8"/>
  </r>
  <r>
    <x v="1872"/>
    <x v="6"/>
    <n v="10"/>
  </r>
  <r>
    <x v="1873"/>
    <x v="5"/>
    <n v="15.5"/>
  </r>
  <r>
    <x v="1874"/>
    <x v="6"/>
    <n v="15.3"/>
  </r>
  <r>
    <x v="1875"/>
    <x v="8"/>
    <n v="23.7"/>
  </r>
  <r>
    <x v="1876"/>
    <x v="7"/>
    <n v="26.1"/>
  </r>
  <r>
    <x v="1877"/>
    <x v="7"/>
    <n v="13.4"/>
  </r>
  <r>
    <x v="1878"/>
    <x v="1"/>
    <n v="17.8"/>
  </r>
  <r>
    <x v="1879"/>
    <x v="20"/>
    <n v="13"/>
  </r>
  <r>
    <x v="1880"/>
    <x v="3"/>
    <n v="28.2"/>
  </r>
  <r>
    <x v="1881"/>
    <x v="6"/>
    <n v="23"/>
  </r>
  <r>
    <x v="1882"/>
    <x v="3"/>
    <n v="21.5"/>
  </r>
  <r>
    <x v="1883"/>
    <x v="14"/>
    <n v="22.3"/>
  </r>
  <r>
    <x v="1884"/>
    <x v="6"/>
    <n v="28.2"/>
  </r>
  <r>
    <x v="1885"/>
    <x v="20"/>
    <n v="11.9"/>
  </r>
  <r>
    <x v="1886"/>
    <x v="14"/>
    <n v="20.9"/>
  </r>
  <r>
    <x v="1887"/>
    <x v="28"/>
    <n v="18.399999999999999"/>
  </r>
  <r>
    <x v="1888"/>
    <x v="6"/>
    <n v="27.8"/>
  </r>
  <r>
    <x v="1889"/>
    <x v="15"/>
    <n v="20.7"/>
  </r>
  <r>
    <x v="1890"/>
    <x v="1"/>
    <n v="13"/>
  </r>
  <r>
    <x v="1891"/>
    <x v="15"/>
    <n v="29.4"/>
  </r>
  <r>
    <x v="1892"/>
    <x v="2"/>
    <n v="19.8"/>
  </r>
  <r>
    <x v="1893"/>
    <x v="7"/>
    <n v="10.9"/>
  </r>
  <r>
    <x v="1894"/>
    <x v="6"/>
    <n v="27.3"/>
  </r>
  <r>
    <x v="1895"/>
    <x v="15"/>
    <n v="16.399999999999999"/>
  </r>
  <r>
    <x v="1896"/>
    <x v="11"/>
    <n v="28"/>
  </r>
  <r>
    <x v="1897"/>
    <x v="3"/>
    <n v="17.399999999999999"/>
  </r>
  <r>
    <x v="1898"/>
    <x v="4"/>
    <n v="25.7"/>
  </r>
  <r>
    <x v="1899"/>
    <x v="15"/>
    <n v="20.100000000000001"/>
  </r>
  <r>
    <x v="1900"/>
    <x v="15"/>
    <n v="17.899999999999999"/>
  </r>
  <r>
    <x v="1901"/>
    <x v="7"/>
    <n v="10.7"/>
  </r>
  <r>
    <x v="1902"/>
    <x v="5"/>
    <n v="20.399999999999999"/>
  </r>
  <r>
    <x v="1903"/>
    <x v="8"/>
    <n v="25.4"/>
  </r>
  <r>
    <x v="1904"/>
    <x v="4"/>
    <n v="10.9"/>
  </r>
  <r>
    <x v="1905"/>
    <x v="23"/>
    <n v="18.5"/>
  </r>
  <r>
    <x v="1906"/>
    <x v="6"/>
    <n v="14.8"/>
  </r>
  <r>
    <x v="1907"/>
    <x v="14"/>
    <n v="28.5"/>
  </r>
  <r>
    <x v="1908"/>
    <x v="27"/>
    <n v="19.399999999999999"/>
  </r>
  <r>
    <x v="1909"/>
    <x v="19"/>
    <n v="20.7"/>
  </r>
  <r>
    <x v="1910"/>
    <x v="22"/>
    <n v="25.7"/>
  </r>
  <r>
    <x v="1911"/>
    <x v="15"/>
    <n v="21.4"/>
  </r>
  <r>
    <x v="1912"/>
    <x v="6"/>
    <n v="19.2"/>
  </r>
  <r>
    <x v="1913"/>
    <x v="14"/>
    <n v="19.399999999999999"/>
  </r>
  <r>
    <x v="1914"/>
    <x v="15"/>
    <n v="24.2"/>
  </r>
  <r>
    <x v="1915"/>
    <x v="3"/>
    <n v="27.7"/>
  </r>
  <r>
    <x v="1916"/>
    <x v="1"/>
    <n v="16.899999999999999"/>
  </r>
  <r>
    <x v="1917"/>
    <x v="15"/>
    <n v="11.8"/>
  </r>
  <r>
    <x v="1918"/>
    <x v="8"/>
    <n v="15.7"/>
  </r>
  <r>
    <x v="1919"/>
    <x v="2"/>
    <n v="14.2"/>
  </r>
  <r>
    <x v="1920"/>
    <x v="11"/>
    <n v="18.100000000000001"/>
  </r>
  <r>
    <x v="1921"/>
    <x v="15"/>
    <n v="21.9"/>
  </r>
  <r>
    <x v="1922"/>
    <x v="6"/>
    <n v="28"/>
  </r>
  <r>
    <x v="1923"/>
    <x v="9"/>
    <n v="14.2"/>
  </r>
  <r>
    <x v="1924"/>
    <x v="9"/>
    <n v="11.1"/>
  </r>
  <r>
    <x v="1925"/>
    <x v="10"/>
    <n v="11.8"/>
  </r>
  <r>
    <x v="1926"/>
    <x v="29"/>
    <n v="26.8"/>
  </r>
  <r>
    <x v="1927"/>
    <x v="6"/>
    <n v="27.3"/>
  </r>
  <r>
    <x v="1928"/>
    <x v="4"/>
    <n v="14.3"/>
  </r>
  <r>
    <x v="1929"/>
    <x v="1"/>
    <n v="19.399999999999999"/>
  </r>
  <r>
    <x v="1930"/>
    <x v="15"/>
    <n v="26.5"/>
  </r>
  <r>
    <x v="1931"/>
    <x v="15"/>
    <n v="28.3"/>
  </r>
  <r>
    <x v="1932"/>
    <x v="23"/>
    <n v="19.8"/>
  </r>
  <r>
    <x v="1933"/>
    <x v="6"/>
    <n v="16"/>
  </r>
  <r>
    <x v="1934"/>
    <x v="15"/>
    <n v="14.5"/>
  </r>
  <r>
    <x v="1935"/>
    <x v="11"/>
    <n v="14.3"/>
  </r>
  <r>
    <x v="1936"/>
    <x v="14"/>
    <n v="12.7"/>
  </r>
  <r>
    <x v="1937"/>
    <x v="18"/>
    <n v="12.6"/>
  </r>
  <r>
    <x v="1938"/>
    <x v="22"/>
    <n v="19.899999999999999"/>
  </r>
  <r>
    <x v="1939"/>
    <x v="3"/>
    <n v="27.4"/>
  </r>
  <r>
    <x v="1940"/>
    <x v="15"/>
    <n v="27.4"/>
  </r>
  <r>
    <x v="1941"/>
    <x v="24"/>
    <n v="11.2"/>
  </r>
  <r>
    <x v="1942"/>
    <x v="7"/>
    <n v="19.899999999999999"/>
  </r>
  <r>
    <x v="1943"/>
    <x v="0"/>
    <n v="13"/>
  </r>
  <r>
    <x v="1944"/>
    <x v="14"/>
    <n v="25.4"/>
  </r>
  <r>
    <x v="1945"/>
    <x v="5"/>
    <n v="23.5"/>
  </r>
  <r>
    <x v="1946"/>
    <x v="18"/>
    <n v="16"/>
  </r>
  <r>
    <x v="1947"/>
    <x v="2"/>
    <n v="25"/>
  </r>
  <r>
    <x v="1948"/>
    <x v="27"/>
    <n v="22.2"/>
  </r>
  <r>
    <x v="1949"/>
    <x v="20"/>
    <n v="29.6"/>
  </r>
  <r>
    <x v="1950"/>
    <x v="6"/>
    <n v="10.1"/>
  </r>
  <r>
    <x v="1951"/>
    <x v="5"/>
    <n v="26.3"/>
  </r>
  <r>
    <x v="1952"/>
    <x v="6"/>
    <n v="27.3"/>
  </r>
  <r>
    <x v="1953"/>
    <x v="7"/>
    <n v="27.8"/>
  </r>
  <r>
    <x v="1954"/>
    <x v="2"/>
    <n v="16.7"/>
  </r>
  <r>
    <x v="1955"/>
    <x v="11"/>
    <n v="15"/>
  </r>
  <r>
    <x v="1956"/>
    <x v="6"/>
    <n v="10.4"/>
  </r>
  <r>
    <x v="1957"/>
    <x v="11"/>
    <n v="18.100000000000001"/>
  </r>
  <r>
    <x v="1958"/>
    <x v="29"/>
    <n v="26.7"/>
  </r>
  <r>
    <x v="1959"/>
    <x v="9"/>
    <n v="22.9"/>
  </r>
  <r>
    <x v="1960"/>
    <x v="11"/>
    <n v="29.3"/>
  </r>
  <r>
    <x v="1961"/>
    <x v="3"/>
    <n v="26.4"/>
  </r>
  <r>
    <x v="1962"/>
    <x v="14"/>
    <n v="20"/>
  </r>
  <r>
    <x v="1963"/>
    <x v="7"/>
    <n v="17.100000000000001"/>
  </r>
  <r>
    <x v="1964"/>
    <x v="1"/>
    <n v="18.8"/>
  </r>
  <r>
    <x v="1965"/>
    <x v="9"/>
    <n v="12.6"/>
  </r>
  <r>
    <x v="1966"/>
    <x v="18"/>
    <n v="24"/>
  </r>
  <r>
    <x v="1967"/>
    <x v="15"/>
    <n v="13.4"/>
  </r>
  <r>
    <x v="1968"/>
    <x v="6"/>
    <n v="25.7"/>
  </r>
  <r>
    <x v="1969"/>
    <x v="17"/>
    <n v="24.9"/>
  </r>
  <r>
    <x v="1970"/>
    <x v="7"/>
    <n v="12.5"/>
  </r>
  <r>
    <x v="1971"/>
    <x v="6"/>
    <n v="21.8"/>
  </r>
  <r>
    <x v="1972"/>
    <x v="1"/>
    <n v="15.8"/>
  </r>
  <r>
    <x v="1973"/>
    <x v="8"/>
    <n v="13.9"/>
  </r>
  <r>
    <x v="1974"/>
    <x v="16"/>
    <n v="12.2"/>
  </r>
  <r>
    <x v="1975"/>
    <x v="7"/>
    <n v="12.2"/>
  </r>
  <r>
    <x v="1976"/>
    <x v="15"/>
    <n v="13.7"/>
  </r>
  <r>
    <x v="1977"/>
    <x v="13"/>
    <n v="27.9"/>
  </r>
  <r>
    <x v="1978"/>
    <x v="9"/>
    <n v="25.6"/>
  </r>
  <r>
    <x v="1979"/>
    <x v="10"/>
    <n v="11.7"/>
  </r>
  <r>
    <x v="1980"/>
    <x v="4"/>
    <n v="27.3"/>
  </r>
  <r>
    <x v="1981"/>
    <x v="7"/>
    <n v="25.6"/>
  </r>
  <r>
    <x v="1982"/>
    <x v="24"/>
    <n v="23.6"/>
  </r>
  <r>
    <x v="1983"/>
    <x v="6"/>
    <n v="14.6"/>
  </r>
  <r>
    <x v="1984"/>
    <x v="5"/>
    <n v="17.399999999999999"/>
  </r>
  <r>
    <x v="1985"/>
    <x v="6"/>
    <n v="27.4"/>
  </r>
  <r>
    <x v="1986"/>
    <x v="15"/>
    <n v="15.2"/>
  </r>
  <r>
    <x v="1987"/>
    <x v="25"/>
    <n v="11.6"/>
  </r>
  <r>
    <x v="1988"/>
    <x v="22"/>
    <n v="10.8"/>
  </r>
  <r>
    <x v="1989"/>
    <x v="18"/>
    <n v="12"/>
  </r>
  <r>
    <x v="1990"/>
    <x v="22"/>
    <n v="14"/>
  </r>
  <r>
    <x v="1991"/>
    <x v="15"/>
    <n v="26.4"/>
  </r>
  <r>
    <x v="1992"/>
    <x v="11"/>
    <n v="23"/>
  </r>
  <r>
    <x v="1993"/>
    <x v="4"/>
    <n v="20.5"/>
  </r>
  <r>
    <x v="1994"/>
    <x v="10"/>
    <n v="15.9"/>
  </r>
  <r>
    <x v="1995"/>
    <x v="6"/>
    <n v="20.8"/>
  </r>
  <r>
    <x v="1996"/>
    <x v="17"/>
    <n v="12.9"/>
  </r>
  <r>
    <x v="1997"/>
    <x v="15"/>
    <n v="11.6"/>
  </r>
  <r>
    <x v="1998"/>
    <x v="9"/>
    <n v="25.6"/>
  </r>
  <r>
    <x v="1999"/>
    <x v="3"/>
    <n v="15.7"/>
  </r>
  <r>
    <x v="2000"/>
    <x v="10"/>
    <n v="25.5"/>
  </r>
  <r>
    <x v="2001"/>
    <x v="18"/>
    <n v="19.5"/>
  </r>
  <r>
    <x v="2002"/>
    <x v="21"/>
    <n v="14.1"/>
  </r>
  <r>
    <x v="2003"/>
    <x v="2"/>
    <n v="26.4"/>
  </r>
  <r>
    <x v="2004"/>
    <x v="11"/>
    <n v="11.7"/>
  </r>
  <r>
    <x v="2005"/>
    <x v="21"/>
    <n v="28"/>
  </r>
  <r>
    <x v="2006"/>
    <x v="13"/>
    <n v="13"/>
  </r>
  <r>
    <x v="2007"/>
    <x v="7"/>
    <n v="10.8"/>
  </r>
  <r>
    <x v="2008"/>
    <x v="7"/>
    <n v="26.4"/>
  </r>
  <r>
    <x v="2009"/>
    <x v="15"/>
    <n v="26.7"/>
  </r>
  <r>
    <x v="2010"/>
    <x v="7"/>
    <n v="11.7"/>
  </r>
  <r>
    <x v="2011"/>
    <x v="26"/>
    <n v="12"/>
  </r>
  <r>
    <x v="2012"/>
    <x v="17"/>
    <n v="24.2"/>
  </r>
  <r>
    <x v="2013"/>
    <x v="22"/>
    <n v="27.3"/>
  </r>
  <r>
    <x v="2014"/>
    <x v="9"/>
    <n v="10.7"/>
  </r>
  <r>
    <x v="2015"/>
    <x v="4"/>
    <n v="11.1"/>
  </r>
  <r>
    <x v="2016"/>
    <x v="3"/>
    <n v="28.5"/>
  </r>
  <r>
    <x v="2017"/>
    <x v="15"/>
    <n v="10.1"/>
  </r>
  <r>
    <x v="2018"/>
    <x v="5"/>
    <n v="20.8"/>
  </r>
  <r>
    <x v="2019"/>
    <x v="3"/>
    <n v="16.600000000000001"/>
  </r>
  <r>
    <x v="2020"/>
    <x v="9"/>
    <n v="26.4"/>
  </r>
  <r>
    <x v="2021"/>
    <x v="18"/>
    <n v="15.1"/>
  </r>
  <r>
    <x v="2022"/>
    <x v="2"/>
    <n v="20.9"/>
  </r>
  <r>
    <x v="2023"/>
    <x v="9"/>
    <n v="27.3"/>
  </r>
  <r>
    <x v="2024"/>
    <x v="2"/>
    <n v="17.600000000000001"/>
  </r>
  <r>
    <x v="2025"/>
    <x v="15"/>
    <n v="27.8"/>
  </r>
  <r>
    <x v="2026"/>
    <x v="6"/>
    <n v="25.8"/>
  </r>
  <r>
    <x v="2027"/>
    <x v="22"/>
    <n v="18.100000000000001"/>
  </r>
  <r>
    <x v="2028"/>
    <x v="8"/>
    <n v="21.9"/>
  </r>
  <r>
    <x v="2029"/>
    <x v="23"/>
    <n v="23.2"/>
  </r>
  <r>
    <x v="2030"/>
    <x v="27"/>
    <n v="26.6"/>
  </r>
  <r>
    <x v="2031"/>
    <x v="7"/>
    <n v="23.2"/>
  </r>
  <r>
    <x v="2032"/>
    <x v="6"/>
    <n v="11"/>
  </r>
  <r>
    <x v="2033"/>
    <x v="19"/>
    <n v="26.8"/>
  </r>
  <r>
    <x v="2034"/>
    <x v="9"/>
    <n v="22.2"/>
  </r>
  <r>
    <x v="2035"/>
    <x v="14"/>
    <n v="10.199999999999999"/>
  </r>
  <r>
    <x v="2036"/>
    <x v="29"/>
    <n v="18.399999999999999"/>
  </r>
  <r>
    <x v="2037"/>
    <x v="3"/>
    <n v="29.4"/>
  </r>
  <r>
    <x v="2038"/>
    <x v="19"/>
    <n v="23.4"/>
  </r>
  <r>
    <x v="2039"/>
    <x v="1"/>
    <n v="13.6"/>
  </r>
  <r>
    <x v="2040"/>
    <x v="3"/>
    <n v="17.7"/>
  </r>
  <r>
    <x v="2041"/>
    <x v="19"/>
    <n v="17"/>
  </r>
  <r>
    <x v="2042"/>
    <x v="2"/>
    <n v="29.6"/>
  </r>
  <r>
    <x v="2043"/>
    <x v="6"/>
    <n v="23.4"/>
  </r>
  <r>
    <x v="2044"/>
    <x v="3"/>
    <n v="21.3"/>
  </r>
  <r>
    <x v="2045"/>
    <x v="15"/>
    <n v="18.600000000000001"/>
  </r>
  <r>
    <x v="2046"/>
    <x v="9"/>
    <n v="16.8"/>
  </r>
  <r>
    <x v="2047"/>
    <x v="16"/>
    <n v="13.2"/>
  </r>
  <r>
    <x v="2048"/>
    <x v="15"/>
    <n v="29.8"/>
  </r>
  <r>
    <x v="2049"/>
    <x v="6"/>
    <n v="10.6"/>
  </r>
  <r>
    <x v="2050"/>
    <x v="11"/>
    <n v="11.9"/>
  </r>
  <r>
    <x v="2051"/>
    <x v="26"/>
    <n v="26.8"/>
  </r>
  <r>
    <x v="2052"/>
    <x v="18"/>
    <n v="29"/>
  </r>
  <r>
    <x v="2053"/>
    <x v="16"/>
    <n v="22.9"/>
  </r>
  <r>
    <x v="2054"/>
    <x v="17"/>
    <n v="27.1"/>
  </r>
  <r>
    <x v="2055"/>
    <x v="6"/>
    <n v="11.8"/>
  </r>
  <r>
    <x v="2056"/>
    <x v="2"/>
    <n v="26.6"/>
  </r>
  <r>
    <x v="2057"/>
    <x v="14"/>
    <n v="21.3"/>
  </r>
  <r>
    <x v="2058"/>
    <x v="7"/>
    <n v="23.2"/>
  </r>
  <r>
    <x v="2059"/>
    <x v="6"/>
    <n v="27.3"/>
  </r>
  <r>
    <x v="2060"/>
    <x v="9"/>
    <n v="21.3"/>
  </r>
  <r>
    <x v="2061"/>
    <x v="15"/>
    <n v="22.9"/>
  </r>
  <r>
    <x v="2062"/>
    <x v="24"/>
    <n v="25"/>
  </r>
  <r>
    <x v="2063"/>
    <x v="20"/>
    <n v="15.9"/>
  </r>
  <r>
    <x v="2064"/>
    <x v="18"/>
    <n v="19.2"/>
  </r>
  <r>
    <x v="2065"/>
    <x v="3"/>
    <n v="22.5"/>
  </r>
  <r>
    <x v="2066"/>
    <x v="9"/>
    <n v="28.7"/>
  </r>
  <r>
    <x v="2067"/>
    <x v="15"/>
    <n v="14.6"/>
  </r>
  <r>
    <x v="2068"/>
    <x v="14"/>
    <n v="12.1"/>
  </r>
  <r>
    <x v="2069"/>
    <x v="15"/>
    <n v="20"/>
  </r>
  <r>
    <x v="2070"/>
    <x v="23"/>
    <n v="20.8"/>
  </r>
  <r>
    <x v="2071"/>
    <x v="3"/>
    <n v="26.6"/>
  </r>
  <r>
    <x v="2072"/>
    <x v="3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C48CD-9FFC-476E-8B9A-F9D1594B03AC}" name="Tabela przestawna1" cacheId="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1">
  <location ref="A3:B214" firstHeaderRow="1" firstDataRow="1" firstDataCol="1"/>
  <pivotFields count="6">
    <pivotField axis="axisRow" showAll="0">
      <items count="20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t="default"/>
      </items>
    </pivotField>
    <pivotField axis="axisRow" showAll="0">
      <items count="32">
        <item x="19"/>
        <item x="7"/>
        <item x="1"/>
        <item x="10"/>
        <item x="22"/>
        <item x="20"/>
        <item x="23"/>
        <item x="0"/>
        <item x="3"/>
        <item x="26"/>
        <item x="16"/>
        <item x="9"/>
        <item x="27"/>
        <item x="6"/>
        <item x="4"/>
        <item x="13"/>
        <item x="18"/>
        <item x="25"/>
        <item x="5"/>
        <item x="28"/>
        <item x="17"/>
        <item x="14"/>
        <item x="2"/>
        <item x="12"/>
        <item x="29"/>
        <item x="11"/>
        <item x="8"/>
        <item x="21"/>
        <item x="15"/>
        <item x="24"/>
        <item x="30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3">
    <field x="1"/>
    <field x="5"/>
    <field x="0"/>
  </rowFields>
  <rowItems count="211">
    <i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>
      <x v="7"/>
    </i>
    <i r="1">
      <x v="1"/>
    </i>
    <i r="1">
      <x v="2"/>
    </i>
    <i r="1">
      <x v="3"/>
    </i>
    <i r="1">
      <x v="4"/>
    </i>
    <i r="1">
      <x v="5"/>
    </i>
    <i r="1">
      <x v="6"/>
    </i>
    <i>
      <x v="8"/>
    </i>
    <i r="1">
      <x v="1"/>
    </i>
    <i r="1">
      <x v="2"/>
    </i>
    <i r="1">
      <x v="3"/>
    </i>
    <i r="1">
      <x v="4"/>
    </i>
    <i r="1">
      <x v="5"/>
    </i>
    <i r="1">
      <x v="6"/>
    </i>
    <i>
      <x v="9"/>
    </i>
    <i r="1">
      <x v="1"/>
    </i>
    <i r="1">
      <x v="2"/>
    </i>
    <i r="1">
      <x v="3"/>
    </i>
    <i r="1">
      <x v="4"/>
    </i>
    <i r="1">
      <x v="5"/>
    </i>
    <i r="1">
      <x v="6"/>
    </i>
    <i>
      <x v="10"/>
    </i>
    <i r="1">
      <x v="1"/>
    </i>
    <i r="1">
      <x v="2"/>
    </i>
    <i r="1">
      <x v="3"/>
    </i>
    <i r="1">
      <x v="4"/>
    </i>
    <i r="1">
      <x v="5"/>
    </i>
    <i r="1">
      <x v="6"/>
    </i>
    <i>
      <x v="11"/>
    </i>
    <i r="1">
      <x v="1"/>
    </i>
    <i r="1">
      <x v="2"/>
    </i>
    <i r="1">
      <x v="3"/>
    </i>
    <i r="1">
      <x v="4"/>
    </i>
    <i r="1">
      <x v="5"/>
    </i>
    <i r="1">
      <x v="6"/>
    </i>
    <i>
      <x v="12"/>
    </i>
    <i r="1">
      <x v="1"/>
    </i>
    <i r="1">
      <x v="2"/>
    </i>
    <i r="1">
      <x v="3"/>
    </i>
    <i r="1">
      <x v="4"/>
    </i>
    <i r="1">
      <x v="5"/>
    </i>
    <i r="1">
      <x v="6"/>
    </i>
    <i>
      <x v="13"/>
    </i>
    <i r="1">
      <x v="1"/>
    </i>
    <i r="1">
      <x v="2"/>
    </i>
    <i r="1">
      <x v="3"/>
    </i>
    <i r="1">
      <x v="4"/>
    </i>
    <i r="1">
      <x v="5"/>
    </i>
    <i r="1">
      <x v="6"/>
    </i>
    <i>
      <x v="14"/>
    </i>
    <i r="1">
      <x v="1"/>
    </i>
    <i r="1">
      <x v="2"/>
    </i>
    <i r="1">
      <x v="3"/>
    </i>
    <i r="1">
      <x v="4"/>
    </i>
    <i r="1">
      <x v="5"/>
    </i>
    <i r="1">
      <x v="6"/>
    </i>
    <i>
      <x v="15"/>
    </i>
    <i r="1">
      <x v="1"/>
    </i>
    <i r="1">
      <x v="2"/>
    </i>
    <i r="1">
      <x v="3"/>
    </i>
    <i r="1">
      <x v="4"/>
    </i>
    <i r="1">
      <x v="5"/>
    </i>
    <i r="1">
      <x v="6"/>
    </i>
    <i>
      <x v="16"/>
    </i>
    <i r="1">
      <x v="1"/>
    </i>
    <i r="1">
      <x v="2"/>
    </i>
    <i r="1">
      <x v="3"/>
    </i>
    <i r="1">
      <x v="4"/>
    </i>
    <i r="1">
      <x v="5"/>
    </i>
    <i r="1">
      <x v="6"/>
    </i>
    <i>
      <x v="17"/>
    </i>
    <i r="1">
      <x v="1"/>
    </i>
    <i r="1">
      <x v="2"/>
    </i>
    <i r="1">
      <x v="3"/>
    </i>
    <i r="1">
      <x v="4"/>
    </i>
    <i r="1">
      <x v="5"/>
    </i>
    <i r="1">
      <x v="6"/>
    </i>
    <i>
      <x v="18"/>
    </i>
    <i r="1">
      <x v="1"/>
    </i>
    <i r="1">
      <x v="2"/>
    </i>
    <i r="1">
      <x v="3"/>
    </i>
    <i r="1">
      <x v="4"/>
    </i>
    <i r="1">
      <x v="5"/>
    </i>
    <i r="1">
      <x v="6"/>
    </i>
    <i>
      <x v="19"/>
    </i>
    <i r="1">
      <x v="1"/>
    </i>
    <i r="1">
      <x v="2"/>
    </i>
    <i r="1">
      <x v="3"/>
    </i>
    <i r="1">
      <x v="4"/>
    </i>
    <i r="1">
      <x v="6"/>
    </i>
    <i>
      <x v="20"/>
    </i>
    <i r="1">
      <x v="1"/>
    </i>
    <i r="1">
      <x v="2"/>
    </i>
    <i r="1">
      <x v="3"/>
    </i>
    <i r="1">
      <x v="4"/>
    </i>
    <i r="1">
      <x v="5"/>
    </i>
    <i r="1">
      <x v="6"/>
    </i>
    <i>
      <x v="21"/>
    </i>
    <i r="1">
      <x v="1"/>
    </i>
    <i r="1">
      <x v="2"/>
    </i>
    <i r="1">
      <x v="3"/>
    </i>
    <i r="1">
      <x v="4"/>
    </i>
    <i r="1">
      <x v="5"/>
    </i>
    <i r="1">
      <x v="6"/>
    </i>
    <i>
      <x v="22"/>
    </i>
    <i r="1">
      <x v="1"/>
    </i>
    <i r="1">
      <x v="2"/>
    </i>
    <i r="1">
      <x v="3"/>
    </i>
    <i r="1">
      <x v="4"/>
    </i>
    <i r="1">
      <x v="5"/>
    </i>
    <i r="1">
      <x v="6"/>
    </i>
    <i>
      <x v="23"/>
    </i>
    <i r="1">
      <x v="1"/>
    </i>
    <i r="1">
      <x v="2"/>
    </i>
    <i r="1">
      <x v="3"/>
    </i>
    <i r="1">
      <x v="5"/>
    </i>
    <i r="1">
      <x v="6"/>
    </i>
    <i>
      <x v="24"/>
    </i>
    <i r="1">
      <x v="1"/>
    </i>
    <i r="1">
      <x v="2"/>
    </i>
    <i r="1">
      <x v="3"/>
    </i>
    <i r="1">
      <x v="4"/>
    </i>
    <i r="1">
      <x v="5"/>
    </i>
    <i r="1">
      <x v="6"/>
    </i>
    <i>
      <x v="25"/>
    </i>
    <i r="1">
      <x v="1"/>
    </i>
    <i r="1">
      <x v="2"/>
    </i>
    <i r="1">
      <x v="3"/>
    </i>
    <i r="1">
      <x v="4"/>
    </i>
    <i r="1">
      <x v="5"/>
    </i>
    <i r="1">
      <x v="6"/>
    </i>
    <i>
      <x v="26"/>
    </i>
    <i r="1">
      <x v="1"/>
    </i>
    <i r="1">
      <x v="2"/>
    </i>
    <i r="1">
      <x v="3"/>
    </i>
    <i r="1">
      <x v="4"/>
    </i>
    <i r="1">
      <x v="5"/>
    </i>
    <i r="1">
      <x v="6"/>
    </i>
    <i>
      <x v="27"/>
    </i>
    <i r="1">
      <x v="1"/>
    </i>
    <i r="1">
      <x v="2"/>
    </i>
    <i r="1">
      <x v="3"/>
    </i>
    <i r="1">
      <x v="4"/>
    </i>
    <i r="1">
      <x v="5"/>
    </i>
    <i r="1">
      <x v="6"/>
    </i>
    <i>
      <x v="28"/>
    </i>
    <i r="1">
      <x v="1"/>
    </i>
    <i r="1">
      <x v="2"/>
    </i>
    <i r="1">
      <x v="3"/>
    </i>
    <i r="1">
      <x v="4"/>
    </i>
    <i r="1">
      <x v="5"/>
    </i>
    <i r="1">
      <x v="6"/>
    </i>
    <i>
      <x v="29"/>
    </i>
    <i r="1">
      <x v="1"/>
    </i>
    <i r="1">
      <x v="2"/>
    </i>
    <i r="1">
      <x v="3"/>
    </i>
    <i r="1">
      <x v="4"/>
    </i>
    <i r="1">
      <x v="5"/>
    </i>
    <i r="1">
      <x v="6"/>
    </i>
    <i>
      <x v="30"/>
    </i>
    <i r="1">
      <x/>
    </i>
    <i t="grand">
      <x/>
    </i>
  </rowItems>
  <colItems count="1">
    <i/>
  </colItems>
  <dataFields count="1">
    <dataField name="Liczba z masa [kg]" fld="2" subtotal="count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31103-EACB-4C17-AFAB-699887B98E8D}">
  <dimension ref="A1:L2073"/>
  <sheetViews>
    <sheetView zoomScale="145" zoomScaleNormal="145" workbookViewId="0">
      <selection activeCell="K5" sqref="K5"/>
    </sheetView>
  </sheetViews>
  <sheetFormatPr defaultRowHeight="15" x14ac:dyDescent="0.25"/>
  <cols>
    <col min="1" max="1" width="12.5703125" customWidth="1"/>
    <col min="2" max="2" width="16.7109375" bestFit="1" customWidth="1"/>
    <col min="3" max="3" width="11.85546875" bestFit="1" customWidth="1"/>
    <col min="4" max="4" width="15.7109375" bestFit="1" customWidth="1"/>
    <col min="5" max="7" width="16" customWidth="1"/>
    <col min="8" max="8" width="12" customWidth="1"/>
    <col min="9" max="9" width="11" customWidth="1"/>
  </cols>
  <sheetData>
    <row r="1" spans="1:12" x14ac:dyDescent="0.25">
      <c r="A1" s="4" t="s">
        <v>0</v>
      </c>
      <c r="B1" s="5" t="s">
        <v>1</v>
      </c>
      <c r="C1" s="5" t="s">
        <v>2</v>
      </c>
      <c r="D1" s="6" t="s">
        <v>3</v>
      </c>
      <c r="E1" s="14" t="s">
        <v>34</v>
      </c>
      <c r="F1" s="14" t="s">
        <v>37</v>
      </c>
      <c r="G1" s="14" t="s">
        <v>38</v>
      </c>
      <c r="H1" s="14" t="s">
        <v>35</v>
      </c>
      <c r="I1" s="14" t="s">
        <v>36</v>
      </c>
    </row>
    <row r="2" spans="1:12" x14ac:dyDescent="0.25">
      <c r="A2" s="7">
        <v>48641</v>
      </c>
      <c r="B2" s="8" t="s">
        <v>4</v>
      </c>
      <c r="C2" s="8">
        <v>27.8</v>
      </c>
      <c r="D2" s="9">
        <v>0.2</v>
      </c>
      <c r="E2" s="15">
        <v>0</v>
      </c>
      <c r="F2" s="15">
        <f>IF(D2&gt;=1,C2*D2/100,0)</f>
        <v>0</v>
      </c>
      <c r="G2" s="15">
        <f>E2+F2</f>
        <v>0</v>
      </c>
      <c r="H2">
        <f>IF(G2&gt;=100, 100, 0)</f>
        <v>0</v>
      </c>
      <c r="I2">
        <f>G2-H2</f>
        <v>0</v>
      </c>
      <c r="K2" t="s">
        <v>39</v>
      </c>
    </row>
    <row r="3" spans="1:12" x14ac:dyDescent="0.25">
      <c r="A3" s="10">
        <v>48642</v>
      </c>
      <c r="B3" s="11" t="s">
        <v>5</v>
      </c>
      <c r="C3" s="11">
        <v>11.8</v>
      </c>
      <c r="D3" s="12">
        <v>1.7</v>
      </c>
      <c r="E3">
        <f>I2</f>
        <v>0</v>
      </c>
      <c r="F3" s="15">
        <f t="shared" ref="F3:F66" si="0">IF(D3&gt;=1,C3*D3/100,0)</f>
        <v>0.20060000000000003</v>
      </c>
      <c r="G3" s="15">
        <f t="shared" ref="G3:G66" si="1">E3+F3</f>
        <v>0.20060000000000003</v>
      </c>
      <c r="H3">
        <f t="shared" ref="H3:H66" si="2">IF(G3&gt;=100, 100, 0)</f>
        <v>0</v>
      </c>
      <c r="I3">
        <f t="shared" ref="I3:I66" si="3">G3-H3</f>
        <v>0.20060000000000003</v>
      </c>
      <c r="K3" t="s">
        <v>40</v>
      </c>
      <c r="L3" t="s">
        <v>41</v>
      </c>
    </row>
    <row r="4" spans="1:12" x14ac:dyDescent="0.25">
      <c r="A4" s="7">
        <v>48643</v>
      </c>
      <c r="B4" s="8" t="s">
        <v>6</v>
      </c>
      <c r="C4" s="8">
        <v>21</v>
      </c>
      <c r="D4" s="9">
        <v>6</v>
      </c>
      <c r="E4">
        <f t="shared" ref="E4:E67" si="4">I3</f>
        <v>0.20060000000000003</v>
      </c>
      <c r="F4" s="15">
        <f t="shared" si="0"/>
        <v>1.26</v>
      </c>
      <c r="G4" s="15">
        <f t="shared" si="1"/>
        <v>1.4606000000000001</v>
      </c>
      <c r="H4">
        <f t="shared" si="2"/>
        <v>0</v>
      </c>
      <c r="I4">
        <f t="shared" si="3"/>
        <v>1.4606000000000001</v>
      </c>
      <c r="K4">
        <f>SUM(C:C)</f>
        <v>41498.199999999975</v>
      </c>
      <c r="L4">
        <f>SUM(F:F)</f>
        <v>3092.2943000000032</v>
      </c>
    </row>
    <row r="5" spans="1:12" x14ac:dyDescent="0.25">
      <c r="A5" s="10">
        <v>48644</v>
      </c>
      <c r="B5" s="11" t="s">
        <v>7</v>
      </c>
      <c r="C5" s="11">
        <v>26.3</v>
      </c>
      <c r="D5" s="12">
        <v>11.4</v>
      </c>
      <c r="E5">
        <f t="shared" si="4"/>
        <v>1.4606000000000001</v>
      </c>
      <c r="F5" s="15">
        <f t="shared" si="0"/>
        <v>2.9981999999999998</v>
      </c>
      <c r="G5" s="15">
        <f t="shared" si="1"/>
        <v>4.4588000000000001</v>
      </c>
      <c r="H5">
        <f t="shared" si="2"/>
        <v>0</v>
      </c>
      <c r="I5">
        <f t="shared" si="3"/>
        <v>4.4588000000000001</v>
      </c>
    </row>
    <row r="6" spans="1:12" x14ac:dyDescent="0.25">
      <c r="A6" s="7">
        <v>48645</v>
      </c>
      <c r="B6" s="8" t="s">
        <v>8</v>
      </c>
      <c r="C6" s="8">
        <v>28.8</v>
      </c>
      <c r="D6" s="9">
        <v>0</v>
      </c>
      <c r="E6">
        <f t="shared" si="4"/>
        <v>4.4588000000000001</v>
      </c>
      <c r="F6" s="15">
        <f t="shared" si="0"/>
        <v>0</v>
      </c>
      <c r="G6" s="15">
        <f t="shared" si="1"/>
        <v>4.4588000000000001</v>
      </c>
      <c r="H6">
        <f t="shared" si="2"/>
        <v>0</v>
      </c>
      <c r="I6">
        <f t="shared" si="3"/>
        <v>4.4588000000000001</v>
      </c>
    </row>
    <row r="7" spans="1:12" x14ac:dyDescent="0.25">
      <c r="A7" s="10">
        <v>48646</v>
      </c>
      <c r="B7" s="11" t="s">
        <v>9</v>
      </c>
      <c r="C7" s="11">
        <v>29.2</v>
      </c>
      <c r="D7" s="12">
        <v>0</v>
      </c>
      <c r="E7">
        <f t="shared" si="4"/>
        <v>4.4588000000000001</v>
      </c>
      <c r="F7" s="15">
        <f t="shared" si="0"/>
        <v>0</v>
      </c>
      <c r="G7" s="15">
        <f t="shared" si="1"/>
        <v>4.4588000000000001</v>
      </c>
      <c r="H7">
        <f t="shared" si="2"/>
        <v>0</v>
      </c>
      <c r="I7">
        <f t="shared" si="3"/>
        <v>4.4588000000000001</v>
      </c>
    </row>
    <row r="8" spans="1:12" x14ac:dyDescent="0.25">
      <c r="A8" s="7">
        <v>48647</v>
      </c>
      <c r="B8" s="8" t="s">
        <v>10</v>
      </c>
      <c r="C8" s="8">
        <v>25.6</v>
      </c>
      <c r="D8" s="9">
        <v>28.7</v>
      </c>
      <c r="E8">
        <f t="shared" si="4"/>
        <v>4.4588000000000001</v>
      </c>
      <c r="F8" s="15">
        <f t="shared" si="0"/>
        <v>7.3472</v>
      </c>
      <c r="G8" s="15">
        <f t="shared" si="1"/>
        <v>11.806000000000001</v>
      </c>
      <c r="H8">
        <f t="shared" si="2"/>
        <v>0</v>
      </c>
      <c r="I8">
        <f t="shared" si="3"/>
        <v>11.806000000000001</v>
      </c>
    </row>
    <row r="9" spans="1:12" x14ac:dyDescent="0.25">
      <c r="A9" s="10">
        <v>48648</v>
      </c>
      <c r="B9" s="11" t="s">
        <v>11</v>
      </c>
      <c r="C9" s="11">
        <v>10.1</v>
      </c>
      <c r="D9" s="12">
        <v>7.7</v>
      </c>
      <c r="E9">
        <f t="shared" si="4"/>
        <v>11.806000000000001</v>
      </c>
      <c r="F9" s="15">
        <f t="shared" si="0"/>
        <v>0.77769999999999995</v>
      </c>
      <c r="G9" s="15">
        <f t="shared" si="1"/>
        <v>12.5837</v>
      </c>
      <c r="H9">
        <f t="shared" si="2"/>
        <v>0</v>
      </c>
      <c r="I9">
        <f t="shared" si="3"/>
        <v>12.5837</v>
      </c>
    </row>
    <row r="10" spans="1:12" x14ac:dyDescent="0.25">
      <c r="A10" s="7">
        <v>48649</v>
      </c>
      <c r="B10" s="8" t="s">
        <v>12</v>
      </c>
      <c r="C10" s="8">
        <v>14.6</v>
      </c>
      <c r="D10" s="9">
        <v>0</v>
      </c>
      <c r="E10">
        <f t="shared" si="4"/>
        <v>12.5837</v>
      </c>
      <c r="F10" s="15">
        <f t="shared" si="0"/>
        <v>0</v>
      </c>
      <c r="G10" s="15">
        <f t="shared" si="1"/>
        <v>12.5837</v>
      </c>
      <c r="H10">
        <f t="shared" si="2"/>
        <v>0</v>
      </c>
      <c r="I10">
        <f t="shared" si="3"/>
        <v>12.5837</v>
      </c>
    </row>
    <row r="11" spans="1:12" x14ac:dyDescent="0.25">
      <c r="A11" s="10">
        <v>48650</v>
      </c>
      <c r="B11" s="11" t="s">
        <v>13</v>
      </c>
      <c r="C11" s="11">
        <v>11.5</v>
      </c>
      <c r="D11" s="12">
        <v>1.9</v>
      </c>
      <c r="E11">
        <f t="shared" si="4"/>
        <v>12.5837</v>
      </c>
      <c r="F11" s="15">
        <f t="shared" si="0"/>
        <v>0.21849999999999997</v>
      </c>
      <c r="G11" s="15">
        <f t="shared" si="1"/>
        <v>12.802200000000001</v>
      </c>
      <c r="H11">
        <f t="shared" si="2"/>
        <v>0</v>
      </c>
      <c r="I11">
        <f t="shared" si="3"/>
        <v>12.802200000000001</v>
      </c>
    </row>
    <row r="12" spans="1:12" x14ac:dyDescent="0.25">
      <c r="A12" s="7">
        <v>48651</v>
      </c>
      <c r="B12" s="8" t="s">
        <v>9</v>
      </c>
      <c r="C12" s="8">
        <v>15.2</v>
      </c>
      <c r="D12" s="9">
        <v>0</v>
      </c>
      <c r="E12">
        <f t="shared" si="4"/>
        <v>12.802200000000001</v>
      </c>
      <c r="F12" s="15">
        <f t="shared" si="0"/>
        <v>0</v>
      </c>
      <c r="G12" s="15">
        <f t="shared" si="1"/>
        <v>12.802200000000001</v>
      </c>
      <c r="H12">
        <f t="shared" si="2"/>
        <v>0</v>
      </c>
      <c r="I12">
        <f t="shared" si="3"/>
        <v>12.802200000000001</v>
      </c>
    </row>
    <row r="13" spans="1:12" x14ac:dyDescent="0.25">
      <c r="A13" s="10">
        <v>48652</v>
      </c>
      <c r="B13" s="11" t="s">
        <v>10</v>
      </c>
      <c r="C13" s="11">
        <v>10.199999999999999</v>
      </c>
      <c r="D13" s="12">
        <v>13.3</v>
      </c>
      <c r="E13">
        <f t="shared" si="4"/>
        <v>12.802200000000001</v>
      </c>
      <c r="F13" s="15">
        <f t="shared" si="0"/>
        <v>1.3566</v>
      </c>
      <c r="G13" s="15">
        <f t="shared" si="1"/>
        <v>14.158800000000001</v>
      </c>
      <c r="H13">
        <f t="shared" si="2"/>
        <v>0</v>
      </c>
      <c r="I13">
        <f t="shared" si="3"/>
        <v>14.158800000000001</v>
      </c>
    </row>
    <row r="14" spans="1:12" x14ac:dyDescent="0.25">
      <c r="A14" s="7">
        <v>48653</v>
      </c>
      <c r="B14" s="8" t="s">
        <v>14</v>
      </c>
      <c r="C14" s="8">
        <v>20.399999999999999</v>
      </c>
      <c r="D14" s="9">
        <v>4.5999999999999996</v>
      </c>
      <c r="E14">
        <f t="shared" si="4"/>
        <v>14.158800000000001</v>
      </c>
      <c r="F14" s="15">
        <f t="shared" si="0"/>
        <v>0.9383999999999999</v>
      </c>
      <c r="G14" s="15">
        <f t="shared" si="1"/>
        <v>15.097200000000001</v>
      </c>
      <c r="H14">
        <f t="shared" si="2"/>
        <v>0</v>
      </c>
      <c r="I14">
        <f t="shared" si="3"/>
        <v>15.097200000000001</v>
      </c>
    </row>
    <row r="15" spans="1:12" x14ac:dyDescent="0.25">
      <c r="A15" s="10">
        <v>48654</v>
      </c>
      <c r="B15" s="11" t="s">
        <v>14</v>
      </c>
      <c r="C15" s="11">
        <v>13.6</v>
      </c>
      <c r="D15" s="12">
        <v>8</v>
      </c>
      <c r="E15">
        <f t="shared" si="4"/>
        <v>15.097200000000001</v>
      </c>
      <c r="F15" s="15">
        <f t="shared" si="0"/>
        <v>1.0880000000000001</v>
      </c>
      <c r="G15" s="15">
        <f t="shared" si="1"/>
        <v>16.185200000000002</v>
      </c>
      <c r="H15">
        <f t="shared" si="2"/>
        <v>0</v>
      </c>
      <c r="I15">
        <f t="shared" si="3"/>
        <v>16.185200000000002</v>
      </c>
    </row>
    <row r="16" spans="1:12" x14ac:dyDescent="0.25">
      <c r="A16" s="7">
        <v>48655</v>
      </c>
      <c r="B16" s="8" t="s">
        <v>15</v>
      </c>
      <c r="C16" s="8">
        <v>11</v>
      </c>
      <c r="D16" s="9">
        <v>11.6</v>
      </c>
      <c r="E16">
        <f t="shared" si="4"/>
        <v>16.185200000000002</v>
      </c>
      <c r="F16" s="15">
        <f t="shared" si="0"/>
        <v>1.276</v>
      </c>
      <c r="G16" s="15">
        <f t="shared" si="1"/>
        <v>17.461200000000002</v>
      </c>
      <c r="H16">
        <f t="shared" si="2"/>
        <v>0</v>
      </c>
      <c r="I16">
        <f t="shared" si="3"/>
        <v>17.461200000000002</v>
      </c>
    </row>
    <row r="17" spans="1:9" x14ac:dyDescent="0.25">
      <c r="A17" s="10">
        <v>48656</v>
      </c>
      <c r="B17" s="11" t="s">
        <v>16</v>
      </c>
      <c r="C17" s="11">
        <v>14.1</v>
      </c>
      <c r="D17" s="12">
        <v>0</v>
      </c>
      <c r="E17">
        <f t="shared" si="4"/>
        <v>17.461200000000002</v>
      </c>
      <c r="F17" s="15">
        <f t="shared" si="0"/>
        <v>0</v>
      </c>
      <c r="G17" s="15">
        <f t="shared" si="1"/>
        <v>17.461200000000002</v>
      </c>
      <c r="H17">
        <f t="shared" si="2"/>
        <v>0</v>
      </c>
      <c r="I17">
        <f t="shared" si="3"/>
        <v>17.461200000000002</v>
      </c>
    </row>
    <row r="18" spans="1:9" x14ac:dyDescent="0.25">
      <c r="A18" s="7">
        <v>48657</v>
      </c>
      <c r="B18" s="8" t="s">
        <v>10</v>
      </c>
      <c r="C18" s="8">
        <v>19.2</v>
      </c>
      <c r="D18" s="9">
        <v>0</v>
      </c>
      <c r="E18">
        <f t="shared" si="4"/>
        <v>17.461200000000002</v>
      </c>
      <c r="F18" s="15">
        <f t="shared" si="0"/>
        <v>0</v>
      </c>
      <c r="G18" s="15">
        <f t="shared" si="1"/>
        <v>17.461200000000002</v>
      </c>
      <c r="H18">
        <f t="shared" si="2"/>
        <v>0</v>
      </c>
      <c r="I18">
        <f t="shared" si="3"/>
        <v>17.461200000000002</v>
      </c>
    </row>
    <row r="19" spans="1:9" x14ac:dyDescent="0.25">
      <c r="A19" s="10">
        <v>48658</v>
      </c>
      <c r="B19" s="11" t="s">
        <v>10</v>
      </c>
      <c r="C19" s="11">
        <v>20.7</v>
      </c>
      <c r="D19" s="12">
        <v>0</v>
      </c>
      <c r="E19">
        <f t="shared" si="4"/>
        <v>17.461200000000002</v>
      </c>
      <c r="F19" s="15">
        <f t="shared" si="0"/>
        <v>0</v>
      </c>
      <c r="G19" s="15">
        <f t="shared" si="1"/>
        <v>17.461200000000002</v>
      </c>
      <c r="H19">
        <f t="shared" si="2"/>
        <v>0</v>
      </c>
      <c r="I19">
        <f t="shared" si="3"/>
        <v>17.461200000000002</v>
      </c>
    </row>
    <row r="20" spans="1:9" x14ac:dyDescent="0.25">
      <c r="A20" s="7">
        <v>48659</v>
      </c>
      <c r="B20" s="8" t="s">
        <v>17</v>
      </c>
      <c r="C20" s="8">
        <v>29.5</v>
      </c>
      <c r="D20" s="9">
        <v>2.1</v>
      </c>
      <c r="E20">
        <f t="shared" si="4"/>
        <v>17.461200000000002</v>
      </c>
      <c r="F20" s="15">
        <f t="shared" si="0"/>
        <v>0.61950000000000005</v>
      </c>
      <c r="G20" s="15">
        <f t="shared" si="1"/>
        <v>18.0807</v>
      </c>
      <c r="H20">
        <f t="shared" si="2"/>
        <v>0</v>
      </c>
      <c r="I20">
        <f t="shared" si="3"/>
        <v>18.0807</v>
      </c>
    </row>
    <row r="21" spans="1:9" x14ac:dyDescent="0.25">
      <c r="A21" s="10">
        <v>48660</v>
      </c>
      <c r="B21" s="11" t="s">
        <v>11</v>
      </c>
      <c r="C21" s="11">
        <v>24.4</v>
      </c>
      <c r="D21" s="12">
        <v>10.1</v>
      </c>
      <c r="E21">
        <f t="shared" si="4"/>
        <v>18.0807</v>
      </c>
      <c r="F21" s="15">
        <f t="shared" si="0"/>
        <v>2.4643999999999995</v>
      </c>
      <c r="G21" s="15">
        <f t="shared" si="1"/>
        <v>20.545099999999998</v>
      </c>
      <c r="H21">
        <f t="shared" si="2"/>
        <v>0</v>
      </c>
      <c r="I21">
        <f t="shared" si="3"/>
        <v>20.545099999999998</v>
      </c>
    </row>
    <row r="22" spans="1:9" x14ac:dyDescent="0.25">
      <c r="A22" s="7">
        <v>48661</v>
      </c>
      <c r="B22" s="8" t="s">
        <v>18</v>
      </c>
      <c r="C22" s="8">
        <v>15.6</v>
      </c>
      <c r="D22" s="9">
        <v>6.6</v>
      </c>
      <c r="E22">
        <f t="shared" si="4"/>
        <v>20.545099999999998</v>
      </c>
      <c r="F22" s="15">
        <f t="shared" si="0"/>
        <v>1.0295999999999998</v>
      </c>
      <c r="G22" s="15">
        <f t="shared" si="1"/>
        <v>21.574699999999996</v>
      </c>
      <c r="H22">
        <f t="shared" si="2"/>
        <v>0</v>
      </c>
      <c r="I22">
        <f t="shared" si="3"/>
        <v>21.574699999999996</v>
      </c>
    </row>
    <row r="23" spans="1:9" x14ac:dyDescent="0.25">
      <c r="A23" s="10">
        <v>48662</v>
      </c>
      <c r="B23" s="11" t="s">
        <v>9</v>
      </c>
      <c r="C23" s="11">
        <v>22.7</v>
      </c>
      <c r="D23" s="12">
        <v>2.9</v>
      </c>
      <c r="E23">
        <f t="shared" si="4"/>
        <v>21.574699999999996</v>
      </c>
      <c r="F23" s="15">
        <f t="shared" si="0"/>
        <v>0.6583</v>
      </c>
      <c r="G23" s="15">
        <f t="shared" si="1"/>
        <v>22.232999999999997</v>
      </c>
      <c r="H23">
        <f t="shared" si="2"/>
        <v>0</v>
      </c>
      <c r="I23">
        <f t="shared" si="3"/>
        <v>22.232999999999997</v>
      </c>
    </row>
    <row r="24" spans="1:9" x14ac:dyDescent="0.25">
      <c r="A24" s="7">
        <v>48663</v>
      </c>
      <c r="B24" s="8" t="s">
        <v>15</v>
      </c>
      <c r="C24" s="8">
        <v>15.1</v>
      </c>
      <c r="D24" s="9">
        <v>0</v>
      </c>
      <c r="E24">
        <f t="shared" si="4"/>
        <v>22.232999999999997</v>
      </c>
      <c r="F24" s="15">
        <f t="shared" si="0"/>
        <v>0</v>
      </c>
      <c r="G24" s="15">
        <f t="shared" si="1"/>
        <v>22.232999999999997</v>
      </c>
      <c r="H24">
        <f t="shared" si="2"/>
        <v>0</v>
      </c>
      <c r="I24">
        <f t="shared" si="3"/>
        <v>22.232999999999997</v>
      </c>
    </row>
    <row r="25" spans="1:9" x14ac:dyDescent="0.25">
      <c r="A25" s="10">
        <v>48664</v>
      </c>
      <c r="B25" s="11" t="s">
        <v>19</v>
      </c>
      <c r="C25" s="11">
        <v>14.1</v>
      </c>
      <c r="D25" s="12">
        <v>0.8</v>
      </c>
      <c r="E25">
        <f t="shared" si="4"/>
        <v>22.232999999999997</v>
      </c>
      <c r="F25" s="15">
        <f t="shared" si="0"/>
        <v>0</v>
      </c>
      <c r="G25" s="15">
        <f t="shared" si="1"/>
        <v>22.232999999999997</v>
      </c>
      <c r="H25">
        <f t="shared" si="2"/>
        <v>0</v>
      </c>
      <c r="I25">
        <f t="shared" si="3"/>
        <v>22.232999999999997</v>
      </c>
    </row>
    <row r="26" spans="1:9" x14ac:dyDescent="0.25">
      <c r="A26" s="7">
        <v>48665</v>
      </c>
      <c r="B26" s="8" t="s">
        <v>7</v>
      </c>
      <c r="C26" s="8">
        <v>24.9</v>
      </c>
      <c r="D26" s="9">
        <v>2.2000000000000002</v>
      </c>
      <c r="E26">
        <f t="shared" si="4"/>
        <v>22.232999999999997</v>
      </c>
      <c r="F26" s="15">
        <f t="shared" si="0"/>
        <v>0.54780000000000006</v>
      </c>
      <c r="G26" s="15">
        <f t="shared" si="1"/>
        <v>22.780799999999996</v>
      </c>
      <c r="H26">
        <f t="shared" si="2"/>
        <v>0</v>
      </c>
      <c r="I26">
        <f t="shared" si="3"/>
        <v>22.780799999999996</v>
      </c>
    </row>
    <row r="27" spans="1:9" x14ac:dyDescent="0.25">
      <c r="A27" s="10">
        <v>48666</v>
      </c>
      <c r="B27" s="11" t="s">
        <v>20</v>
      </c>
      <c r="C27" s="11">
        <v>14.8</v>
      </c>
      <c r="D27" s="12">
        <v>0</v>
      </c>
      <c r="E27">
        <f t="shared" si="4"/>
        <v>22.780799999999996</v>
      </c>
      <c r="F27" s="15">
        <f t="shared" si="0"/>
        <v>0</v>
      </c>
      <c r="G27" s="15">
        <f t="shared" si="1"/>
        <v>22.780799999999996</v>
      </c>
      <c r="H27">
        <f t="shared" si="2"/>
        <v>0</v>
      </c>
      <c r="I27">
        <f t="shared" si="3"/>
        <v>22.780799999999996</v>
      </c>
    </row>
    <row r="28" spans="1:9" x14ac:dyDescent="0.25">
      <c r="A28" s="7">
        <v>48667</v>
      </c>
      <c r="B28" s="8" t="s">
        <v>14</v>
      </c>
      <c r="C28" s="8">
        <v>18.8</v>
      </c>
      <c r="D28" s="9">
        <v>0</v>
      </c>
      <c r="E28">
        <f t="shared" si="4"/>
        <v>22.780799999999996</v>
      </c>
      <c r="F28" s="15">
        <f t="shared" si="0"/>
        <v>0</v>
      </c>
      <c r="G28" s="15">
        <f t="shared" si="1"/>
        <v>22.780799999999996</v>
      </c>
      <c r="H28">
        <f t="shared" si="2"/>
        <v>0</v>
      </c>
      <c r="I28">
        <f t="shared" si="3"/>
        <v>22.780799999999996</v>
      </c>
    </row>
    <row r="29" spans="1:9" x14ac:dyDescent="0.25">
      <c r="A29" s="10">
        <v>48668</v>
      </c>
      <c r="B29" s="11" t="s">
        <v>15</v>
      </c>
      <c r="C29" s="11">
        <v>29.3</v>
      </c>
      <c r="D29" s="12">
        <v>8</v>
      </c>
      <c r="E29">
        <f t="shared" si="4"/>
        <v>22.780799999999996</v>
      </c>
      <c r="F29" s="15">
        <f t="shared" si="0"/>
        <v>2.3439999999999999</v>
      </c>
      <c r="G29" s="15">
        <f t="shared" si="1"/>
        <v>25.124799999999997</v>
      </c>
      <c r="H29">
        <f t="shared" si="2"/>
        <v>0</v>
      </c>
      <c r="I29">
        <f t="shared" si="3"/>
        <v>25.124799999999997</v>
      </c>
    </row>
    <row r="30" spans="1:9" x14ac:dyDescent="0.25">
      <c r="A30" s="7">
        <v>48669</v>
      </c>
      <c r="B30" s="8" t="s">
        <v>21</v>
      </c>
      <c r="C30" s="8">
        <v>29.4</v>
      </c>
      <c r="D30" s="9">
        <v>2.4</v>
      </c>
      <c r="E30">
        <f t="shared" si="4"/>
        <v>25.124799999999997</v>
      </c>
      <c r="F30" s="15">
        <f t="shared" si="0"/>
        <v>0.70559999999999989</v>
      </c>
      <c r="G30" s="15">
        <f t="shared" si="1"/>
        <v>25.830399999999997</v>
      </c>
      <c r="H30">
        <f t="shared" si="2"/>
        <v>0</v>
      </c>
      <c r="I30">
        <f t="shared" si="3"/>
        <v>25.830399999999997</v>
      </c>
    </row>
    <row r="31" spans="1:9" x14ac:dyDescent="0.25">
      <c r="A31" s="10">
        <v>48670</v>
      </c>
      <c r="B31" s="11" t="s">
        <v>22</v>
      </c>
      <c r="C31" s="11">
        <v>16.8</v>
      </c>
      <c r="D31" s="12">
        <v>2.9</v>
      </c>
      <c r="E31">
        <f t="shared" si="4"/>
        <v>25.830399999999997</v>
      </c>
      <c r="F31" s="15">
        <f t="shared" si="0"/>
        <v>0.48719999999999997</v>
      </c>
      <c r="G31" s="15">
        <f t="shared" si="1"/>
        <v>26.317599999999999</v>
      </c>
      <c r="H31">
        <f t="shared" si="2"/>
        <v>0</v>
      </c>
      <c r="I31">
        <f t="shared" si="3"/>
        <v>26.317599999999999</v>
      </c>
    </row>
    <row r="32" spans="1:9" x14ac:dyDescent="0.25">
      <c r="A32" s="7">
        <v>48671</v>
      </c>
      <c r="B32" s="8" t="s">
        <v>12</v>
      </c>
      <c r="C32" s="8">
        <v>21.4</v>
      </c>
      <c r="D32" s="9">
        <v>6.3</v>
      </c>
      <c r="E32">
        <f t="shared" si="4"/>
        <v>26.317599999999999</v>
      </c>
      <c r="F32" s="15">
        <f t="shared" si="0"/>
        <v>1.3481999999999998</v>
      </c>
      <c r="G32" s="15">
        <f t="shared" si="1"/>
        <v>27.665799999999997</v>
      </c>
      <c r="H32">
        <f t="shared" si="2"/>
        <v>0</v>
      </c>
      <c r="I32">
        <f t="shared" si="3"/>
        <v>27.665799999999997</v>
      </c>
    </row>
    <row r="33" spans="1:9" x14ac:dyDescent="0.25">
      <c r="A33" s="10">
        <v>48672</v>
      </c>
      <c r="B33" s="11" t="s">
        <v>7</v>
      </c>
      <c r="C33" s="11">
        <v>23.9</v>
      </c>
      <c r="D33" s="12">
        <v>0</v>
      </c>
      <c r="E33">
        <f t="shared" si="4"/>
        <v>27.665799999999997</v>
      </c>
      <c r="F33" s="15">
        <f t="shared" si="0"/>
        <v>0</v>
      </c>
      <c r="G33" s="15">
        <f t="shared" si="1"/>
        <v>27.665799999999997</v>
      </c>
      <c r="H33">
        <f t="shared" si="2"/>
        <v>0</v>
      </c>
      <c r="I33">
        <f t="shared" si="3"/>
        <v>27.665799999999997</v>
      </c>
    </row>
    <row r="34" spans="1:9" x14ac:dyDescent="0.25">
      <c r="A34" s="7">
        <v>48673</v>
      </c>
      <c r="B34" s="8" t="s">
        <v>12</v>
      </c>
      <c r="C34" s="8">
        <v>26.7</v>
      </c>
      <c r="D34" s="9">
        <v>0</v>
      </c>
      <c r="E34">
        <f t="shared" si="4"/>
        <v>27.665799999999997</v>
      </c>
      <c r="F34" s="15">
        <f t="shared" si="0"/>
        <v>0</v>
      </c>
      <c r="G34" s="15">
        <f t="shared" si="1"/>
        <v>27.665799999999997</v>
      </c>
      <c r="H34">
        <f t="shared" si="2"/>
        <v>0</v>
      </c>
      <c r="I34">
        <f t="shared" si="3"/>
        <v>27.665799999999997</v>
      </c>
    </row>
    <row r="35" spans="1:9" x14ac:dyDescent="0.25">
      <c r="A35" s="10">
        <v>48674</v>
      </c>
      <c r="B35" s="11" t="s">
        <v>7</v>
      </c>
      <c r="C35" s="11">
        <v>12.4</v>
      </c>
      <c r="D35" s="12">
        <v>0</v>
      </c>
      <c r="E35">
        <f t="shared" si="4"/>
        <v>27.665799999999997</v>
      </c>
      <c r="F35" s="15">
        <f t="shared" si="0"/>
        <v>0</v>
      </c>
      <c r="G35" s="15">
        <f t="shared" si="1"/>
        <v>27.665799999999997</v>
      </c>
      <c r="H35">
        <f t="shared" si="2"/>
        <v>0</v>
      </c>
      <c r="I35">
        <f t="shared" si="3"/>
        <v>27.665799999999997</v>
      </c>
    </row>
    <row r="36" spans="1:9" x14ac:dyDescent="0.25">
      <c r="A36" s="7">
        <v>48675</v>
      </c>
      <c r="B36" s="8" t="s">
        <v>12</v>
      </c>
      <c r="C36" s="8">
        <v>10.4</v>
      </c>
      <c r="D36" s="9">
        <v>10.7</v>
      </c>
      <c r="E36">
        <f t="shared" si="4"/>
        <v>27.665799999999997</v>
      </c>
      <c r="F36" s="15">
        <f t="shared" si="0"/>
        <v>1.1128</v>
      </c>
      <c r="G36" s="15">
        <f t="shared" si="1"/>
        <v>28.778599999999997</v>
      </c>
      <c r="H36">
        <f t="shared" si="2"/>
        <v>0</v>
      </c>
      <c r="I36">
        <f t="shared" si="3"/>
        <v>28.778599999999997</v>
      </c>
    </row>
    <row r="37" spans="1:9" x14ac:dyDescent="0.25">
      <c r="A37" s="10">
        <v>48676</v>
      </c>
      <c r="B37" s="11" t="s">
        <v>9</v>
      </c>
      <c r="C37" s="11">
        <v>17.899999999999999</v>
      </c>
      <c r="D37" s="12">
        <v>0</v>
      </c>
      <c r="E37">
        <f t="shared" si="4"/>
        <v>28.778599999999997</v>
      </c>
      <c r="F37" s="15">
        <f t="shared" si="0"/>
        <v>0</v>
      </c>
      <c r="G37" s="15">
        <f t="shared" si="1"/>
        <v>28.778599999999997</v>
      </c>
      <c r="H37">
        <f t="shared" si="2"/>
        <v>0</v>
      </c>
      <c r="I37">
        <f t="shared" si="3"/>
        <v>28.778599999999997</v>
      </c>
    </row>
    <row r="38" spans="1:9" x14ac:dyDescent="0.25">
      <c r="A38" s="7">
        <v>48677</v>
      </c>
      <c r="B38" s="8" t="s">
        <v>20</v>
      </c>
      <c r="C38" s="8">
        <v>17.399999999999999</v>
      </c>
      <c r="D38" s="9">
        <v>1.6</v>
      </c>
      <c r="E38">
        <f t="shared" si="4"/>
        <v>28.778599999999997</v>
      </c>
      <c r="F38" s="15">
        <f t="shared" si="0"/>
        <v>0.27839999999999998</v>
      </c>
      <c r="G38" s="15">
        <f t="shared" si="1"/>
        <v>29.056999999999999</v>
      </c>
      <c r="H38">
        <f t="shared" si="2"/>
        <v>0</v>
      </c>
      <c r="I38">
        <f t="shared" si="3"/>
        <v>29.056999999999999</v>
      </c>
    </row>
    <row r="39" spans="1:9" x14ac:dyDescent="0.25">
      <c r="A39" s="10">
        <v>48678</v>
      </c>
      <c r="B39" s="11" t="s">
        <v>11</v>
      </c>
      <c r="C39" s="11">
        <v>29.4</v>
      </c>
      <c r="D39" s="12">
        <v>21.7</v>
      </c>
      <c r="E39">
        <f t="shared" si="4"/>
        <v>29.056999999999999</v>
      </c>
      <c r="F39" s="15">
        <f t="shared" si="0"/>
        <v>6.3797999999999995</v>
      </c>
      <c r="G39" s="15">
        <f t="shared" si="1"/>
        <v>35.436799999999998</v>
      </c>
      <c r="H39">
        <f t="shared" si="2"/>
        <v>0</v>
      </c>
      <c r="I39">
        <f t="shared" si="3"/>
        <v>35.436799999999998</v>
      </c>
    </row>
    <row r="40" spans="1:9" x14ac:dyDescent="0.25">
      <c r="A40" s="7">
        <v>48679</v>
      </c>
      <c r="B40" s="8" t="s">
        <v>19</v>
      </c>
      <c r="C40" s="8">
        <v>22.9</v>
      </c>
      <c r="D40" s="9">
        <v>26.9</v>
      </c>
      <c r="E40">
        <f t="shared" si="4"/>
        <v>35.436799999999998</v>
      </c>
      <c r="F40" s="15">
        <f t="shared" si="0"/>
        <v>6.160099999999999</v>
      </c>
      <c r="G40" s="15">
        <f t="shared" si="1"/>
        <v>41.596899999999998</v>
      </c>
      <c r="H40">
        <f t="shared" si="2"/>
        <v>0</v>
      </c>
      <c r="I40">
        <f t="shared" si="3"/>
        <v>41.596899999999998</v>
      </c>
    </row>
    <row r="41" spans="1:9" x14ac:dyDescent="0.25">
      <c r="A41" s="10">
        <v>48680</v>
      </c>
      <c r="B41" s="11" t="s">
        <v>19</v>
      </c>
      <c r="C41" s="11">
        <v>18.899999999999999</v>
      </c>
      <c r="D41" s="12">
        <v>11.3</v>
      </c>
      <c r="E41">
        <f t="shared" si="4"/>
        <v>41.596899999999998</v>
      </c>
      <c r="F41" s="15">
        <f t="shared" si="0"/>
        <v>2.1356999999999999</v>
      </c>
      <c r="G41" s="15">
        <f t="shared" si="1"/>
        <v>43.732599999999998</v>
      </c>
      <c r="H41">
        <f t="shared" si="2"/>
        <v>0</v>
      </c>
      <c r="I41">
        <f t="shared" si="3"/>
        <v>43.732599999999998</v>
      </c>
    </row>
    <row r="42" spans="1:9" x14ac:dyDescent="0.25">
      <c r="A42" s="7">
        <v>48681</v>
      </c>
      <c r="B42" s="8" t="s">
        <v>5</v>
      </c>
      <c r="C42" s="8">
        <v>23.5</v>
      </c>
      <c r="D42" s="9">
        <v>0</v>
      </c>
      <c r="E42">
        <f t="shared" si="4"/>
        <v>43.732599999999998</v>
      </c>
      <c r="F42" s="15">
        <f t="shared" si="0"/>
        <v>0</v>
      </c>
      <c r="G42" s="15">
        <f t="shared" si="1"/>
        <v>43.732599999999998</v>
      </c>
      <c r="H42">
        <f t="shared" si="2"/>
        <v>0</v>
      </c>
      <c r="I42">
        <f t="shared" si="3"/>
        <v>43.732599999999998</v>
      </c>
    </row>
    <row r="43" spans="1:9" x14ac:dyDescent="0.25">
      <c r="A43" s="10">
        <v>48682</v>
      </c>
      <c r="B43" s="11" t="s">
        <v>18</v>
      </c>
      <c r="C43" s="11">
        <v>13.4</v>
      </c>
      <c r="D43" s="12">
        <v>14.2</v>
      </c>
      <c r="E43">
        <f t="shared" si="4"/>
        <v>43.732599999999998</v>
      </c>
      <c r="F43" s="15">
        <f t="shared" si="0"/>
        <v>1.9028</v>
      </c>
      <c r="G43" s="15">
        <f t="shared" si="1"/>
        <v>45.635399999999997</v>
      </c>
      <c r="H43">
        <f t="shared" si="2"/>
        <v>0</v>
      </c>
      <c r="I43">
        <f t="shared" si="3"/>
        <v>45.635399999999997</v>
      </c>
    </row>
    <row r="44" spans="1:9" x14ac:dyDescent="0.25">
      <c r="A44" s="7">
        <v>48683</v>
      </c>
      <c r="B44" s="8" t="s">
        <v>20</v>
      </c>
      <c r="C44" s="8">
        <v>18.899999999999999</v>
      </c>
      <c r="D44" s="9">
        <v>1.5</v>
      </c>
      <c r="E44">
        <f t="shared" si="4"/>
        <v>45.635399999999997</v>
      </c>
      <c r="F44" s="15">
        <f t="shared" si="0"/>
        <v>0.28349999999999997</v>
      </c>
      <c r="G44" s="15">
        <f t="shared" si="1"/>
        <v>45.918899999999994</v>
      </c>
      <c r="H44">
        <f t="shared" si="2"/>
        <v>0</v>
      </c>
      <c r="I44">
        <f t="shared" si="3"/>
        <v>45.918899999999994</v>
      </c>
    </row>
    <row r="45" spans="1:9" x14ac:dyDescent="0.25">
      <c r="A45" s="10">
        <v>48684</v>
      </c>
      <c r="B45" s="11" t="s">
        <v>17</v>
      </c>
      <c r="C45" s="11">
        <v>13.5</v>
      </c>
      <c r="D45" s="12">
        <v>1.4</v>
      </c>
      <c r="E45">
        <f t="shared" si="4"/>
        <v>45.918899999999994</v>
      </c>
      <c r="F45" s="15">
        <f t="shared" si="0"/>
        <v>0.18899999999999997</v>
      </c>
      <c r="G45" s="15">
        <f t="shared" si="1"/>
        <v>46.107899999999994</v>
      </c>
      <c r="H45">
        <f t="shared" si="2"/>
        <v>0</v>
      </c>
      <c r="I45">
        <f t="shared" si="3"/>
        <v>46.107899999999994</v>
      </c>
    </row>
    <row r="46" spans="1:9" x14ac:dyDescent="0.25">
      <c r="A46" s="7">
        <v>48685</v>
      </c>
      <c r="B46" s="8" t="s">
        <v>5</v>
      </c>
      <c r="C46" s="8">
        <v>17.7</v>
      </c>
      <c r="D46" s="9">
        <v>5.9</v>
      </c>
      <c r="E46">
        <f t="shared" si="4"/>
        <v>46.107899999999994</v>
      </c>
      <c r="F46" s="15">
        <f t="shared" si="0"/>
        <v>1.0443</v>
      </c>
      <c r="G46" s="15">
        <f t="shared" si="1"/>
        <v>47.152199999999993</v>
      </c>
      <c r="H46">
        <f t="shared" si="2"/>
        <v>0</v>
      </c>
      <c r="I46">
        <f t="shared" si="3"/>
        <v>47.152199999999993</v>
      </c>
    </row>
    <row r="47" spans="1:9" x14ac:dyDescent="0.25">
      <c r="A47" s="10">
        <v>48686</v>
      </c>
      <c r="B47" s="11" t="s">
        <v>11</v>
      </c>
      <c r="C47" s="11">
        <v>24.7</v>
      </c>
      <c r="D47" s="12">
        <v>0</v>
      </c>
      <c r="E47">
        <f t="shared" si="4"/>
        <v>47.152199999999993</v>
      </c>
      <c r="F47" s="15">
        <f t="shared" si="0"/>
        <v>0</v>
      </c>
      <c r="G47" s="15">
        <f t="shared" si="1"/>
        <v>47.152199999999993</v>
      </c>
      <c r="H47">
        <f t="shared" si="2"/>
        <v>0</v>
      </c>
      <c r="I47">
        <f t="shared" si="3"/>
        <v>47.152199999999993</v>
      </c>
    </row>
    <row r="48" spans="1:9" x14ac:dyDescent="0.25">
      <c r="A48" s="7">
        <v>48687</v>
      </c>
      <c r="B48" s="8" t="s">
        <v>18</v>
      </c>
      <c r="C48" s="8">
        <v>25.6</v>
      </c>
      <c r="D48" s="9">
        <v>1.9</v>
      </c>
      <c r="E48">
        <f t="shared" si="4"/>
        <v>47.152199999999993</v>
      </c>
      <c r="F48" s="15">
        <f t="shared" si="0"/>
        <v>0.4864</v>
      </c>
      <c r="G48" s="15">
        <f t="shared" si="1"/>
        <v>47.638599999999997</v>
      </c>
      <c r="H48">
        <f t="shared" si="2"/>
        <v>0</v>
      </c>
      <c r="I48">
        <f t="shared" si="3"/>
        <v>47.638599999999997</v>
      </c>
    </row>
    <row r="49" spans="1:9" x14ac:dyDescent="0.25">
      <c r="A49" s="10">
        <v>48688</v>
      </c>
      <c r="B49" s="11" t="s">
        <v>22</v>
      </c>
      <c r="C49" s="11">
        <v>18.399999999999999</v>
      </c>
      <c r="D49" s="12">
        <v>0</v>
      </c>
      <c r="E49">
        <f t="shared" si="4"/>
        <v>47.638599999999997</v>
      </c>
      <c r="F49" s="15">
        <f t="shared" si="0"/>
        <v>0</v>
      </c>
      <c r="G49" s="15">
        <f t="shared" si="1"/>
        <v>47.638599999999997</v>
      </c>
      <c r="H49">
        <f t="shared" si="2"/>
        <v>0</v>
      </c>
      <c r="I49">
        <f t="shared" si="3"/>
        <v>47.638599999999997</v>
      </c>
    </row>
    <row r="50" spans="1:9" x14ac:dyDescent="0.25">
      <c r="A50" s="7">
        <v>48689</v>
      </c>
      <c r="B50" s="8" t="s">
        <v>23</v>
      </c>
      <c r="C50" s="8">
        <v>27</v>
      </c>
      <c r="D50" s="9">
        <v>0</v>
      </c>
      <c r="E50">
        <f t="shared" si="4"/>
        <v>47.638599999999997</v>
      </c>
      <c r="F50" s="15">
        <f t="shared" si="0"/>
        <v>0</v>
      </c>
      <c r="G50" s="15">
        <f t="shared" si="1"/>
        <v>47.638599999999997</v>
      </c>
      <c r="H50">
        <f t="shared" si="2"/>
        <v>0</v>
      </c>
      <c r="I50">
        <f t="shared" si="3"/>
        <v>47.638599999999997</v>
      </c>
    </row>
    <row r="51" spans="1:9" x14ac:dyDescent="0.25">
      <c r="A51" s="10">
        <v>48690</v>
      </c>
      <c r="B51" s="11" t="s">
        <v>10</v>
      </c>
      <c r="C51" s="11">
        <v>16</v>
      </c>
      <c r="D51" s="12">
        <v>0</v>
      </c>
      <c r="E51">
        <f t="shared" si="4"/>
        <v>47.638599999999997</v>
      </c>
      <c r="F51" s="15">
        <f t="shared" si="0"/>
        <v>0</v>
      </c>
      <c r="G51" s="15">
        <f t="shared" si="1"/>
        <v>47.638599999999997</v>
      </c>
      <c r="H51">
        <f t="shared" si="2"/>
        <v>0</v>
      </c>
      <c r="I51">
        <f t="shared" si="3"/>
        <v>47.638599999999997</v>
      </c>
    </row>
    <row r="52" spans="1:9" x14ac:dyDescent="0.25">
      <c r="A52" s="7">
        <v>48691</v>
      </c>
      <c r="B52" s="8" t="s">
        <v>7</v>
      </c>
      <c r="C52" s="8">
        <v>18.600000000000001</v>
      </c>
      <c r="D52" s="9">
        <v>7.4</v>
      </c>
      <c r="E52">
        <f t="shared" si="4"/>
        <v>47.638599999999997</v>
      </c>
      <c r="F52" s="15">
        <f t="shared" si="0"/>
        <v>1.3764000000000001</v>
      </c>
      <c r="G52" s="15">
        <f t="shared" si="1"/>
        <v>49.014999999999993</v>
      </c>
      <c r="H52">
        <f t="shared" si="2"/>
        <v>0</v>
      </c>
      <c r="I52">
        <f t="shared" si="3"/>
        <v>49.014999999999993</v>
      </c>
    </row>
    <row r="53" spans="1:9" x14ac:dyDescent="0.25">
      <c r="A53" s="10">
        <v>48692</v>
      </c>
      <c r="B53" s="11" t="s">
        <v>10</v>
      </c>
      <c r="C53" s="11">
        <v>12.7</v>
      </c>
      <c r="D53" s="12">
        <v>30.8</v>
      </c>
      <c r="E53">
        <f t="shared" si="4"/>
        <v>49.014999999999993</v>
      </c>
      <c r="F53" s="15">
        <f t="shared" si="0"/>
        <v>3.9115999999999995</v>
      </c>
      <c r="G53" s="15">
        <f t="shared" si="1"/>
        <v>52.926599999999993</v>
      </c>
      <c r="H53">
        <f t="shared" si="2"/>
        <v>0</v>
      </c>
      <c r="I53">
        <f t="shared" si="3"/>
        <v>52.926599999999993</v>
      </c>
    </row>
    <row r="54" spans="1:9" x14ac:dyDescent="0.25">
      <c r="A54" s="7">
        <v>48693</v>
      </c>
      <c r="B54" s="8" t="s">
        <v>19</v>
      </c>
      <c r="C54" s="8">
        <v>14.5</v>
      </c>
      <c r="D54" s="9">
        <v>0</v>
      </c>
      <c r="E54">
        <f t="shared" si="4"/>
        <v>52.926599999999993</v>
      </c>
      <c r="F54" s="15">
        <f t="shared" si="0"/>
        <v>0</v>
      </c>
      <c r="G54" s="15">
        <f t="shared" si="1"/>
        <v>52.926599999999993</v>
      </c>
      <c r="H54">
        <f t="shared" si="2"/>
        <v>0</v>
      </c>
      <c r="I54">
        <f t="shared" si="3"/>
        <v>52.926599999999993</v>
      </c>
    </row>
    <row r="55" spans="1:9" x14ac:dyDescent="0.25">
      <c r="A55" s="10">
        <v>48694</v>
      </c>
      <c r="B55" s="11" t="s">
        <v>24</v>
      </c>
      <c r="C55" s="11">
        <v>12.2</v>
      </c>
      <c r="D55" s="12">
        <v>3.5</v>
      </c>
      <c r="E55">
        <f t="shared" si="4"/>
        <v>52.926599999999993</v>
      </c>
      <c r="F55" s="15">
        <f t="shared" si="0"/>
        <v>0.42699999999999994</v>
      </c>
      <c r="G55" s="15">
        <f t="shared" si="1"/>
        <v>53.353599999999993</v>
      </c>
      <c r="H55">
        <f t="shared" si="2"/>
        <v>0</v>
      </c>
      <c r="I55">
        <f t="shared" si="3"/>
        <v>53.353599999999993</v>
      </c>
    </row>
    <row r="56" spans="1:9" x14ac:dyDescent="0.25">
      <c r="A56" s="7">
        <v>48695</v>
      </c>
      <c r="B56" s="8" t="s">
        <v>25</v>
      </c>
      <c r="C56" s="8">
        <v>19.899999999999999</v>
      </c>
      <c r="D56" s="9">
        <v>0</v>
      </c>
      <c r="E56">
        <f t="shared" si="4"/>
        <v>53.353599999999993</v>
      </c>
      <c r="F56" s="15">
        <f t="shared" si="0"/>
        <v>0</v>
      </c>
      <c r="G56" s="15">
        <f t="shared" si="1"/>
        <v>53.353599999999993</v>
      </c>
      <c r="H56">
        <f t="shared" si="2"/>
        <v>0</v>
      </c>
      <c r="I56">
        <f t="shared" si="3"/>
        <v>53.353599999999993</v>
      </c>
    </row>
    <row r="57" spans="1:9" x14ac:dyDescent="0.25">
      <c r="A57" s="10">
        <v>48696</v>
      </c>
      <c r="B57" s="11" t="s">
        <v>26</v>
      </c>
      <c r="C57" s="11">
        <v>28.1</v>
      </c>
      <c r="D57" s="12">
        <v>5.3</v>
      </c>
      <c r="E57">
        <f t="shared" si="4"/>
        <v>53.353599999999993</v>
      </c>
      <c r="F57" s="15">
        <f t="shared" si="0"/>
        <v>1.4893000000000001</v>
      </c>
      <c r="G57" s="15">
        <f t="shared" si="1"/>
        <v>54.842899999999993</v>
      </c>
      <c r="H57">
        <f t="shared" si="2"/>
        <v>0</v>
      </c>
      <c r="I57">
        <f t="shared" si="3"/>
        <v>54.842899999999993</v>
      </c>
    </row>
    <row r="58" spans="1:9" x14ac:dyDescent="0.25">
      <c r="A58" s="7">
        <v>48697</v>
      </c>
      <c r="B58" s="8" t="s">
        <v>10</v>
      </c>
      <c r="C58" s="8">
        <v>27.7</v>
      </c>
      <c r="D58" s="9">
        <v>45.3</v>
      </c>
      <c r="E58">
        <f t="shared" si="4"/>
        <v>54.842899999999993</v>
      </c>
      <c r="F58" s="15">
        <f t="shared" si="0"/>
        <v>12.5481</v>
      </c>
      <c r="G58" s="15">
        <f t="shared" si="1"/>
        <v>67.390999999999991</v>
      </c>
      <c r="H58">
        <f t="shared" si="2"/>
        <v>0</v>
      </c>
      <c r="I58">
        <f t="shared" si="3"/>
        <v>67.390999999999991</v>
      </c>
    </row>
    <row r="59" spans="1:9" x14ac:dyDescent="0.25">
      <c r="A59" s="10">
        <v>48698</v>
      </c>
      <c r="B59" s="11" t="s">
        <v>5</v>
      </c>
      <c r="C59" s="11">
        <v>14.6</v>
      </c>
      <c r="D59" s="12">
        <v>5.2</v>
      </c>
      <c r="E59">
        <f t="shared" si="4"/>
        <v>67.390999999999991</v>
      </c>
      <c r="F59" s="15">
        <f t="shared" si="0"/>
        <v>0.75919999999999999</v>
      </c>
      <c r="G59" s="15">
        <f t="shared" si="1"/>
        <v>68.150199999999998</v>
      </c>
      <c r="H59">
        <f t="shared" si="2"/>
        <v>0</v>
      </c>
      <c r="I59">
        <f t="shared" si="3"/>
        <v>68.150199999999998</v>
      </c>
    </row>
    <row r="60" spans="1:9" x14ac:dyDescent="0.25">
      <c r="A60" s="7">
        <v>48699</v>
      </c>
      <c r="B60" s="8" t="s">
        <v>18</v>
      </c>
      <c r="C60" s="8">
        <v>10.8</v>
      </c>
      <c r="D60" s="9">
        <v>0</v>
      </c>
      <c r="E60">
        <f t="shared" si="4"/>
        <v>68.150199999999998</v>
      </c>
      <c r="F60" s="15">
        <f t="shared" si="0"/>
        <v>0</v>
      </c>
      <c r="G60" s="15">
        <f t="shared" si="1"/>
        <v>68.150199999999998</v>
      </c>
      <c r="H60">
        <f t="shared" si="2"/>
        <v>0</v>
      </c>
      <c r="I60">
        <f t="shared" si="3"/>
        <v>68.150199999999998</v>
      </c>
    </row>
    <row r="61" spans="1:9" x14ac:dyDescent="0.25">
      <c r="A61" s="10">
        <v>48700</v>
      </c>
      <c r="B61" s="11" t="s">
        <v>27</v>
      </c>
      <c r="C61" s="11">
        <v>12.4</v>
      </c>
      <c r="D61" s="12">
        <v>3.2</v>
      </c>
      <c r="E61">
        <f t="shared" si="4"/>
        <v>68.150199999999998</v>
      </c>
      <c r="F61" s="15">
        <f t="shared" si="0"/>
        <v>0.39680000000000004</v>
      </c>
      <c r="G61" s="15">
        <f t="shared" si="1"/>
        <v>68.546999999999997</v>
      </c>
      <c r="H61">
        <f t="shared" si="2"/>
        <v>0</v>
      </c>
      <c r="I61">
        <f t="shared" si="3"/>
        <v>68.546999999999997</v>
      </c>
    </row>
    <row r="62" spans="1:9" x14ac:dyDescent="0.25">
      <c r="A62" s="7">
        <v>48701</v>
      </c>
      <c r="B62" s="8" t="s">
        <v>10</v>
      </c>
      <c r="C62" s="8">
        <v>25.2</v>
      </c>
      <c r="D62" s="9">
        <v>0</v>
      </c>
      <c r="E62">
        <f t="shared" si="4"/>
        <v>68.546999999999997</v>
      </c>
      <c r="F62" s="15">
        <f t="shared" si="0"/>
        <v>0</v>
      </c>
      <c r="G62" s="15">
        <f t="shared" si="1"/>
        <v>68.546999999999997</v>
      </c>
      <c r="H62">
        <f t="shared" si="2"/>
        <v>0</v>
      </c>
      <c r="I62">
        <f t="shared" si="3"/>
        <v>68.546999999999997</v>
      </c>
    </row>
    <row r="63" spans="1:9" x14ac:dyDescent="0.25">
      <c r="A63" s="10">
        <v>48702</v>
      </c>
      <c r="B63" s="11" t="s">
        <v>10</v>
      </c>
      <c r="C63" s="11">
        <v>28.9</v>
      </c>
      <c r="D63" s="12">
        <v>0</v>
      </c>
      <c r="E63">
        <f t="shared" si="4"/>
        <v>68.546999999999997</v>
      </c>
      <c r="F63" s="15">
        <f t="shared" si="0"/>
        <v>0</v>
      </c>
      <c r="G63" s="15">
        <f t="shared" si="1"/>
        <v>68.546999999999997</v>
      </c>
      <c r="H63">
        <f t="shared" si="2"/>
        <v>0</v>
      </c>
      <c r="I63">
        <f t="shared" si="3"/>
        <v>68.546999999999997</v>
      </c>
    </row>
    <row r="64" spans="1:9" x14ac:dyDescent="0.25">
      <c r="A64" s="7">
        <v>48703</v>
      </c>
      <c r="B64" s="8" t="s">
        <v>19</v>
      </c>
      <c r="C64" s="8">
        <v>13.2</v>
      </c>
      <c r="D64" s="9">
        <v>23.3</v>
      </c>
      <c r="E64">
        <f t="shared" si="4"/>
        <v>68.546999999999997</v>
      </c>
      <c r="F64" s="15">
        <f t="shared" si="0"/>
        <v>3.0756000000000001</v>
      </c>
      <c r="G64" s="15">
        <f t="shared" si="1"/>
        <v>71.622599999999991</v>
      </c>
      <c r="H64">
        <f t="shared" si="2"/>
        <v>0</v>
      </c>
      <c r="I64">
        <f t="shared" si="3"/>
        <v>71.622599999999991</v>
      </c>
    </row>
    <row r="65" spans="1:9" x14ac:dyDescent="0.25">
      <c r="A65" s="10">
        <v>48704</v>
      </c>
      <c r="B65" s="11" t="s">
        <v>10</v>
      </c>
      <c r="C65" s="11">
        <v>27.9</v>
      </c>
      <c r="D65" s="12">
        <v>0</v>
      </c>
      <c r="E65">
        <f t="shared" si="4"/>
        <v>71.622599999999991</v>
      </c>
      <c r="F65" s="15">
        <f t="shared" si="0"/>
        <v>0</v>
      </c>
      <c r="G65" s="15">
        <f t="shared" si="1"/>
        <v>71.622599999999991</v>
      </c>
      <c r="H65">
        <f t="shared" si="2"/>
        <v>0</v>
      </c>
      <c r="I65">
        <f t="shared" si="3"/>
        <v>71.622599999999991</v>
      </c>
    </row>
    <row r="66" spans="1:9" x14ac:dyDescent="0.25">
      <c r="A66" s="7">
        <v>48705</v>
      </c>
      <c r="B66" s="8" t="s">
        <v>7</v>
      </c>
      <c r="C66" s="8">
        <v>10.9</v>
      </c>
      <c r="D66" s="9">
        <v>3.5</v>
      </c>
      <c r="E66">
        <f t="shared" si="4"/>
        <v>71.622599999999991</v>
      </c>
      <c r="F66" s="15">
        <f t="shared" si="0"/>
        <v>0.38150000000000001</v>
      </c>
      <c r="G66" s="15">
        <f t="shared" si="1"/>
        <v>72.004099999999994</v>
      </c>
      <c r="H66">
        <f t="shared" si="2"/>
        <v>0</v>
      </c>
      <c r="I66">
        <f t="shared" si="3"/>
        <v>72.004099999999994</v>
      </c>
    </row>
    <row r="67" spans="1:9" x14ac:dyDescent="0.25">
      <c r="A67" s="10">
        <v>48706</v>
      </c>
      <c r="B67" s="11" t="s">
        <v>15</v>
      </c>
      <c r="C67" s="11">
        <v>25.5</v>
      </c>
      <c r="D67" s="12">
        <v>20</v>
      </c>
      <c r="E67">
        <f t="shared" si="4"/>
        <v>72.004099999999994</v>
      </c>
      <c r="F67" s="15">
        <f t="shared" ref="F67:F130" si="5">IF(D67&gt;=1,C67*D67/100,0)</f>
        <v>5.0999999999999996</v>
      </c>
      <c r="G67" s="15">
        <f t="shared" ref="G67:G130" si="6">E67+F67</f>
        <v>77.104099999999988</v>
      </c>
      <c r="H67">
        <f t="shared" ref="H67:H130" si="7">IF(G67&gt;=100, 100, 0)</f>
        <v>0</v>
      </c>
      <c r="I67">
        <f t="shared" ref="I67:I130" si="8">G67-H67</f>
        <v>77.104099999999988</v>
      </c>
    </row>
    <row r="68" spans="1:9" x14ac:dyDescent="0.25">
      <c r="A68" s="7">
        <v>48707</v>
      </c>
      <c r="B68" s="8" t="s">
        <v>9</v>
      </c>
      <c r="C68" s="8">
        <v>26</v>
      </c>
      <c r="D68" s="9">
        <v>0</v>
      </c>
      <c r="E68">
        <f t="shared" ref="E68:E131" si="9">I67</f>
        <v>77.104099999999988</v>
      </c>
      <c r="F68" s="15">
        <f t="shared" si="5"/>
        <v>0</v>
      </c>
      <c r="G68" s="15">
        <f t="shared" si="6"/>
        <v>77.104099999999988</v>
      </c>
      <c r="H68">
        <f t="shared" si="7"/>
        <v>0</v>
      </c>
      <c r="I68">
        <f t="shared" si="8"/>
        <v>77.104099999999988</v>
      </c>
    </row>
    <row r="69" spans="1:9" x14ac:dyDescent="0.25">
      <c r="A69" s="10">
        <v>48708</v>
      </c>
      <c r="B69" s="11" t="s">
        <v>25</v>
      </c>
      <c r="C69" s="11">
        <v>25.8</v>
      </c>
      <c r="D69" s="12">
        <v>0.1</v>
      </c>
      <c r="E69">
        <f t="shared" si="9"/>
        <v>77.104099999999988</v>
      </c>
      <c r="F69" s="15">
        <f t="shared" si="5"/>
        <v>0</v>
      </c>
      <c r="G69" s="15">
        <f t="shared" si="6"/>
        <v>77.104099999999988</v>
      </c>
      <c r="H69">
        <f t="shared" si="7"/>
        <v>0</v>
      </c>
      <c r="I69">
        <f t="shared" si="8"/>
        <v>77.104099999999988</v>
      </c>
    </row>
    <row r="70" spans="1:9" x14ac:dyDescent="0.25">
      <c r="A70" s="7">
        <v>48709</v>
      </c>
      <c r="B70" s="8" t="s">
        <v>14</v>
      </c>
      <c r="C70" s="8">
        <v>17.5</v>
      </c>
      <c r="D70" s="9">
        <v>0.5</v>
      </c>
      <c r="E70">
        <f t="shared" si="9"/>
        <v>77.104099999999988</v>
      </c>
      <c r="F70" s="15">
        <f t="shared" si="5"/>
        <v>0</v>
      </c>
      <c r="G70" s="15">
        <f t="shared" si="6"/>
        <v>77.104099999999988</v>
      </c>
      <c r="H70">
        <f t="shared" si="7"/>
        <v>0</v>
      </c>
      <c r="I70">
        <f t="shared" si="8"/>
        <v>77.104099999999988</v>
      </c>
    </row>
    <row r="71" spans="1:9" x14ac:dyDescent="0.25">
      <c r="A71" s="10">
        <v>48710</v>
      </c>
      <c r="B71" s="11" t="s">
        <v>10</v>
      </c>
      <c r="C71" s="11">
        <v>17.8</v>
      </c>
      <c r="D71" s="12">
        <v>3.3</v>
      </c>
      <c r="E71">
        <f t="shared" si="9"/>
        <v>77.104099999999988</v>
      </c>
      <c r="F71" s="15">
        <f t="shared" si="5"/>
        <v>0.58740000000000003</v>
      </c>
      <c r="G71" s="15">
        <f t="shared" si="6"/>
        <v>77.691499999999991</v>
      </c>
      <c r="H71">
        <f t="shared" si="7"/>
        <v>0</v>
      </c>
      <c r="I71">
        <f t="shared" si="8"/>
        <v>77.691499999999991</v>
      </c>
    </row>
    <row r="72" spans="1:9" x14ac:dyDescent="0.25">
      <c r="A72" s="7">
        <v>48711</v>
      </c>
      <c r="B72" s="8" t="s">
        <v>10</v>
      </c>
      <c r="C72" s="8">
        <v>17.5</v>
      </c>
      <c r="D72" s="9">
        <v>0</v>
      </c>
      <c r="E72">
        <f t="shared" si="9"/>
        <v>77.691499999999991</v>
      </c>
      <c r="F72" s="15">
        <f t="shared" si="5"/>
        <v>0</v>
      </c>
      <c r="G72" s="15">
        <f t="shared" si="6"/>
        <v>77.691499999999991</v>
      </c>
      <c r="H72">
        <f t="shared" si="7"/>
        <v>0</v>
      </c>
      <c r="I72">
        <f t="shared" si="8"/>
        <v>77.691499999999991</v>
      </c>
    </row>
    <row r="73" spans="1:9" x14ac:dyDescent="0.25">
      <c r="A73" s="10">
        <v>48712</v>
      </c>
      <c r="B73" s="11" t="s">
        <v>13</v>
      </c>
      <c r="C73" s="11">
        <v>16.100000000000001</v>
      </c>
      <c r="D73" s="12">
        <v>0</v>
      </c>
      <c r="E73">
        <f t="shared" si="9"/>
        <v>77.691499999999991</v>
      </c>
      <c r="F73" s="15">
        <f t="shared" si="5"/>
        <v>0</v>
      </c>
      <c r="G73" s="15">
        <f t="shared" si="6"/>
        <v>77.691499999999991</v>
      </c>
      <c r="H73">
        <f t="shared" si="7"/>
        <v>0</v>
      </c>
      <c r="I73">
        <f t="shared" si="8"/>
        <v>77.691499999999991</v>
      </c>
    </row>
    <row r="74" spans="1:9" x14ac:dyDescent="0.25">
      <c r="A74" s="7">
        <v>48713</v>
      </c>
      <c r="B74" s="8" t="s">
        <v>5</v>
      </c>
      <c r="C74" s="8">
        <v>11.8</v>
      </c>
      <c r="D74" s="9">
        <v>7</v>
      </c>
      <c r="E74">
        <f t="shared" si="9"/>
        <v>77.691499999999991</v>
      </c>
      <c r="F74" s="15">
        <f t="shared" si="5"/>
        <v>0.82600000000000007</v>
      </c>
      <c r="G74" s="15">
        <f t="shared" si="6"/>
        <v>78.517499999999984</v>
      </c>
      <c r="H74">
        <f t="shared" si="7"/>
        <v>0</v>
      </c>
      <c r="I74">
        <f t="shared" si="8"/>
        <v>78.517499999999984</v>
      </c>
    </row>
    <row r="75" spans="1:9" x14ac:dyDescent="0.25">
      <c r="A75" s="10">
        <v>48714</v>
      </c>
      <c r="B75" s="11" t="s">
        <v>15</v>
      </c>
      <c r="C75" s="11">
        <v>26.2</v>
      </c>
      <c r="D75" s="12">
        <v>0</v>
      </c>
      <c r="E75">
        <f t="shared" si="9"/>
        <v>78.517499999999984</v>
      </c>
      <c r="F75" s="15">
        <f t="shared" si="5"/>
        <v>0</v>
      </c>
      <c r="G75" s="15">
        <f t="shared" si="6"/>
        <v>78.517499999999984</v>
      </c>
      <c r="H75">
        <f t="shared" si="7"/>
        <v>0</v>
      </c>
      <c r="I75">
        <f t="shared" si="8"/>
        <v>78.517499999999984</v>
      </c>
    </row>
    <row r="76" spans="1:9" x14ac:dyDescent="0.25">
      <c r="A76" s="7">
        <v>48715</v>
      </c>
      <c r="B76" s="8" t="s">
        <v>6</v>
      </c>
      <c r="C76" s="8">
        <v>28.8</v>
      </c>
      <c r="D76" s="9">
        <v>2.9</v>
      </c>
      <c r="E76">
        <f t="shared" si="9"/>
        <v>78.517499999999984</v>
      </c>
      <c r="F76" s="15">
        <f t="shared" si="5"/>
        <v>0.83519999999999994</v>
      </c>
      <c r="G76" s="15">
        <f t="shared" si="6"/>
        <v>79.352699999999984</v>
      </c>
      <c r="H76">
        <f t="shared" si="7"/>
        <v>0</v>
      </c>
      <c r="I76">
        <f t="shared" si="8"/>
        <v>79.352699999999984</v>
      </c>
    </row>
    <row r="77" spans="1:9" x14ac:dyDescent="0.25">
      <c r="A77" s="10">
        <v>48716</v>
      </c>
      <c r="B77" s="11" t="s">
        <v>10</v>
      </c>
      <c r="C77" s="11">
        <v>18.7</v>
      </c>
      <c r="D77" s="12">
        <v>0</v>
      </c>
      <c r="E77">
        <f t="shared" si="9"/>
        <v>79.352699999999984</v>
      </c>
      <c r="F77" s="15">
        <f t="shared" si="5"/>
        <v>0</v>
      </c>
      <c r="G77" s="15">
        <f t="shared" si="6"/>
        <v>79.352699999999984</v>
      </c>
      <c r="H77">
        <f t="shared" si="7"/>
        <v>0</v>
      </c>
      <c r="I77">
        <f t="shared" si="8"/>
        <v>79.352699999999984</v>
      </c>
    </row>
    <row r="78" spans="1:9" x14ac:dyDescent="0.25">
      <c r="A78" s="7">
        <v>48717</v>
      </c>
      <c r="B78" s="8" t="s">
        <v>18</v>
      </c>
      <c r="C78" s="8">
        <v>10.3</v>
      </c>
      <c r="D78" s="9">
        <v>9.1999999999999993</v>
      </c>
      <c r="E78">
        <f t="shared" si="9"/>
        <v>79.352699999999984</v>
      </c>
      <c r="F78" s="15">
        <f t="shared" si="5"/>
        <v>0.9476</v>
      </c>
      <c r="G78" s="15">
        <f t="shared" si="6"/>
        <v>80.300299999999979</v>
      </c>
      <c r="H78">
        <f t="shared" si="7"/>
        <v>0</v>
      </c>
      <c r="I78">
        <f t="shared" si="8"/>
        <v>80.300299999999979</v>
      </c>
    </row>
    <row r="79" spans="1:9" x14ac:dyDescent="0.25">
      <c r="A79" s="10">
        <v>48718</v>
      </c>
      <c r="B79" s="11" t="s">
        <v>6</v>
      </c>
      <c r="C79" s="11">
        <v>29.8</v>
      </c>
      <c r="D79" s="12">
        <v>3.4</v>
      </c>
      <c r="E79">
        <f t="shared" si="9"/>
        <v>80.300299999999979</v>
      </c>
      <c r="F79" s="15">
        <f t="shared" si="5"/>
        <v>1.0131999999999999</v>
      </c>
      <c r="G79" s="15">
        <f t="shared" si="6"/>
        <v>81.313499999999976</v>
      </c>
      <c r="H79">
        <f t="shared" si="7"/>
        <v>0</v>
      </c>
      <c r="I79">
        <f t="shared" si="8"/>
        <v>81.313499999999976</v>
      </c>
    </row>
    <row r="80" spans="1:9" x14ac:dyDescent="0.25">
      <c r="A80" s="7">
        <v>48719</v>
      </c>
      <c r="B80" s="8" t="s">
        <v>10</v>
      </c>
      <c r="C80" s="8">
        <v>26.2</v>
      </c>
      <c r="D80" s="9">
        <v>32.299999999999997</v>
      </c>
      <c r="E80">
        <f t="shared" si="9"/>
        <v>81.313499999999976</v>
      </c>
      <c r="F80" s="15">
        <f t="shared" si="5"/>
        <v>8.4625999999999983</v>
      </c>
      <c r="G80" s="15">
        <f t="shared" si="6"/>
        <v>89.776099999999971</v>
      </c>
      <c r="H80">
        <f t="shared" si="7"/>
        <v>0</v>
      </c>
      <c r="I80">
        <f t="shared" si="8"/>
        <v>89.776099999999971</v>
      </c>
    </row>
    <row r="81" spans="1:9" x14ac:dyDescent="0.25">
      <c r="A81" s="10">
        <v>48720</v>
      </c>
      <c r="B81" s="11" t="s">
        <v>19</v>
      </c>
      <c r="C81" s="11">
        <v>13.8</v>
      </c>
      <c r="D81" s="12">
        <v>15.9</v>
      </c>
      <c r="E81">
        <f t="shared" si="9"/>
        <v>89.776099999999971</v>
      </c>
      <c r="F81" s="15">
        <f t="shared" si="5"/>
        <v>2.1942000000000004</v>
      </c>
      <c r="G81" s="15">
        <f t="shared" si="6"/>
        <v>91.970299999999966</v>
      </c>
      <c r="H81">
        <f t="shared" si="7"/>
        <v>0</v>
      </c>
      <c r="I81">
        <f t="shared" si="8"/>
        <v>91.970299999999966</v>
      </c>
    </row>
    <row r="82" spans="1:9" x14ac:dyDescent="0.25">
      <c r="A82" s="7">
        <v>48721</v>
      </c>
      <c r="B82" s="8" t="s">
        <v>19</v>
      </c>
      <c r="C82" s="8">
        <v>22.4</v>
      </c>
      <c r="D82" s="9">
        <v>24.5</v>
      </c>
      <c r="E82">
        <f t="shared" si="9"/>
        <v>91.970299999999966</v>
      </c>
      <c r="F82" s="15">
        <f t="shared" si="5"/>
        <v>5.4879999999999995</v>
      </c>
      <c r="G82" s="15">
        <f t="shared" si="6"/>
        <v>97.458299999999966</v>
      </c>
      <c r="H82">
        <f t="shared" si="7"/>
        <v>0</v>
      </c>
      <c r="I82">
        <f t="shared" si="8"/>
        <v>97.458299999999966</v>
      </c>
    </row>
    <row r="83" spans="1:9" x14ac:dyDescent="0.25">
      <c r="A83" s="10">
        <v>48722</v>
      </c>
      <c r="B83" s="11" t="s">
        <v>19</v>
      </c>
      <c r="C83" s="11">
        <v>24.5</v>
      </c>
      <c r="D83" s="12">
        <v>0.9</v>
      </c>
      <c r="E83">
        <f t="shared" si="9"/>
        <v>97.458299999999966</v>
      </c>
      <c r="F83" s="15">
        <f t="shared" si="5"/>
        <v>0</v>
      </c>
      <c r="G83" s="15">
        <f t="shared" si="6"/>
        <v>97.458299999999966</v>
      </c>
      <c r="H83">
        <f t="shared" si="7"/>
        <v>0</v>
      </c>
      <c r="I83">
        <f t="shared" si="8"/>
        <v>97.458299999999966</v>
      </c>
    </row>
    <row r="84" spans="1:9" x14ac:dyDescent="0.25">
      <c r="A84" s="7">
        <v>48723</v>
      </c>
      <c r="B84" s="8" t="s">
        <v>28</v>
      </c>
      <c r="C84" s="8">
        <v>23.1</v>
      </c>
      <c r="D84" s="9">
        <v>0.3</v>
      </c>
      <c r="E84">
        <f t="shared" si="9"/>
        <v>97.458299999999966</v>
      </c>
      <c r="F84" s="15">
        <f t="shared" si="5"/>
        <v>0</v>
      </c>
      <c r="G84" s="15">
        <f t="shared" si="6"/>
        <v>97.458299999999966</v>
      </c>
      <c r="H84">
        <f t="shared" si="7"/>
        <v>0</v>
      </c>
      <c r="I84">
        <f t="shared" si="8"/>
        <v>97.458299999999966</v>
      </c>
    </row>
    <row r="85" spans="1:9" x14ac:dyDescent="0.25">
      <c r="A85" s="10">
        <v>48724</v>
      </c>
      <c r="B85" s="11" t="s">
        <v>25</v>
      </c>
      <c r="C85" s="11">
        <v>29.8</v>
      </c>
      <c r="D85" s="12">
        <v>0</v>
      </c>
      <c r="E85">
        <f t="shared" si="9"/>
        <v>97.458299999999966</v>
      </c>
      <c r="F85" s="15">
        <f t="shared" si="5"/>
        <v>0</v>
      </c>
      <c r="G85" s="15">
        <f t="shared" si="6"/>
        <v>97.458299999999966</v>
      </c>
      <c r="H85">
        <f t="shared" si="7"/>
        <v>0</v>
      </c>
      <c r="I85">
        <f t="shared" si="8"/>
        <v>97.458299999999966</v>
      </c>
    </row>
    <row r="86" spans="1:9" x14ac:dyDescent="0.25">
      <c r="A86" s="7">
        <v>48725</v>
      </c>
      <c r="B86" s="8" t="s">
        <v>4</v>
      </c>
      <c r="C86" s="8">
        <v>11.2</v>
      </c>
      <c r="D86" s="9">
        <v>0</v>
      </c>
      <c r="E86">
        <f t="shared" si="9"/>
        <v>97.458299999999966</v>
      </c>
      <c r="F86" s="15">
        <f t="shared" si="5"/>
        <v>0</v>
      </c>
      <c r="G86" s="15">
        <f t="shared" si="6"/>
        <v>97.458299999999966</v>
      </c>
      <c r="H86">
        <f t="shared" si="7"/>
        <v>0</v>
      </c>
      <c r="I86">
        <f t="shared" si="8"/>
        <v>97.458299999999966</v>
      </c>
    </row>
    <row r="87" spans="1:9" x14ac:dyDescent="0.25">
      <c r="A87" s="10">
        <v>48726</v>
      </c>
      <c r="B87" s="11" t="s">
        <v>19</v>
      </c>
      <c r="C87" s="11">
        <v>18.7</v>
      </c>
      <c r="D87" s="12">
        <v>0</v>
      </c>
      <c r="E87">
        <f t="shared" si="9"/>
        <v>97.458299999999966</v>
      </c>
      <c r="F87" s="15">
        <f t="shared" si="5"/>
        <v>0</v>
      </c>
      <c r="G87" s="15">
        <f t="shared" si="6"/>
        <v>97.458299999999966</v>
      </c>
      <c r="H87">
        <f t="shared" si="7"/>
        <v>0</v>
      </c>
      <c r="I87">
        <f t="shared" si="8"/>
        <v>97.458299999999966</v>
      </c>
    </row>
    <row r="88" spans="1:9" x14ac:dyDescent="0.25">
      <c r="A88" s="7">
        <v>48727</v>
      </c>
      <c r="B88" s="8" t="s">
        <v>18</v>
      </c>
      <c r="C88" s="8">
        <v>11.4</v>
      </c>
      <c r="D88" s="9">
        <v>8.1</v>
      </c>
      <c r="E88">
        <f t="shared" si="9"/>
        <v>97.458299999999966</v>
      </c>
      <c r="F88" s="15">
        <f t="shared" si="5"/>
        <v>0.9234</v>
      </c>
      <c r="G88" s="15">
        <f t="shared" si="6"/>
        <v>98.381699999999967</v>
      </c>
      <c r="H88">
        <f t="shared" si="7"/>
        <v>0</v>
      </c>
      <c r="I88">
        <f t="shared" si="8"/>
        <v>98.381699999999967</v>
      </c>
    </row>
    <row r="89" spans="1:9" x14ac:dyDescent="0.25">
      <c r="A89" s="10">
        <v>48728</v>
      </c>
      <c r="B89" s="11" t="s">
        <v>13</v>
      </c>
      <c r="C89" s="11">
        <v>21.3</v>
      </c>
      <c r="D89" s="12">
        <v>13.4</v>
      </c>
      <c r="E89">
        <f t="shared" si="9"/>
        <v>98.381699999999967</v>
      </c>
      <c r="F89" s="15">
        <f t="shared" si="5"/>
        <v>2.8542000000000001</v>
      </c>
      <c r="G89" s="15">
        <f t="shared" si="6"/>
        <v>101.23589999999997</v>
      </c>
      <c r="H89">
        <f t="shared" si="7"/>
        <v>100</v>
      </c>
      <c r="I89">
        <f t="shared" si="8"/>
        <v>1.2358999999999725</v>
      </c>
    </row>
    <row r="90" spans="1:9" x14ac:dyDescent="0.25">
      <c r="A90" s="7">
        <v>48729</v>
      </c>
      <c r="B90" s="8" t="s">
        <v>5</v>
      </c>
      <c r="C90" s="8">
        <v>24.5</v>
      </c>
      <c r="D90" s="9">
        <v>2.6</v>
      </c>
      <c r="E90">
        <f t="shared" si="9"/>
        <v>1.2358999999999725</v>
      </c>
      <c r="F90" s="15">
        <f t="shared" si="5"/>
        <v>0.63700000000000001</v>
      </c>
      <c r="G90" s="15">
        <f t="shared" si="6"/>
        <v>1.8728999999999725</v>
      </c>
      <c r="H90">
        <f t="shared" si="7"/>
        <v>0</v>
      </c>
      <c r="I90">
        <f t="shared" si="8"/>
        <v>1.8728999999999725</v>
      </c>
    </row>
    <row r="91" spans="1:9" x14ac:dyDescent="0.25">
      <c r="A91" s="10">
        <v>48730</v>
      </c>
      <c r="B91" s="11" t="s">
        <v>19</v>
      </c>
      <c r="C91" s="11">
        <v>20</v>
      </c>
      <c r="D91" s="12">
        <v>13.2</v>
      </c>
      <c r="E91">
        <f t="shared" si="9"/>
        <v>1.8728999999999725</v>
      </c>
      <c r="F91" s="15">
        <f t="shared" si="5"/>
        <v>2.64</v>
      </c>
      <c r="G91" s="15">
        <f t="shared" si="6"/>
        <v>4.5128999999999726</v>
      </c>
      <c r="H91">
        <f t="shared" si="7"/>
        <v>0</v>
      </c>
      <c r="I91">
        <f t="shared" si="8"/>
        <v>4.5128999999999726</v>
      </c>
    </row>
    <row r="92" spans="1:9" x14ac:dyDescent="0.25">
      <c r="A92" s="7">
        <v>48731</v>
      </c>
      <c r="B92" s="8" t="s">
        <v>10</v>
      </c>
      <c r="C92" s="8">
        <v>28.4</v>
      </c>
      <c r="D92" s="9">
        <v>12</v>
      </c>
      <c r="E92">
        <f t="shared" si="9"/>
        <v>4.5128999999999726</v>
      </c>
      <c r="F92" s="15">
        <f t="shared" si="5"/>
        <v>3.4079999999999995</v>
      </c>
      <c r="G92" s="15">
        <f t="shared" si="6"/>
        <v>7.9208999999999721</v>
      </c>
      <c r="H92">
        <f t="shared" si="7"/>
        <v>0</v>
      </c>
      <c r="I92">
        <f t="shared" si="8"/>
        <v>7.9208999999999721</v>
      </c>
    </row>
    <row r="93" spans="1:9" x14ac:dyDescent="0.25">
      <c r="A93" s="10">
        <v>48732</v>
      </c>
      <c r="B93" s="11" t="s">
        <v>11</v>
      </c>
      <c r="C93" s="11">
        <v>14.8</v>
      </c>
      <c r="D93" s="12">
        <v>10.1</v>
      </c>
      <c r="E93">
        <f t="shared" si="9"/>
        <v>7.9208999999999721</v>
      </c>
      <c r="F93" s="15">
        <f t="shared" si="5"/>
        <v>1.4947999999999999</v>
      </c>
      <c r="G93" s="15">
        <f t="shared" si="6"/>
        <v>9.4156999999999726</v>
      </c>
      <c r="H93">
        <f t="shared" si="7"/>
        <v>0</v>
      </c>
      <c r="I93">
        <f t="shared" si="8"/>
        <v>9.4156999999999726</v>
      </c>
    </row>
    <row r="94" spans="1:9" x14ac:dyDescent="0.25">
      <c r="A94" s="7">
        <v>48733</v>
      </c>
      <c r="B94" s="8" t="s">
        <v>29</v>
      </c>
      <c r="C94" s="8">
        <v>27.9</v>
      </c>
      <c r="D94" s="9">
        <v>0.6</v>
      </c>
      <c r="E94">
        <f t="shared" si="9"/>
        <v>9.4156999999999726</v>
      </c>
      <c r="F94" s="15">
        <f t="shared" si="5"/>
        <v>0</v>
      </c>
      <c r="G94" s="15">
        <f t="shared" si="6"/>
        <v>9.4156999999999726</v>
      </c>
      <c r="H94">
        <f t="shared" si="7"/>
        <v>0</v>
      </c>
      <c r="I94">
        <f t="shared" si="8"/>
        <v>9.4156999999999726</v>
      </c>
    </row>
    <row r="95" spans="1:9" x14ac:dyDescent="0.25">
      <c r="A95" s="10">
        <v>48734</v>
      </c>
      <c r="B95" s="11" t="s">
        <v>12</v>
      </c>
      <c r="C95" s="11">
        <v>19.899999999999999</v>
      </c>
      <c r="D95" s="12">
        <v>9.8000000000000007</v>
      </c>
      <c r="E95">
        <f t="shared" si="9"/>
        <v>9.4156999999999726</v>
      </c>
      <c r="F95" s="15">
        <f t="shared" si="5"/>
        <v>1.9502000000000002</v>
      </c>
      <c r="G95" s="15">
        <f t="shared" si="6"/>
        <v>11.365899999999973</v>
      </c>
      <c r="H95">
        <f t="shared" si="7"/>
        <v>0</v>
      </c>
      <c r="I95">
        <f t="shared" si="8"/>
        <v>11.365899999999973</v>
      </c>
    </row>
    <row r="96" spans="1:9" x14ac:dyDescent="0.25">
      <c r="A96" s="7">
        <v>48735</v>
      </c>
      <c r="B96" s="8" t="s">
        <v>19</v>
      </c>
      <c r="C96" s="8">
        <v>22.5</v>
      </c>
      <c r="D96" s="9">
        <v>0</v>
      </c>
      <c r="E96">
        <f t="shared" si="9"/>
        <v>11.365899999999973</v>
      </c>
      <c r="F96" s="15">
        <f t="shared" si="5"/>
        <v>0</v>
      </c>
      <c r="G96" s="15">
        <f t="shared" si="6"/>
        <v>11.365899999999973</v>
      </c>
      <c r="H96">
        <f t="shared" si="7"/>
        <v>0</v>
      </c>
      <c r="I96">
        <f t="shared" si="8"/>
        <v>11.365899999999973</v>
      </c>
    </row>
    <row r="97" spans="1:9" x14ac:dyDescent="0.25">
      <c r="A97" s="10">
        <v>48736</v>
      </c>
      <c r="B97" s="11" t="s">
        <v>8</v>
      </c>
      <c r="C97" s="11">
        <v>21.6</v>
      </c>
      <c r="D97" s="12">
        <v>4.9000000000000004</v>
      </c>
      <c r="E97">
        <f t="shared" si="9"/>
        <v>11.365899999999973</v>
      </c>
      <c r="F97" s="15">
        <f t="shared" si="5"/>
        <v>1.0584000000000002</v>
      </c>
      <c r="G97" s="15">
        <f t="shared" si="6"/>
        <v>12.424299999999974</v>
      </c>
      <c r="H97">
        <f t="shared" si="7"/>
        <v>0</v>
      </c>
      <c r="I97">
        <f t="shared" si="8"/>
        <v>12.424299999999974</v>
      </c>
    </row>
    <row r="98" spans="1:9" x14ac:dyDescent="0.25">
      <c r="A98" s="7">
        <v>48737</v>
      </c>
      <c r="B98" s="8" t="s">
        <v>10</v>
      </c>
      <c r="C98" s="8">
        <v>28.1</v>
      </c>
      <c r="D98" s="9">
        <v>0</v>
      </c>
      <c r="E98">
        <f t="shared" si="9"/>
        <v>12.424299999999974</v>
      </c>
      <c r="F98" s="15">
        <f t="shared" si="5"/>
        <v>0</v>
      </c>
      <c r="G98" s="15">
        <f t="shared" si="6"/>
        <v>12.424299999999974</v>
      </c>
      <c r="H98">
        <f t="shared" si="7"/>
        <v>0</v>
      </c>
      <c r="I98">
        <f t="shared" si="8"/>
        <v>12.424299999999974</v>
      </c>
    </row>
    <row r="99" spans="1:9" x14ac:dyDescent="0.25">
      <c r="A99" s="10">
        <v>48738</v>
      </c>
      <c r="B99" s="11" t="s">
        <v>12</v>
      </c>
      <c r="C99" s="11">
        <v>21.5</v>
      </c>
      <c r="D99" s="12">
        <v>8.6</v>
      </c>
      <c r="E99">
        <f t="shared" si="9"/>
        <v>12.424299999999974</v>
      </c>
      <c r="F99" s="15">
        <f t="shared" si="5"/>
        <v>1.849</v>
      </c>
      <c r="G99" s="15">
        <f t="shared" si="6"/>
        <v>14.273299999999974</v>
      </c>
      <c r="H99">
        <f t="shared" si="7"/>
        <v>0</v>
      </c>
      <c r="I99">
        <f t="shared" si="8"/>
        <v>14.273299999999974</v>
      </c>
    </row>
    <row r="100" spans="1:9" x14ac:dyDescent="0.25">
      <c r="A100" s="7">
        <v>48739</v>
      </c>
      <c r="B100" s="8" t="s">
        <v>14</v>
      </c>
      <c r="C100" s="8">
        <v>22.7</v>
      </c>
      <c r="D100" s="9">
        <v>0.1</v>
      </c>
      <c r="E100">
        <f t="shared" si="9"/>
        <v>14.273299999999974</v>
      </c>
      <c r="F100" s="15">
        <f t="shared" si="5"/>
        <v>0</v>
      </c>
      <c r="G100" s="15">
        <f t="shared" si="6"/>
        <v>14.273299999999974</v>
      </c>
      <c r="H100">
        <f t="shared" si="7"/>
        <v>0</v>
      </c>
      <c r="I100">
        <f t="shared" si="8"/>
        <v>14.273299999999974</v>
      </c>
    </row>
    <row r="101" spans="1:9" x14ac:dyDescent="0.25">
      <c r="A101" s="10">
        <v>48740</v>
      </c>
      <c r="B101" s="11" t="s">
        <v>10</v>
      </c>
      <c r="C101" s="11">
        <v>27.4</v>
      </c>
      <c r="D101" s="12">
        <v>21.8</v>
      </c>
      <c r="E101">
        <f t="shared" si="9"/>
        <v>14.273299999999974</v>
      </c>
      <c r="F101" s="15">
        <f t="shared" si="5"/>
        <v>5.9731999999999994</v>
      </c>
      <c r="G101" s="15">
        <f t="shared" si="6"/>
        <v>20.246499999999973</v>
      </c>
      <c r="H101">
        <f t="shared" si="7"/>
        <v>0</v>
      </c>
      <c r="I101">
        <f t="shared" si="8"/>
        <v>20.246499999999973</v>
      </c>
    </row>
    <row r="102" spans="1:9" x14ac:dyDescent="0.25">
      <c r="A102" s="7">
        <v>48741</v>
      </c>
      <c r="B102" s="8" t="s">
        <v>19</v>
      </c>
      <c r="C102" s="8">
        <v>18.3</v>
      </c>
      <c r="D102" s="9">
        <v>17.3</v>
      </c>
      <c r="E102">
        <f t="shared" si="9"/>
        <v>20.246499999999973</v>
      </c>
      <c r="F102" s="15">
        <f t="shared" si="5"/>
        <v>3.1659000000000002</v>
      </c>
      <c r="G102" s="15">
        <f t="shared" si="6"/>
        <v>23.412399999999973</v>
      </c>
      <c r="H102">
        <f t="shared" si="7"/>
        <v>0</v>
      </c>
      <c r="I102">
        <f t="shared" si="8"/>
        <v>23.412399999999973</v>
      </c>
    </row>
    <row r="103" spans="1:9" x14ac:dyDescent="0.25">
      <c r="A103" s="10">
        <v>48742</v>
      </c>
      <c r="B103" s="11" t="s">
        <v>19</v>
      </c>
      <c r="C103" s="11">
        <v>29</v>
      </c>
      <c r="D103" s="12">
        <v>27.3</v>
      </c>
      <c r="E103">
        <f t="shared" si="9"/>
        <v>23.412399999999973</v>
      </c>
      <c r="F103" s="15">
        <f t="shared" si="5"/>
        <v>7.9170000000000007</v>
      </c>
      <c r="G103" s="15">
        <f t="shared" si="6"/>
        <v>31.329399999999975</v>
      </c>
      <c r="H103">
        <f t="shared" si="7"/>
        <v>0</v>
      </c>
      <c r="I103">
        <f t="shared" si="8"/>
        <v>31.329399999999975</v>
      </c>
    </row>
    <row r="104" spans="1:9" x14ac:dyDescent="0.25">
      <c r="A104" s="7">
        <v>48743</v>
      </c>
      <c r="B104" s="8" t="s">
        <v>18</v>
      </c>
      <c r="C104" s="8">
        <v>18.100000000000001</v>
      </c>
      <c r="D104" s="9">
        <v>0</v>
      </c>
      <c r="E104">
        <f t="shared" si="9"/>
        <v>31.329399999999975</v>
      </c>
      <c r="F104" s="15">
        <f t="shared" si="5"/>
        <v>0</v>
      </c>
      <c r="G104" s="15">
        <f t="shared" si="6"/>
        <v>31.329399999999975</v>
      </c>
      <c r="H104">
        <f t="shared" si="7"/>
        <v>0</v>
      </c>
      <c r="I104">
        <f t="shared" si="8"/>
        <v>31.329399999999975</v>
      </c>
    </row>
    <row r="105" spans="1:9" x14ac:dyDescent="0.25">
      <c r="A105" s="10">
        <v>48744</v>
      </c>
      <c r="B105" s="11" t="s">
        <v>20</v>
      </c>
      <c r="C105" s="11">
        <v>16.399999999999999</v>
      </c>
      <c r="D105" s="12">
        <v>1.1000000000000001</v>
      </c>
      <c r="E105">
        <f t="shared" si="9"/>
        <v>31.329399999999975</v>
      </c>
      <c r="F105" s="15">
        <f t="shared" si="5"/>
        <v>0.1804</v>
      </c>
      <c r="G105" s="15">
        <f t="shared" si="6"/>
        <v>31.509799999999974</v>
      </c>
      <c r="H105">
        <f t="shared" si="7"/>
        <v>0</v>
      </c>
      <c r="I105">
        <f t="shared" si="8"/>
        <v>31.509799999999974</v>
      </c>
    </row>
    <row r="106" spans="1:9" x14ac:dyDescent="0.25">
      <c r="A106" s="7">
        <v>48745</v>
      </c>
      <c r="B106" s="8" t="s">
        <v>6</v>
      </c>
      <c r="C106" s="8">
        <v>21.8</v>
      </c>
      <c r="D106" s="9">
        <v>0</v>
      </c>
      <c r="E106">
        <f t="shared" si="9"/>
        <v>31.509799999999974</v>
      </c>
      <c r="F106" s="15">
        <f t="shared" si="5"/>
        <v>0</v>
      </c>
      <c r="G106" s="15">
        <f t="shared" si="6"/>
        <v>31.509799999999974</v>
      </c>
      <c r="H106">
        <f t="shared" si="7"/>
        <v>0</v>
      </c>
      <c r="I106">
        <f t="shared" si="8"/>
        <v>31.509799999999974</v>
      </c>
    </row>
    <row r="107" spans="1:9" x14ac:dyDescent="0.25">
      <c r="A107" s="10">
        <v>48746</v>
      </c>
      <c r="B107" s="11" t="s">
        <v>29</v>
      </c>
      <c r="C107" s="11">
        <v>27.2</v>
      </c>
      <c r="D107" s="12">
        <v>0</v>
      </c>
      <c r="E107">
        <f t="shared" si="9"/>
        <v>31.509799999999974</v>
      </c>
      <c r="F107" s="15">
        <f t="shared" si="5"/>
        <v>0</v>
      </c>
      <c r="G107" s="15">
        <f t="shared" si="6"/>
        <v>31.509799999999974</v>
      </c>
      <c r="H107">
        <f t="shared" si="7"/>
        <v>0</v>
      </c>
      <c r="I107">
        <f t="shared" si="8"/>
        <v>31.509799999999974</v>
      </c>
    </row>
    <row r="108" spans="1:9" x14ac:dyDescent="0.25">
      <c r="A108" s="7">
        <v>48747</v>
      </c>
      <c r="B108" s="8" t="s">
        <v>22</v>
      </c>
      <c r="C108" s="8">
        <v>21.2</v>
      </c>
      <c r="D108" s="9">
        <v>0</v>
      </c>
      <c r="E108">
        <f t="shared" si="9"/>
        <v>31.509799999999974</v>
      </c>
      <c r="F108" s="15">
        <f t="shared" si="5"/>
        <v>0</v>
      </c>
      <c r="G108" s="15">
        <f t="shared" si="6"/>
        <v>31.509799999999974</v>
      </c>
      <c r="H108">
        <f t="shared" si="7"/>
        <v>0</v>
      </c>
      <c r="I108">
        <f t="shared" si="8"/>
        <v>31.509799999999974</v>
      </c>
    </row>
    <row r="109" spans="1:9" x14ac:dyDescent="0.25">
      <c r="A109" s="10">
        <v>48748</v>
      </c>
      <c r="B109" s="11" t="s">
        <v>19</v>
      </c>
      <c r="C109" s="11">
        <v>17.7</v>
      </c>
      <c r="D109" s="12">
        <v>13.9</v>
      </c>
      <c r="E109">
        <f t="shared" si="9"/>
        <v>31.509799999999974</v>
      </c>
      <c r="F109" s="15">
        <f t="shared" si="5"/>
        <v>2.4603000000000002</v>
      </c>
      <c r="G109" s="15">
        <f t="shared" si="6"/>
        <v>33.970099999999974</v>
      </c>
      <c r="H109">
        <f t="shared" si="7"/>
        <v>0</v>
      </c>
      <c r="I109">
        <f t="shared" si="8"/>
        <v>33.970099999999974</v>
      </c>
    </row>
    <row r="110" spans="1:9" x14ac:dyDescent="0.25">
      <c r="A110" s="7">
        <v>48749</v>
      </c>
      <c r="B110" s="8" t="s">
        <v>22</v>
      </c>
      <c r="C110" s="8">
        <v>10.6</v>
      </c>
      <c r="D110" s="9">
        <v>6.9</v>
      </c>
      <c r="E110">
        <f t="shared" si="9"/>
        <v>33.970099999999974</v>
      </c>
      <c r="F110" s="15">
        <f t="shared" si="5"/>
        <v>0.73140000000000005</v>
      </c>
      <c r="G110" s="15">
        <f t="shared" si="6"/>
        <v>34.701499999999974</v>
      </c>
      <c r="H110">
        <f t="shared" si="7"/>
        <v>0</v>
      </c>
      <c r="I110">
        <f t="shared" si="8"/>
        <v>34.701499999999974</v>
      </c>
    </row>
    <row r="111" spans="1:9" x14ac:dyDescent="0.25">
      <c r="A111" s="10">
        <v>48750</v>
      </c>
      <c r="B111" s="11" t="s">
        <v>27</v>
      </c>
      <c r="C111" s="11">
        <v>10.4</v>
      </c>
      <c r="D111" s="12">
        <v>1.1000000000000001</v>
      </c>
      <c r="E111">
        <f t="shared" si="9"/>
        <v>34.701499999999974</v>
      </c>
      <c r="F111" s="15">
        <f t="shared" si="5"/>
        <v>0.11440000000000002</v>
      </c>
      <c r="G111" s="15">
        <f t="shared" si="6"/>
        <v>34.815899999999978</v>
      </c>
      <c r="H111">
        <f t="shared" si="7"/>
        <v>0</v>
      </c>
      <c r="I111">
        <f t="shared" si="8"/>
        <v>34.815899999999978</v>
      </c>
    </row>
    <row r="112" spans="1:9" x14ac:dyDescent="0.25">
      <c r="A112" s="7">
        <v>48751</v>
      </c>
      <c r="B112" s="8" t="s">
        <v>10</v>
      </c>
      <c r="C112" s="8">
        <v>15.8</v>
      </c>
      <c r="D112" s="9">
        <v>7.1</v>
      </c>
      <c r="E112">
        <f t="shared" si="9"/>
        <v>34.815899999999978</v>
      </c>
      <c r="F112" s="15">
        <f t="shared" si="5"/>
        <v>1.1217999999999999</v>
      </c>
      <c r="G112" s="15">
        <f t="shared" si="6"/>
        <v>35.937699999999978</v>
      </c>
      <c r="H112">
        <f t="shared" si="7"/>
        <v>0</v>
      </c>
      <c r="I112">
        <f t="shared" si="8"/>
        <v>35.937699999999978</v>
      </c>
    </row>
    <row r="113" spans="1:9" x14ac:dyDescent="0.25">
      <c r="A113" s="10">
        <v>48752</v>
      </c>
      <c r="B113" s="11" t="s">
        <v>9</v>
      </c>
      <c r="C113" s="11">
        <v>19.899999999999999</v>
      </c>
      <c r="D113" s="12">
        <v>10.8</v>
      </c>
      <c r="E113">
        <f t="shared" si="9"/>
        <v>35.937699999999978</v>
      </c>
      <c r="F113" s="15">
        <f t="shared" si="5"/>
        <v>2.1492</v>
      </c>
      <c r="G113" s="15">
        <f t="shared" si="6"/>
        <v>38.086899999999979</v>
      </c>
      <c r="H113">
        <f t="shared" si="7"/>
        <v>0</v>
      </c>
      <c r="I113">
        <f t="shared" si="8"/>
        <v>38.086899999999979</v>
      </c>
    </row>
    <row r="114" spans="1:9" x14ac:dyDescent="0.25">
      <c r="A114" s="7">
        <v>48753</v>
      </c>
      <c r="B114" s="8" t="s">
        <v>11</v>
      </c>
      <c r="C114" s="8">
        <v>13</v>
      </c>
      <c r="D114" s="9">
        <v>0</v>
      </c>
      <c r="E114">
        <f t="shared" si="9"/>
        <v>38.086899999999979</v>
      </c>
      <c r="F114" s="15">
        <f t="shared" si="5"/>
        <v>0</v>
      </c>
      <c r="G114" s="15">
        <f t="shared" si="6"/>
        <v>38.086899999999979</v>
      </c>
      <c r="H114">
        <f t="shared" si="7"/>
        <v>0</v>
      </c>
      <c r="I114">
        <f t="shared" si="8"/>
        <v>38.086899999999979</v>
      </c>
    </row>
    <row r="115" spans="1:9" x14ac:dyDescent="0.25">
      <c r="A115" s="10">
        <v>48754</v>
      </c>
      <c r="B115" s="11" t="s">
        <v>7</v>
      </c>
      <c r="C115" s="11">
        <v>28.1</v>
      </c>
      <c r="D115" s="12">
        <v>15</v>
      </c>
      <c r="E115">
        <f t="shared" si="9"/>
        <v>38.086899999999979</v>
      </c>
      <c r="F115" s="15">
        <f t="shared" si="5"/>
        <v>4.2149999999999999</v>
      </c>
      <c r="G115" s="15">
        <f t="shared" si="6"/>
        <v>42.301899999999975</v>
      </c>
      <c r="H115">
        <f t="shared" si="7"/>
        <v>0</v>
      </c>
      <c r="I115">
        <f t="shared" si="8"/>
        <v>42.301899999999975</v>
      </c>
    </row>
    <row r="116" spans="1:9" x14ac:dyDescent="0.25">
      <c r="A116" s="7">
        <v>48755</v>
      </c>
      <c r="B116" s="8" t="s">
        <v>12</v>
      </c>
      <c r="C116" s="8">
        <v>22.5</v>
      </c>
      <c r="D116" s="9">
        <v>8.6</v>
      </c>
      <c r="E116">
        <f t="shared" si="9"/>
        <v>42.301899999999975</v>
      </c>
      <c r="F116" s="15">
        <f t="shared" si="5"/>
        <v>1.9350000000000001</v>
      </c>
      <c r="G116" s="15">
        <f t="shared" si="6"/>
        <v>44.236899999999977</v>
      </c>
      <c r="H116">
        <f t="shared" si="7"/>
        <v>0</v>
      </c>
      <c r="I116">
        <f t="shared" si="8"/>
        <v>44.236899999999977</v>
      </c>
    </row>
    <row r="117" spans="1:9" x14ac:dyDescent="0.25">
      <c r="A117" s="10">
        <v>48756</v>
      </c>
      <c r="B117" s="11" t="s">
        <v>19</v>
      </c>
      <c r="C117" s="11">
        <v>14</v>
      </c>
      <c r="D117" s="12">
        <v>36.1</v>
      </c>
      <c r="E117">
        <f t="shared" si="9"/>
        <v>44.236899999999977</v>
      </c>
      <c r="F117" s="15">
        <f t="shared" si="5"/>
        <v>5.0540000000000003</v>
      </c>
      <c r="G117" s="15">
        <f t="shared" si="6"/>
        <v>49.290899999999979</v>
      </c>
      <c r="H117">
        <f t="shared" si="7"/>
        <v>0</v>
      </c>
      <c r="I117">
        <f t="shared" si="8"/>
        <v>49.290899999999979</v>
      </c>
    </row>
    <row r="118" spans="1:9" x14ac:dyDescent="0.25">
      <c r="A118" s="7">
        <v>48757</v>
      </c>
      <c r="B118" s="8" t="s">
        <v>10</v>
      </c>
      <c r="C118" s="8">
        <v>10.6</v>
      </c>
      <c r="D118" s="9">
        <v>18.399999999999999</v>
      </c>
      <c r="E118">
        <f t="shared" si="9"/>
        <v>49.290899999999979</v>
      </c>
      <c r="F118" s="15">
        <f t="shared" si="5"/>
        <v>1.9503999999999999</v>
      </c>
      <c r="G118" s="15">
        <f t="shared" si="6"/>
        <v>51.241299999999981</v>
      </c>
      <c r="H118">
        <f t="shared" si="7"/>
        <v>0</v>
      </c>
      <c r="I118">
        <f t="shared" si="8"/>
        <v>51.241299999999981</v>
      </c>
    </row>
    <row r="119" spans="1:9" x14ac:dyDescent="0.25">
      <c r="A119" s="10">
        <v>48758</v>
      </c>
      <c r="B119" s="11" t="s">
        <v>23</v>
      </c>
      <c r="C119" s="11">
        <v>22.3</v>
      </c>
      <c r="D119" s="12">
        <v>0</v>
      </c>
      <c r="E119">
        <f t="shared" si="9"/>
        <v>51.241299999999981</v>
      </c>
      <c r="F119" s="15">
        <f t="shared" si="5"/>
        <v>0</v>
      </c>
      <c r="G119" s="15">
        <f t="shared" si="6"/>
        <v>51.241299999999981</v>
      </c>
      <c r="H119">
        <f t="shared" si="7"/>
        <v>0</v>
      </c>
      <c r="I119">
        <f t="shared" si="8"/>
        <v>51.241299999999981</v>
      </c>
    </row>
    <row r="120" spans="1:9" x14ac:dyDescent="0.25">
      <c r="A120" s="7">
        <v>48759</v>
      </c>
      <c r="B120" s="8" t="s">
        <v>19</v>
      </c>
      <c r="C120" s="8">
        <v>14.5</v>
      </c>
      <c r="D120" s="9">
        <v>26</v>
      </c>
      <c r="E120">
        <f t="shared" si="9"/>
        <v>51.241299999999981</v>
      </c>
      <c r="F120" s="15">
        <f t="shared" si="5"/>
        <v>3.77</v>
      </c>
      <c r="G120" s="15">
        <f t="shared" si="6"/>
        <v>55.011299999999984</v>
      </c>
      <c r="H120">
        <f t="shared" si="7"/>
        <v>0</v>
      </c>
      <c r="I120">
        <f t="shared" si="8"/>
        <v>55.011299999999984</v>
      </c>
    </row>
    <row r="121" spans="1:9" x14ac:dyDescent="0.25">
      <c r="A121" s="10">
        <v>48760</v>
      </c>
      <c r="B121" s="11" t="s">
        <v>5</v>
      </c>
      <c r="C121" s="11">
        <v>21</v>
      </c>
      <c r="D121" s="12">
        <v>1.7</v>
      </c>
      <c r="E121">
        <f t="shared" si="9"/>
        <v>55.011299999999984</v>
      </c>
      <c r="F121" s="15">
        <f t="shared" si="5"/>
        <v>0.35699999999999998</v>
      </c>
      <c r="G121" s="15">
        <f t="shared" si="6"/>
        <v>55.368299999999984</v>
      </c>
      <c r="H121">
        <f t="shared" si="7"/>
        <v>0</v>
      </c>
      <c r="I121">
        <f t="shared" si="8"/>
        <v>55.368299999999984</v>
      </c>
    </row>
    <row r="122" spans="1:9" x14ac:dyDescent="0.25">
      <c r="A122" s="7">
        <v>48761</v>
      </c>
      <c r="B122" s="8" t="s">
        <v>4</v>
      </c>
      <c r="C122" s="8">
        <v>17.7</v>
      </c>
      <c r="D122" s="9">
        <v>0.4</v>
      </c>
      <c r="E122">
        <f t="shared" si="9"/>
        <v>55.368299999999984</v>
      </c>
      <c r="F122" s="15">
        <f t="shared" si="5"/>
        <v>0</v>
      </c>
      <c r="G122" s="15">
        <f t="shared" si="6"/>
        <v>55.368299999999984</v>
      </c>
      <c r="H122">
        <f t="shared" si="7"/>
        <v>0</v>
      </c>
      <c r="I122">
        <f t="shared" si="8"/>
        <v>55.368299999999984</v>
      </c>
    </row>
    <row r="123" spans="1:9" x14ac:dyDescent="0.25">
      <c r="A123" s="10">
        <v>48762</v>
      </c>
      <c r="B123" s="11" t="s">
        <v>7</v>
      </c>
      <c r="C123" s="11">
        <v>24.3</v>
      </c>
      <c r="D123" s="12">
        <v>9.6999999999999993</v>
      </c>
      <c r="E123">
        <f t="shared" si="9"/>
        <v>55.368299999999984</v>
      </c>
      <c r="F123" s="15">
        <f t="shared" si="5"/>
        <v>2.3571</v>
      </c>
      <c r="G123" s="15">
        <f t="shared" si="6"/>
        <v>57.725399999999986</v>
      </c>
      <c r="H123">
        <f t="shared" si="7"/>
        <v>0</v>
      </c>
      <c r="I123">
        <f t="shared" si="8"/>
        <v>57.725399999999986</v>
      </c>
    </row>
    <row r="124" spans="1:9" x14ac:dyDescent="0.25">
      <c r="A124" s="7">
        <v>48763</v>
      </c>
      <c r="B124" s="8" t="s">
        <v>15</v>
      </c>
      <c r="C124" s="8">
        <v>18.8</v>
      </c>
      <c r="D124" s="9">
        <v>6.4</v>
      </c>
      <c r="E124">
        <f t="shared" si="9"/>
        <v>57.725399999999986</v>
      </c>
      <c r="F124" s="15">
        <f t="shared" si="5"/>
        <v>1.2032</v>
      </c>
      <c r="G124" s="15">
        <f t="shared" si="6"/>
        <v>58.928599999999989</v>
      </c>
      <c r="H124">
        <f t="shared" si="7"/>
        <v>0</v>
      </c>
      <c r="I124">
        <f t="shared" si="8"/>
        <v>58.928599999999989</v>
      </c>
    </row>
    <row r="125" spans="1:9" x14ac:dyDescent="0.25">
      <c r="A125" s="10">
        <v>48764</v>
      </c>
      <c r="B125" s="11" t="s">
        <v>13</v>
      </c>
      <c r="C125" s="11">
        <v>15.9</v>
      </c>
      <c r="D125" s="12">
        <v>5.2</v>
      </c>
      <c r="E125">
        <f t="shared" si="9"/>
        <v>58.928599999999989</v>
      </c>
      <c r="F125" s="15">
        <f t="shared" si="5"/>
        <v>0.82680000000000009</v>
      </c>
      <c r="G125" s="15">
        <f t="shared" si="6"/>
        <v>59.755399999999987</v>
      </c>
      <c r="H125">
        <f t="shared" si="7"/>
        <v>0</v>
      </c>
      <c r="I125">
        <f t="shared" si="8"/>
        <v>59.755399999999987</v>
      </c>
    </row>
    <row r="126" spans="1:9" x14ac:dyDescent="0.25">
      <c r="A126" s="7">
        <v>48765</v>
      </c>
      <c r="B126" s="8" t="s">
        <v>7</v>
      </c>
      <c r="C126" s="8">
        <v>26.1</v>
      </c>
      <c r="D126" s="9">
        <v>0</v>
      </c>
      <c r="E126">
        <f t="shared" si="9"/>
        <v>59.755399999999987</v>
      </c>
      <c r="F126" s="15">
        <f t="shared" si="5"/>
        <v>0</v>
      </c>
      <c r="G126" s="15">
        <f t="shared" si="6"/>
        <v>59.755399999999987</v>
      </c>
      <c r="H126">
        <f t="shared" si="7"/>
        <v>0</v>
      </c>
      <c r="I126">
        <f t="shared" si="8"/>
        <v>59.755399999999987</v>
      </c>
    </row>
    <row r="127" spans="1:9" x14ac:dyDescent="0.25">
      <c r="A127" s="10">
        <v>48766</v>
      </c>
      <c r="B127" s="11" t="s">
        <v>19</v>
      </c>
      <c r="C127" s="11">
        <v>29.4</v>
      </c>
      <c r="D127" s="12">
        <v>8.8000000000000007</v>
      </c>
      <c r="E127">
        <f t="shared" si="9"/>
        <v>59.755399999999987</v>
      </c>
      <c r="F127" s="15">
        <f t="shared" si="5"/>
        <v>2.5872000000000002</v>
      </c>
      <c r="G127" s="15">
        <f t="shared" si="6"/>
        <v>62.34259999999999</v>
      </c>
      <c r="H127">
        <f t="shared" si="7"/>
        <v>0</v>
      </c>
      <c r="I127">
        <f t="shared" si="8"/>
        <v>62.34259999999999</v>
      </c>
    </row>
    <row r="128" spans="1:9" x14ac:dyDescent="0.25">
      <c r="A128" s="7">
        <v>48767</v>
      </c>
      <c r="B128" s="8" t="s">
        <v>13</v>
      </c>
      <c r="C128" s="8">
        <v>10.5</v>
      </c>
      <c r="D128" s="9">
        <v>14.5</v>
      </c>
      <c r="E128">
        <f t="shared" si="9"/>
        <v>62.34259999999999</v>
      </c>
      <c r="F128" s="15">
        <f t="shared" si="5"/>
        <v>1.5225</v>
      </c>
      <c r="G128" s="15">
        <f t="shared" si="6"/>
        <v>63.865099999999991</v>
      </c>
      <c r="H128">
        <f t="shared" si="7"/>
        <v>0</v>
      </c>
      <c r="I128">
        <f t="shared" si="8"/>
        <v>63.865099999999991</v>
      </c>
    </row>
    <row r="129" spans="1:9" x14ac:dyDescent="0.25">
      <c r="A129" s="10">
        <v>48768</v>
      </c>
      <c r="B129" s="11" t="s">
        <v>30</v>
      </c>
      <c r="C129" s="11">
        <v>18.100000000000001</v>
      </c>
      <c r="D129" s="12">
        <v>0</v>
      </c>
      <c r="E129">
        <f t="shared" si="9"/>
        <v>63.865099999999991</v>
      </c>
      <c r="F129" s="15">
        <f t="shared" si="5"/>
        <v>0</v>
      </c>
      <c r="G129" s="15">
        <f t="shared" si="6"/>
        <v>63.865099999999991</v>
      </c>
      <c r="H129">
        <f t="shared" si="7"/>
        <v>0</v>
      </c>
      <c r="I129">
        <f t="shared" si="8"/>
        <v>63.865099999999991</v>
      </c>
    </row>
    <row r="130" spans="1:9" x14ac:dyDescent="0.25">
      <c r="A130" s="7">
        <v>48769</v>
      </c>
      <c r="B130" s="8" t="s">
        <v>15</v>
      </c>
      <c r="C130" s="8">
        <v>20.6</v>
      </c>
      <c r="D130" s="9">
        <v>0</v>
      </c>
      <c r="E130">
        <f t="shared" si="9"/>
        <v>63.865099999999991</v>
      </c>
      <c r="F130" s="15">
        <f t="shared" si="5"/>
        <v>0</v>
      </c>
      <c r="G130" s="15">
        <f t="shared" si="6"/>
        <v>63.865099999999991</v>
      </c>
      <c r="H130">
        <f t="shared" si="7"/>
        <v>0</v>
      </c>
      <c r="I130">
        <f t="shared" si="8"/>
        <v>63.865099999999991</v>
      </c>
    </row>
    <row r="131" spans="1:9" x14ac:dyDescent="0.25">
      <c r="A131" s="10">
        <v>48770</v>
      </c>
      <c r="B131" s="11" t="s">
        <v>15</v>
      </c>
      <c r="C131" s="11">
        <v>17.100000000000001</v>
      </c>
      <c r="D131" s="12">
        <v>0</v>
      </c>
      <c r="E131">
        <f t="shared" si="9"/>
        <v>63.865099999999991</v>
      </c>
      <c r="F131" s="15">
        <f t="shared" ref="F131:F194" si="10">IF(D131&gt;=1,C131*D131/100,0)</f>
        <v>0</v>
      </c>
      <c r="G131" s="15">
        <f t="shared" ref="G131:G194" si="11">E131+F131</f>
        <v>63.865099999999991</v>
      </c>
      <c r="H131">
        <f t="shared" ref="H131:H194" si="12">IF(G131&gt;=100, 100, 0)</f>
        <v>0</v>
      </c>
      <c r="I131">
        <f t="shared" ref="I131:I194" si="13">G131-H131</f>
        <v>63.865099999999991</v>
      </c>
    </row>
    <row r="132" spans="1:9" x14ac:dyDescent="0.25">
      <c r="A132" s="7">
        <v>48771</v>
      </c>
      <c r="B132" s="8" t="s">
        <v>22</v>
      </c>
      <c r="C132" s="8">
        <v>17</v>
      </c>
      <c r="D132" s="9">
        <v>0.3</v>
      </c>
      <c r="E132">
        <f t="shared" ref="E132:E195" si="14">I131</f>
        <v>63.865099999999991</v>
      </c>
      <c r="F132" s="15">
        <f t="shared" si="10"/>
        <v>0</v>
      </c>
      <c r="G132" s="15">
        <f t="shared" si="11"/>
        <v>63.865099999999991</v>
      </c>
      <c r="H132">
        <f t="shared" si="12"/>
        <v>0</v>
      </c>
      <c r="I132">
        <f t="shared" si="13"/>
        <v>63.865099999999991</v>
      </c>
    </row>
    <row r="133" spans="1:9" x14ac:dyDescent="0.25">
      <c r="A133" s="10">
        <v>48772</v>
      </c>
      <c r="B133" s="11" t="s">
        <v>23</v>
      </c>
      <c r="C133" s="11">
        <v>14.7</v>
      </c>
      <c r="D133" s="12">
        <v>2.2999999999999998</v>
      </c>
      <c r="E133">
        <f t="shared" si="14"/>
        <v>63.865099999999991</v>
      </c>
      <c r="F133" s="15">
        <f t="shared" si="10"/>
        <v>0.33809999999999996</v>
      </c>
      <c r="G133" s="15">
        <f t="shared" si="11"/>
        <v>64.203199999999995</v>
      </c>
      <c r="H133">
        <f t="shared" si="12"/>
        <v>0</v>
      </c>
      <c r="I133">
        <f t="shared" si="13"/>
        <v>64.203199999999995</v>
      </c>
    </row>
    <row r="134" spans="1:9" x14ac:dyDescent="0.25">
      <c r="A134" s="7">
        <v>48773</v>
      </c>
      <c r="B134" s="8" t="s">
        <v>15</v>
      </c>
      <c r="C134" s="8">
        <v>21.7</v>
      </c>
      <c r="D134" s="9">
        <v>0</v>
      </c>
      <c r="E134">
        <f t="shared" si="14"/>
        <v>64.203199999999995</v>
      </c>
      <c r="F134" s="15">
        <f t="shared" si="10"/>
        <v>0</v>
      </c>
      <c r="G134" s="15">
        <f t="shared" si="11"/>
        <v>64.203199999999995</v>
      </c>
      <c r="H134">
        <f t="shared" si="12"/>
        <v>0</v>
      </c>
      <c r="I134">
        <f t="shared" si="13"/>
        <v>64.203199999999995</v>
      </c>
    </row>
    <row r="135" spans="1:9" x14ac:dyDescent="0.25">
      <c r="A135" s="10">
        <v>48774</v>
      </c>
      <c r="B135" s="11" t="s">
        <v>16</v>
      </c>
      <c r="C135" s="11">
        <v>12.5</v>
      </c>
      <c r="D135" s="12">
        <v>0</v>
      </c>
      <c r="E135">
        <f t="shared" si="14"/>
        <v>64.203199999999995</v>
      </c>
      <c r="F135" s="15">
        <f t="shared" si="10"/>
        <v>0</v>
      </c>
      <c r="G135" s="15">
        <f t="shared" si="11"/>
        <v>64.203199999999995</v>
      </c>
      <c r="H135">
        <f t="shared" si="12"/>
        <v>0</v>
      </c>
      <c r="I135">
        <f t="shared" si="13"/>
        <v>64.203199999999995</v>
      </c>
    </row>
    <row r="136" spans="1:9" x14ac:dyDescent="0.25">
      <c r="A136" s="7">
        <v>48775</v>
      </c>
      <c r="B136" s="8" t="s">
        <v>8</v>
      </c>
      <c r="C136" s="8">
        <v>17.8</v>
      </c>
      <c r="D136" s="9">
        <v>4.0999999999999996</v>
      </c>
      <c r="E136">
        <f t="shared" si="14"/>
        <v>64.203199999999995</v>
      </c>
      <c r="F136" s="15">
        <f t="shared" si="10"/>
        <v>0.72979999999999989</v>
      </c>
      <c r="G136" s="15">
        <f t="shared" si="11"/>
        <v>64.932999999999993</v>
      </c>
      <c r="H136">
        <f t="shared" si="12"/>
        <v>0</v>
      </c>
      <c r="I136">
        <f t="shared" si="13"/>
        <v>64.932999999999993</v>
      </c>
    </row>
    <row r="137" spans="1:9" x14ac:dyDescent="0.25">
      <c r="A137" s="10">
        <v>48776</v>
      </c>
      <c r="B137" s="11" t="s">
        <v>10</v>
      </c>
      <c r="C137" s="11">
        <v>28.9</v>
      </c>
      <c r="D137" s="12">
        <v>38.700000000000003</v>
      </c>
      <c r="E137">
        <f t="shared" si="14"/>
        <v>64.932999999999993</v>
      </c>
      <c r="F137" s="15">
        <f t="shared" si="10"/>
        <v>11.1843</v>
      </c>
      <c r="G137" s="15">
        <f t="shared" si="11"/>
        <v>76.1173</v>
      </c>
      <c r="H137">
        <f t="shared" si="12"/>
        <v>0</v>
      </c>
      <c r="I137">
        <f t="shared" si="13"/>
        <v>76.1173</v>
      </c>
    </row>
    <row r="138" spans="1:9" x14ac:dyDescent="0.25">
      <c r="A138" s="7">
        <v>48777</v>
      </c>
      <c r="B138" s="8" t="s">
        <v>11</v>
      </c>
      <c r="C138" s="8">
        <v>21</v>
      </c>
      <c r="D138" s="9">
        <v>3.5</v>
      </c>
      <c r="E138">
        <f t="shared" si="14"/>
        <v>76.1173</v>
      </c>
      <c r="F138" s="15">
        <f t="shared" si="10"/>
        <v>0.73499999999999999</v>
      </c>
      <c r="G138" s="15">
        <f t="shared" si="11"/>
        <v>76.8523</v>
      </c>
      <c r="H138">
        <f t="shared" si="12"/>
        <v>0</v>
      </c>
      <c r="I138">
        <f t="shared" si="13"/>
        <v>76.8523</v>
      </c>
    </row>
    <row r="139" spans="1:9" x14ac:dyDescent="0.25">
      <c r="A139" s="10">
        <v>48778</v>
      </c>
      <c r="B139" s="11" t="s">
        <v>21</v>
      </c>
      <c r="C139" s="11">
        <v>13</v>
      </c>
      <c r="D139" s="12">
        <v>0.1</v>
      </c>
      <c r="E139">
        <f t="shared" si="14"/>
        <v>76.8523</v>
      </c>
      <c r="F139" s="15">
        <f t="shared" si="10"/>
        <v>0</v>
      </c>
      <c r="G139" s="15">
        <f t="shared" si="11"/>
        <v>76.8523</v>
      </c>
      <c r="H139">
        <f t="shared" si="12"/>
        <v>0</v>
      </c>
      <c r="I139">
        <f t="shared" si="13"/>
        <v>76.8523</v>
      </c>
    </row>
    <row r="140" spans="1:9" x14ac:dyDescent="0.25">
      <c r="A140" s="7">
        <v>48779</v>
      </c>
      <c r="B140" s="8" t="s">
        <v>10</v>
      </c>
      <c r="C140" s="8">
        <v>23.1</v>
      </c>
      <c r="D140" s="9">
        <v>0</v>
      </c>
      <c r="E140">
        <f t="shared" si="14"/>
        <v>76.8523</v>
      </c>
      <c r="F140" s="15">
        <f t="shared" si="10"/>
        <v>0</v>
      </c>
      <c r="G140" s="15">
        <f t="shared" si="11"/>
        <v>76.8523</v>
      </c>
      <c r="H140">
        <f t="shared" si="12"/>
        <v>0</v>
      </c>
      <c r="I140">
        <f t="shared" si="13"/>
        <v>76.8523</v>
      </c>
    </row>
    <row r="141" spans="1:9" x14ac:dyDescent="0.25">
      <c r="A141" s="10">
        <v>48780</v>
      </c>
      <c r="B141" s="11" t="s">
        <v>15</v>
      </c>
      <c r="C141" s="11">
        <v>28.5</v>
      </c>
      <c r="D141" s="12">
        <v>0</v>
      </c>
      <c r="E141">
        <f t="shared" si="14"/>
        <v>76.8523</v>
      </c>
      <c r="F141" s="15">
        <f t="shared" si="10"/>
        <v>0</v>
      </c>
      <c r="G141" s="15">
        <f t="shared" si="11"/>
        <v>76.8523</v>
      </c>
      <c r="H141">
        <f t="shared" si="12"/>
        <v>0</v>
      </c>
      <c r="I141">
        <f t="shared" si="13"/>
        <v>76.8523</v>
      </c>
    </row>
    <row r="142" spans="1:9" x14ac:dyDescent="0.25">
      <c r="A142" s="7">
        <v>48781</v>
      </c>
      <c r="B142" s="8" t="s">
        <v>15</v>
      </c>
      <c r="C142" s="8">
        <v>12.8</v>
      </c>
      <c r="D142" s="9">
        <v>0</v>
      </c>
      <c r="E142">
        <f t="shared" si="14"/>
        <v>76.8523</v>
      </c>
      <c r="F142" s="15">
        <f t="shared" si="10"/>
        <v>0</v>
      </c>
      <c r="G142" s="15">
        <f t="shared" si="11"/>
        <v>76.8523</v>
      </c>
      <c r="H142">
        <f t="shared" si="12"/>
        <v>0</v>
      </c>
      <c r="I142">
        <f t="shared" si="13"/>
        <v>76.8523</v>
      </c>
    </row>
    <row r="143" spans="1:9" x14ac:dyDescent="0.25">
      <c r="A143" s="10">
        <v>48782</v>
      </c>
      <c r="B143" s="11" t="s">
        <v>31</v>
      </c>
      <c r="C143" s="11">
        <v>26.8</v>
      </c>
      <c r="D143" s="12">
        <v>0</v>
      </c>
      <c r="E143">
        <f t="shared" si="14"/>
        <v>76.8523</v>
      </c>
      <c r="F143" s="15">
        <f t="shared" si="10"/>
        <v>0</v>
      </c>
      <c r="G143" s="15">
        <f t="shared" si="11"/>
        <v>76.8523</v>
      </c>
      <c r="H143">
        <f t="shared" si="12"/>
        <v>0</v>
      </c>
      <c r="I143">
        <f t="shared" si="13"/>
        <v>76.8523</v>
      </c>
    </row>
    <row r="144" spans="1:9" x14ac:dyDescent="0.25">
      <c r="A144" s="7">
        <v>48783</v>
      </c>
      <c r="B144" s="8" t="s">
        <v>10</v>
      </c>
      <c r="C144" s="8">
        <v>15.1</v>
      </c>
      <c r="D144" s="9">
        <v>24.8</v>
      </c>
      <c r="E144">
        <f t="shared" si="14"/>
        <v>76.8523</v>
      </c>
      <c r="F144" s="15">
        <f t="shared" si="10"/>
        <v>3.7448000000000001</v>
      </c>
      <c r="G144" s="15">
        <f t="shared" si="11"/>
        <v>80.597099999999998</v>
      </c>
      <c r="H144">
        <f t="shared" si="12"/>
        <v>0</v>
      </c>
      <c r="I144">
        <f t="shared" si="13"/>
        <v>80.597099999999998</v>
      </c>
    </row>
    <row r="145" spans="1:9" x14ac:dyDescent="0.25">
      <c r="A145" s="10">
        <v>48784</v>
      </c>
      <c r="B145" s="11" t="s">
        <v>18</v>
      </c>
      <c r="C145" s="11">
        <v>14.4</v>
      </c>
      <c r="D145" s="12">
        <v>13.5</v>
      </c>
      <c r="E145">
        <f t="shared" si="14"/>
        <v>80.597099999999998</v>
      </c>
      <c r="F145" s="15">
        <f t="shared" si="10"/>
        <v>1.944</v>
      </c>
      <c r="G145" s="15">
        <f t="shared" si="11"/>
        <v>82.5411</v>
      </c>
      <c r="H145">
        <f t="shared" si="12"/>
        <v>0</v>
      </c>
      <c r="I145">
        <f t="shared" si="13"/>
        <v>82.5411</v>
      </c>
    </row>
    <row r="146" spans="1:9" x14ac:dyDescent="0.25">
      <c r="A146" s="7">
        <v>48785</v>
      </c>
      <c r="B146" s="8" t="s">
        <v>11</v>
      </c>
      <c r="C146" s="8">
        <v>29.2</v>
      </c>
      <c r="D146" s="9">
        <v>15.7</v>
      </c>
      <c r="E146">
        <f t="shared" si="14"/>
        <v>82.5411</v>
      </c>
      <c r="F146" s="15">
        <f t="shared" si="10"/>
        <v>4.5843999999999996</v>
      </c>
      <c r="G146" s="15">
        <f t="shared" si="11"/>
        <v>87.125500000000002</v>
      </c>
      <c r="H146">
        <f t="shared" si="12"/>
        <v>0</v>
      </c>
      <c r="I146">
        <f t="shared" si="13"/>
        <v>87.125500000000002</v>
      </c>
    </row>
    <row r="147" spans="1:9" x14ac:dyDescent="0.25">
      <c r="A147" s="10">
        <v>48786</v>
      </c>
      <c r="B147" s="11" t="s">
        <v>10</v>
      </c>
      <c r="C147" s="11">
        <v>28.9</v>
      </c>
      <c r="D147" s="12">
        <v>47.2</v>
      </c>
      <c r="E147">
        <f t="shared" si="14"/>
        <v>87.125500000000002</v>
      </c>
      <c r="F147" s="15">
        <f t="shared" si="10"/>
        <v>13.640799999999999</v>
      </c>
      <c r="G147" s="15">
        <f t="shared" si="11"/>
        <v>100.7663</v>
      </c>
      <c r="H147">
        <f t="shared" si="12"/>
        <v>100</v>
      </c>
      <c r="I147">
        <f t="shared" si="13"/>
        <v>0.76630000000000109</v>
      </c>
    </row>
    <row r="148" spans="1:9" x14ac:dyDescent="0.25">
      <c r="A148" s="7">
        <v>48787</v>
      </c>
      <c r="B148" s="8" t="s">
        <v>20</v>
      </c>
      <c r="C148" s="8">
        <v>18.399999999999999</v>
      </c>
      <c r="D148" s="9">
        <v>3.9</v>
      </c>
      <c r="E148">
        <f t="shared" si="14"/>
        <v>0.76630000000000109</v>
      </c>
      <c r="F148" s="15">
        <f t="shared" si="10"/>
        <v>0.7175999999999999</v>
      </c>
      <c r="G148" s="15">
        <f t="shared" si="11"/>
        <v>1.4839000000000011</v>
      </c>
      <c r="H148">
        <f t="shared" si="12"/>
        <v>0</v>
      </c>
      <c r="I148">
        <f t="shared" si="13"/>
        <v>1.4839000000000011</v>
      </c>
    </row>
    <row r="149" spans="1:9" x14ac:dyDescent="0.25">
      <c r="A149" s="10">
        <v>48788</v>
      </c>
      <c r="B149" s="11" t="s">
        <v>17</v>
      </c>
      <c r="C149" s="11">
        <v>26.2</v>
      </c>
      <c r="D149" s="12">
        <v>4</v>
      </c>
      <c r="E149">
        <f t="shared" si="14"/>
        <v>1.4839000000000011</v>
      </c>
      <c r="F149" s="15">
        <f t="shared" si="10"/>
        <v>1.048</v>
      </c>
      <c r="G149" s="15">
        <f t="shared" si="11"/>
        <v>2.5319000000000011</v>
      </c>
      <c r="H149">
        <f t="shared" si="12"/>
        <v>0</v>
      </c>
      <c r="I149">
        <f t="shared" si="13"/>
        <v>2.5319000000000011</v>
      </c>
    </row>
    <row r="150" spans="1:9" x14ac:dyDescent="0.25">
      <c r="A150" s="7">
        <v>48789</v>
      </c>
      <c r="B150" s="8" t="s">
        <v>10</v>
      </c>
      <c r="C150" s="8">
        <v>14.3</v>
      </c>
      <c r="D150" s="9">
        <v>45.1</v>
      </c>
      <c r="E150">
        <f t="shared" si="14"/>
        <v>2.5319000000000011</v>
      </c>
      <c r="F150" s="15">
        <f t="shared" si="10"/>
        <v>6.4493000000000009</v>
      </c>
      <c r="G150" s="15">
        <f t="shared" si="11"/>
        <v>8.9812000000000012</v>
      </c>
      <c r="H150">
        <f t="shared" si="12"/>
        <v>0</v>
      </c>
      <c r="I150">
        <f t="shared" si="13"/>
        <v>8.9812000000000012</v>
      </c>
    </row>
    <row r="151" spans="1:9" x14ac:dyDescent="0.25">
      <c r="A151" s="10">
        <v>48790</v>
      </c>
      <c r="B151" s="11" t="s">
        <v>7</v>
      </c>
      <c r="C151" s="11">
        <v>14.5</v>
      </c>
      <c r="D151" s="12">
        <v>0</v>
      </c>
      <c r="E151">
        <f t="shared" si="14"/>
        <v>8.9812000000000012</v>
      </c>
      <c r="F151" s="15">
        <f t="shared" si="10"/>
        <v>0</v>
      </c>
      <c r="G151" s="15">
        <f t="shared" si="11"/>
        <v>8.9812000000000012</v>
      </c>
      <c r="H151">
        <f t="shared" si="12"/>
        <v>0</v>
      </c>
      <c r="I151">
        <f t="shared" si="13"/>
        <v>8.9812000000000012</v>
      </c>
    </row>
    <row r="152" spans="1:9" x14ac:dyDescent="0.25">
      <c r="A152" s="7">
        <v>48791</v>
      </c>
      <c r="B152" s="8" t="s">
        <v>10</v>
      </c>
      <c r="C152" s="8">
        <v>18.600000000000001</v>
      </c>
      <c r="D152" s="9">
        <v>5.5</v>
      </c>
      <c r="E152">
        <f t="shared" si="14"/>
        <v>8.9812000000000012</v>
      </c>
      <c r="F152" s="15">
        <f t="shared" si="10"/>
        <v>1.0230000000000001</v>
      </c>
      <c r="G152" s="15">
        <f t="shared" si="11"/>
        <v>10.004200000000001</v>
      </c>
      <c r="H152">
        <f t="shared" si="12"/>
        <v>0</v>
      </c>
      <c r="I152">
        <f t="shared" si="13"/>
        <v>10.004200000000001</v>
      </c>
    </row>
    <row r="153" spans="1:9" x14ac:dyDescent="0.25">
      <c r="A153" s="10">
        <v>48792</v>
      </c>
      <c r="B153" s="11" t="s">
        <v>7</v>
      </c>
      <c r="C153" s="11">
        <v>26.3</v>
      </c>
      <c r="D153" s="12">
        <v>14.5</v>
      </c>
      <c r="E153">
        <f t="shared" si="14"/>
        <v>10.004200000000001</v>
      </c>
      <c r="F153" s="15">
        <f t="shared" si="10"/>
        <v>3.8135000000000003</v>
      </c>
      <c r="G153" s="15">
        <f t="shared" si="11"/>
        <v>13.817700000000002</v>
      </c>
      <c r="H153">
        <f t="shared" si="12"/>
        <v>0</v>
      </c>
      <c r="I153">
        <f t="shared" si="13"/>
        <v>13.817700000000002</v>
      </c>
    </row>
    <row r="154" spans="1:9" x14ac:dyDescent="0.25">
      <c r="A154" s="7">
        <v>48793</v>
      </c>
      <c r="B154" s="8" t="s">
        <v>32</v>
      </c>
      <c r="C154" s="8">
        <v>25.9</v>
      </c>
      <c r="D154" s="9">
        <v>0.7</v>
      </c>
      <c r="E154">
        <f t="shared" si="14"/>
        <v>13.817700000000002</v>
      </c>
      <c r="F154" s="15">
        <f t="shared" si="10"/>
        <v>0</v>
      </c>
      <c r="G154" s="15">
        <f t="shared" si="11"/>
        <v>13.817700000000002</v>
      </c>
      <c r="H154">
        <f t="shared" si="12"/>
        <v>0</v>
      </c>
      <c r="I154">
        <f t="shared" si="13"/>
        <v>13.817700000000002</v>
      </c>
    </row>
    <row r="155" spans="1:9" x14ac:dyDescent="0.25">
      <c r="A155" s="10">
        <v>48794</v>
      </c>
      <c r="B155" s="11" t="s">
        <v>12</v>
      </c>
      <c r="C155" s="11">
        <v>29.8</v>
      </c>
      <c r="D155" s="12">
        <v>0</v>
      </c>
      <c r="E155">
        <f t="shared" si="14"/>
        <v>13.817700000000002</v>
      </c>
      <c r="F155" s="15">
        <f t="shared" si="10"/>
        <v>0</v>
      </c>
      <c r="G155" s="15">
        <f t="shared" si="11"/>
        <v>13.817700000000002</v>
      </c>
      <c r="H155">
        <f t="shared" si="12"/>
        <v>0</v>
      </c>
      <c r="I155">
        <f t="shared" si="13"/>
        <v>13.817700000000002</v>
      </c>
    </row>
    <row r="156" spans="1:9" x14ac:dyDescent="0.25">
      <c r="A156" s="7">
        <v>48795</v>
      </c>
      <c r="B156" s="8" t="s">
        <v>10</v>
      </c>
      <c r="C156" s="8">
        <v>18.3</v>
      </c>
      <c r="D156" s="9">
        <v>18.7</v>
      </c>
      <c r="E156">
        <f t="shared" si="14"/>
        <v>13.817700000000002</v>
      </c>
      <c r="F156" s="15">
        <f t="shared" si="10"/>
        <v>3.4220999999999999</v>
      </c>
      <c r="G156" s="15">
        <f t="shared" si="11"/>
        <v>17.239800000000002</v>
      </c>
      <c r="H156">
        <f t="shared" si="12"/>
        <v>0</v>
      </c>
      <c r="I156">
        <f t="shared" si="13"/>
        <v>17.239800000000002</v>
      </c>
    </row>
    <row r="157" spans="1:9" x14ac:dyDescent="0.25">
      <c r="A157" s="10">
        <v>48796</v>
      </c>
      <c r="B157" s="11" t="s">
        <v>12</v>
      </c>
      <c r="C157" s="11">
        <v>24.5</v>
      </c>
      <c r="D157" s="12">
        <v>6.7</v>
      </c>
      <c r="E157">
        <f t="shared" si="14"/>
        <v>17.239800000000002</v>
      </c>
      <c r="F157" s="15">
        <f t="shared" si="10"/>
        <v>1.6415</v>
      </c>
      <c r="G157" s="15">
        <f t="shared" si="11"/>
        <v>18.881300000000003</v>
      </c>
      <c r="H157">
        <f t="shared" si="12"/>
        <v>0</v>
      </c>
      <c r="I157">
        <f t="shared" si="13"/>
        <v>18.881300000000003</v>
      </c>
    </row>
    <row r="158" spans="1:9" x14ac:dyDescent="0.25">
      <c r="A158" s="7">
        <v>48797</v>
      </c>
      <c r="B158" s="8" t="s">
        <v>19</v>
      </c>
      <c r="C158" s="8">
        <v>18.7</v>
      </c>
      <c r="D158" s="9">
        <v>0</v>
      </c>
      <c r="E158">
        <f t="shared" si="14"/>
        <v>18.881300000000003</v>
      </c>
      <c r="F158" s="15">
        <f t="shared" si="10"/>
        <v>0</v>
      </c>
      <c r="G158" s="15">
        <f t="shared" si="11"/>
        <v>18.881300000000003</v>
      </c>
      <c r="H158">
        <f t="shared" si="12"/>
        <v>0</v>
      </c>
      <c r="I158">
        <f t="shared" si="13"/>
        <v>18.881300000000003</v>
      </c>
    </row>
    <row r="159" spans="1:9" x14ac:dyDescent="0.25">
      <c r="A159" s="10">
        <v>48798</v>
      </c>
      <c r="B159" s="11" t="s">
        <v>19</v>
      </c>
      <c r="C159" s="11">
        <v>29.2</v>
      </c>
      <c r="D159" s="12">
        <v>34.9</v>
      </c>
      <c r="E159">
        <f t="shared" si="14"/>
        <v>18.881300000000003</v>
      </c>
      <c r="F159" s="15">
        <f t="shared" si="10"/>
        <v>10.190799999999999</v>
      </c>
      <c r="G159" s="15">
        <f t="shared" si="11"/>
        <v>29.072100000000002</v>
      </c>
      <c r="H159">
        <f t="shared" si="12"/>
        <v>0</v>
      </c>
      <c r="I159">
        <f t="shared" si="13"/>
        <v>29.072100000000002</v>
      </c>
    </row>
    <row r="160" spans="1:9" x14ac:dyDescent="0.25">
      <c r="A160" s="7">
        <v>48799</v>
      </c>
      <c r="B160" s="8" t="s">
        <v>9</v>
      </c>
      <c r="C160" s="8">
        <v>21.4</v>
      </c>
      <c r="D160" s="9">
        <v>10.7</v>
      </c>
      <c r="E160">
        <f t="shared" si="14"/>
        <v>29.072100000000002</v>
      </c>
      <c r="F160" s="15">
        <f t="shared" si="10"/>
        <v>2.2897999999999996</v>
      </c>
      <c r="G160" s="15">
        <f t="shared" si="11"/>
        <v>31.361900000000002</v>
      </c>
      <c r="H160">
        <f t="shared" si="12"/>
        <v>0</v>
      </c>
      <c r="I160">
        <f t="shared" si="13"/>
        <v>31.361900000000002</v>
      </c>
    </row>
    <row r="161" spans="1:9" x14ac:dyDescent="0.25">
      <c r="A161" s="10">
        <v>48800</v>
      </c>
      <c r="B161" s="11" t="s">
        <v>15</v>
      </c>
      <c r="C161" s="11">
        <v>25.6</v>
      </c>
      <c r="D161" s="12">
        <v>3.1</v>
      </c>
      <c r="E161">
        <f t="shared" si="14"/>
        <v>31.361900000000002</v>
      </c>
      <c r="F161" s="15">
        <f t="shared" si="10"/>
        <v>0.79360000000000008</v>
      </c>
      <c r="G161" s="15">
        <f t="shared" si="11"/>
        <v>32.155500000000004</v>
      </c>
      <c r="H161">
        <f t="shared" si="12"/>
        <v>0</v>
      </c>
      <c r="I161">
        <f t="shared" si="13"/>
        <v>32.155500000000004</v>
      </c>
    </row>
    <row r="162" spans="1:9" x14ac:dyDescent="0.25">
      <c r="A162" s="7">
        <v>48801</v>
      </c>
      <c r="B162" s="8" t="s">
        <v>15</v>
      </c>
      <c r="C162" s="8">
        <v>15.7</v>
      </c>
      <c r="D162" s="9">
        <v>5.0999999999999996</v>
      </c>
      <c r="E162">
        <f t="shared" si="14"/>
        <v>32.155500000000004</v>
      </c>
      <c r="F162" s="15">
        <f t="shared" si="10"/>
        <v>0.80069999999999997</v>
      </c>
      <c r="G162" s="15">
        <f t="shared" si="11"/>
        <v>32.956200000000003</v>
      </c>
      <c r="H162">
        <f t="shared" si="12"/>
        <v>0</v>
      </c>
      <c r="I162">
        <f t="shared" si="13"/>
        <v>32.956200000000003</v>
      </c>
    </row>
    <row r="163" spans="1:9" x14ac:dyDescent="0.25">
      <c r="A163" s="10">
        <v>48802</v>
      </c>
      <c r="B163" s="11" t="s">
        <v>6</v>
      </c>
      <c r="C163" s="11">
        <v>27.3</v>
      </c>
      <c r="D163" s="12">
        <v>11</v>
      </c>
      <c r="E163">
        <f t="shared" si="14"/>
        <v>32.956200000000003</v>
      </c>
      <c r="F163" s="15">
        <f t="shared" si="10"/>
        <v>3.0030000000000001</v>
      </c>
      <c r="G163" s="15">
        <f t="shared" si="11"/>
        <v>35.959200000000003</v>
      </c>
      <c r="H163">
        <f t="shared" si="12"/>
        <v>0</v>
      </c>
      <c r="I163">
        <f t="shared" si="13"/>
        <v>35.959200000000003</v>
      </c>
    </row>
    <row r="164" spans="1:9" x14ac:dyDescent="0.25">
      <c r="A164" s="7">
        <v>48803</v>
      </c>
      <c r="B164" s="8" t="s">
        <v>25</v>
      </c>
      <c r="C164" s="8">
        <v>28.4</v>
      </c>
      <c r="D164" s="9">
        <v>2.7</v>
      </c>
      <c r="E164">
        <f t="shared" si="14"/>
        <v>35.959200000000003</v>
      </c>
      <c r="F164" s="15">
        <f t="shared" si="10"/>
        <v>0.76680000000000004</v>
      </c>
      <c r="G164" s="15">
        <f t="shared" si="11"/>
        <v>36.726000000000006</v>
      </c>
      <c r="H164">
        <f t="shared" si="12"/>
        <v>0</v>
      </c>
      <c r="I164">
        <f t="shared" si="13"/>
        <v>36.726000000000006</v>
      </c>
    </row>
    <row r="165" spans="1:9" x14ac:dyDescent="0.25">
      <c r="A165" s="10">
        <v>48804</v>
      </c>
      <c r="B165" s="11" t="s">
        <v>11</v>
      </c>
      <c r="C165" s="11">
        <v>22</v>
      </c>
      <c r="D165" s="12">
        <v>3.3</v>
      </c>
      <c r="E165">
        <f t="shared" si="14"/>
        <v>36.726000000000006</v>
      </c>
      <c r="F165" s="15">
        <f t="shared" si="10"/>
        <v>0.72599999999999998</v>
      </c>
      <c r="G165" s="15">
        <f t="shared" si="11"/>
        <v>37.452000000000005</v>
      </c>
      <c r="H165">
        <f t="shared" si="12"/>
        <v>0</v>
      </c>
      <c r="I165">
        <f t="shared" si="13"/>
        <v>37.452000000000005</v>
      </c>
    </row>
    <row r="166" spans="1:9" x14ac:dyDescent="0.25">
      <c r="A166" s="7">
        <v>48805</v>
      </c>
      <c r="B166" s="8" t="s">
        <v>8</v>
      </c>
      <c r="C166" s="8">
        <v>19.399999999999999</v>
      </c>
      <c r="D166" s="9">
        <v>0</v>
      </c>
      <c r="E166">
        <f t="shared" si="14"/>
        <v>37.452000000000005</v>
      </c>
      <c r="F166" s="15">
        <f t="shared" si="10"/>
        <v>0</v>
      </c>
      <c r="G166" s="15">
        <f t="shared" si="11"/>
        <v>37.452000000000005</v>
      </c>
      <c r="H166">
        <f t="shared" si="12"/>
        <v>0</v>
      </c>
      <c r="I166">
        <f t="shared" si="13"/>
        <v>37.452000000000005</v>
      </c>
    </row>
    <row r="167" spans="1:9" x14ac:dyDescent="0.25">
      <c r="A167" s="10">
        <v>48806</v>
      </c>
      <c r="B167" s="11" t="s">
        <v>15</v>
      </c>
      <c r="C167" s="11">
        <v>22.7</v>
      </c>
      <c r="D167" s="12">
        <v>14.8</v>
      </c>
      <c r="E167">
        <f t="shared" si="14"/>
        <v>37.452000000000005</v>
      </c>
      <c r="F167" s="15">
        <f t="shared" si="10"/>
        <v>3.3595999999999999</v>
      </c>
      <c r="G167" s="15">
        <f t="shared" si="11"/>
        <v>40.811600000000006</v>
      </c>
      <c r="H167">
        <f t="shared" si="12"/>
        <v>0</v>
      </c>
      <c r="I167">
        <f t="shared" si="13"/>
        <v>40.811600000000006</v>
      </c>
    </row>
    <row r="168" spans="1:9" x14ac:dyDescent="0.25">
      <c r="A168" s="7">
        <v>48807</v>
      </c>
      <c r="B168" s="8" t="s">
        <v>7</v>
      </c>
      <c r="C168" s="8">
        <v>22.6</v>
      </c>
      <c r="D168" s="9">
        <v>16.5</v>
      </c>
      <c r="E168">
        <f t="shared" si="14"/>
        <v>40.811600000000006</v>
      </c>
      <c r="F168" s="15">
        <f t="shared" si="10"/>
        <v>3.7290000000000005</v>
      </c>
      <c r="G168" s="15">
        <f t="shared" si="11"/>
        <v>44.540600000000005</v>
      </c>
      <c r="H168">
        <f t="shared" si="12"/>
        <v>0</v>
      </c>
      <c r="I168">
        <f t="shared" si="13"/>
        <v>44.540600000000005</v>
      </c>
    </row>
    <row r="169" spans="1:9" x14ac:dyDescent="0.25">
      <c r="A169" s="10">
        <v>48808</v>
      </c>
      <c r="B169" s="11" t="s">
        <v>17</v>
      </c>
      <c r="C169" s="11">
        <v>26.1</v>
      </c>
      <c r="D169" s="12">
        <v>0</v>
      </c>
      <c r="E169">
        <f t="shared" si="14"/>
        <v>44.540600000000005</v>
      </c>
      <c r="F169" s="15">
        <f t="shared" si="10"/>
        <v>0</v>
      </c>
      <c r="G169" s="15">
        <f t="shared" si="11"/>
        <v>44.540600000000005</v>
      </c>
      <c r="H169">
        <f t="shared" si="12"/>
        <v>0</v>
      </c>
      <c r="I169">
        <f t="shared" si="13"/>
        <v>44.540600000000005</v>
      </c>
    </row>
    <row r="170" spans="1:9" x14ac:dyDescent="0.25">
      <c r="A170" s="7">
        <v>48809</v>
      </c>
      <c r="B170" s="8" t="s">
        <v>15</v>
      </c>
      <c r="C170" s="8">
        <v>27.6</v>
      </c>
      <c r="D170" s="9">
        <v>6.7</v>
      </c>
      <c r="E170">
        <f t="shared" si="14"/>
        <v>44.540600000000005</v>
      </c>
      <c r="F170" s="15">
        <f t="shared" si="10"/>
        <v>1.8492000000000002</v>
      </c>
      <c r="G170" s="15">
        <f t="shared" si="11"/>
        <v>46.389800000000008</v>
      </c>
      <c r="H170">
        <f t="shared" si="12"/>
        <v>0</v>
      </c>
      <c r="I170">
        <f t="shared" si="13"/>
        <v>46.389800000000008</v>
      </c>
    </row>
    <row r="171" spans="1:9" x14ac:dyDescent="0.25">
      <c r="A171" s="10">
        <v>48810</v>
      </c>
      <c r="B171" s="11" t="s">
        <v>12</v>
      </c>
      <c r="C171" s="11">
        <v>13.2</v>
      </c>
      <c r="D171" s="12">
        <v>0</v>
      </c>
      <c r="E171">
        <f t="shared" si="14"/>
        <v>46.389800000000008</v>
      </c>
      <c r="F171" s="15">
        <f t="shared" si="10"/>
        <v>0</v>
      </c>
      <c r="G171" s="15">
        <f t="shared" si="11"/>
        <v>46.389800000000008</v>
      </c>
      <c r="H171">
        <f t="shared" si="12"/>
        <v>0</v>
      </c>
      <c r="I171">
        <f t="shared" si="13"/>
        <v>46.389800000000008</v>
      </c>
    </row>
    <row r="172" spans="1:9" x14ac:dyDescent="0.25">
      <c r="A172" s="7">
        <v>48811</v>
      </c>
      <c r="B172" s="8" t="s">
        <v>21</v>
      </c>
      <c r="C172" s="8">
        <v>22</v>
      </c>
      <c r="D172" s="9">
        <v>0</v>
      </c>
      <c r="E172">
        <f t="shared" si="14"/>
        <v>46.389800000000008</v>
      </c>
      <c r="F172" s="15">
        <f t="shared" si="10"/>
        <v>0</v>
      </c>
      <c r="G172" s="15">
        <f t="shared" si="11"/>
        <v>46.389800000000008</v>
      </c>
      <c r="H172">
        <f t="shared" si="12"/>
        <v>0</v>
      </c>
      <c r="I172">
        <f t="shared" si="13"/>
        <v>46.389800000000008</v>
      </c>
    </row>
    <row r="173" spans="1:9" x14ac:dyDescent="0.25">
      <c r="A173" s="10">
        <v>48812</v>
      </c>
      <c r="B173" s="11" t="s">
        <v>9</v>
      </c>
      <c r="C173" s="11">
        <v>10.8</v>
      </c>
      <c r="D173" s="12">
        <v>7.6</v>
      </c>
      <c r="E173">
        <f t="shared" si="14"/>
        <v>46.389800000000008</v>
      </c>
      <c r="F173" s="15">
        <f t="shared" si="10"/>
        <v>0.82079999999999997</v>
      </c>
      <c r="G173" s="15">
        <f t="shared" si="11"/>
        <v>47.210600000000007</v>
      </c>
      <c r="H173">
        <f t="shared" si="12"/>
        <v>0</v>
      </c>
      <c r="I173">
        <f t="shared" si="13"/>
        <v>47.210600000000007</v>
      </c>
    </row>
    <row r="174" spans="1:9" x14ac:dyDescent="0.25">
      <c r="A174" s="7">
        <v>48813</v>
      </c>
      <c r="B174" s="8" t="s">
        <v>10</v>
      </c>
      <c r="C174" s="8">
        <v>15.6</v>
      </c>
      <c r="D174" s="9">
        <v>38.4</v>
      </c>
      <c r="E174">
        <f t="shared" si="14"/>
        <v>47.210600000000007</v>
      </c>
      <c r="F174" s="15">
        <f t="shared" si="10"/>
        <v>5.9903999999999993</v>
      </c>
      <c r="G174" s="15">
        <f t="shared" si="11"/>
        <v>53.201000000000008</v>
      </c>
      <c r="H174">
        <f t="shared" si="12"/>
        <v>0</v>
      </c>
      <c r="I174">
        <f t="shared" si="13"/>
        <v>53.201000000000008</v>
      </c>
    </row>
    <row r="175" spans="1:9" x14ac:dyDescent="0.25">
      <c r="A175" s="10">
        <v>48814</v>
      </c>
      <c r="B175" s="11" t="s">
        <v>26</v>
      </c>
      <c r="C175" s="11">
        <v>11.7</v>
      </c>
      <c r="D175" s="12">
        <v>0.5</v>
      </c>
      <c r="E175">
        <f t="shared" si="14"/>
        <v>53.201000000000008</v>
      </c>
      <c r="F175" s="15">
        <f t="shared" si="10"/>
        <v>0</v>
      </c>
      <c r="G175" s="15">
        <f t="shared" si="11"/>
        <v>53.201000000000008</v>
      </c>
      <c r="H175">
        <f t="shared" si="12"/>
        <v>0</v>
      </c>
      <c r="I175">
        <f t="shared" si="13"/>
        <v>53.201000000000008</v>
      </c>
    </row>
    <row r="176" spans="1:9" x14ac:dyDescent="0.25">
      <c r="A176" s="7">
        <v>48815</v>
      </c>
      <c r="B176" s="8" t="s">
        <v>10</v>
      </c>
      <c r="C176" s="8">
        <v>27.2</v>
      </c>
      <c r="D176" s="9">
        <v>8.3000000000000007</v>
      </c>
      <c r="E176">
        <f t="shared" si="14"/>
        <v>53.201000000000008</v>
      </c>
      <c r="F176" s="15">
        <f t="shared" si="10"/>
        <v>2.2576000000000001</v>
      </c>
      <c r="G176" s="15">
        <f t="shared" si="11"/>
        <v>55.458600000000004</v>
      </c>
      <c r="H176">
        <f t="shared" si="12"/>
        <v>0</v>
      </c>
      <c r="I176">
        <f t="shared" si="13"/>
        <v>55.458600000000004</v>
      </c>
    </row>
    <row r="177" spans="1:9" x14ac:dyDescent="0.25">
      <c r="A177" s="10">
        <v>48816</v>
      </c>
      <c r="B177" s="11" t="s">
        <v>10</v>
      </c>
      <c r="C177" s="11">
        <v>24.7</v>
      </c>
      <c r="D177" s="12">
        <v>28.9</v>
      </c>
      <c r="E177">
        <f t="shared" si="14"/>
        <v>55.458600000000004</v>
      </c>
      <c r="F177" s="15">
        <f t="shared" si="10"/>
        <v>7.1382999999999992</v>
      </c>
      <c r="G177" s="15">
        <f t="shared" si="11"/>
        <v>62.596900000000005</v>
      </c>
      <c r="H177">
        <f t="shared" si="12"/>
        <v>0</v>
      </c>
      <c r="I177">
        <f t="shared" si="13"/>
        <v>62.596900000000005</v>
      </c>
    </row>
    <row r="178" spans="1:9" x14ac:dyDescent="0.25">
      <c r="A178" s="7">
        <v>48817</v>
      </c>
      <c r="B178" s="8" t="s">
        <v>11</v>
      </c>
      <c r="C178" s="8">
        <v>18.2</v>
      </c>
      <c r="D178" s="9">
        <v>12.5</v>
      </c>
      <c r="E178">
        <f t="shared" si="14"/>
        <v>62.596900000000005</v>
      </c>
      <c r="F178" s="15">
        <f t="shared" si="10"/>
        <v>2.2749999999999999</v>
      </c>
      <c r="G178" s="15">
        <f t="shared" si="11"/>
        <v>64.871900000000011</v>
      </c>
      <c r="H178">
        <f t="shared" si="12"/>
        <v>0</v>
      </c>
      <c r="I178">
        <f t="shared" si="13"/>
        <v>64.871900000000011</v>
      </c>
    </row>
    <row r="179" spans="1:9" x14ac:dyDescent="0.25">
      <c r="A179" s="10">
        <v>48818</v>
      </c>
      <c r="B179" s="11" t="s">
        <v>11</v>
      </c>
      <c r="C179" s="11">
        <v>14.6</v>
      </c>
      <c r="D179" s="12">
        <v>17.899999999999999</v>
      </c>
      <c r="E179">
        <f t="shared" si="14"/>
        <v>64.871900000000011</v>
      </c>
      <c r="F179" s="15">
        <f t="shared" si="10"/>
        <v>2.6133999999999999</v>
      </c>
      <c r="G179" s="15">
        <f t="shared" si="11"/>
        <v>67.485300000000009</v>
      </c>
      <c r="H179">
        <f t="shared" si="12"/>
        <v>0</v>
      </c>
      <c r="I179">
        <f t="shared" si="13"/>
        <v>67.485300000000009</v>
      </c>
    </row>
    <row r="180" spans="1:9" x14ac:dyDescent="0.25">
      <c r="A180" s="7">
        <v>48819</v>
      </c>
      <c r="B180" s="8" t="s">
        <v>11</v>
      </c>
      <c r="C180" s="8">
        <v>16.5</v>
      </c>
      <c r="D180" s="9">
        <v>13.9</v>
      </c>
      <c r="E180">
        <f t="shared" si="14"/>
        <v>67.485300000000009</v>
      </c>
      <c r="F180" s="15">
        <f t="shared" si="10"/>
        <v>2.2934999999999999</v>
      </c>
      <c r="G180" s="15">
        <f t="shared" si="11"/>
        <v>69.778800000000004</v>
      </c>
      <c r="H180">
        <f t="shared" si="12"/>
        <v>0</v>
      </c>
      <c r="I180">
        <f t="shared" si="13"/>
        <v>69.778800000000004</v>
      </c>
    </row>
    <row r="181" spans="1:9" x14ac:dyDescent="0.25">
      <c r="A181" s="10">
        <v>48820</v>
      </c>
      <c r="B181" s="11" t="s">
        <v>18</v>
      </c>
      <c r="C181" s="11">
        <v>29.4</v>
      </c>
      <c r="D181" s="12">
        <v>0</v>
      </c>
      <c r="E181">
        <f t="shared" si="14"/>
        <v>69.778800000000004</v>
      </c>
      <c r="F181" s="15">
        <f t="shared" si="10"/>
        <v>0</v>
      </c>
      <c r="G181" s="15">
        <f t="shared" si="11"/>
        <v>69.778800000000004</v>
      </c>
      <c r="H181">
        <f t="shared" si="12"/>
        <v>0</v>
      </c>
      <c r="I181">
        <f t="shared" si="13"/>
        <v>69.778800000000004</v>
      </c>
    </row>
    <row r="182" spans="1:9" x14ac:dyDescent="0.25">
      <c r="A182" s="7">
        <v>48821</v>
      </c>
      <c r="B182" s="8" t="s">
        <v>10</v>
      </c>
      <c r="C182" s="8">
        <v>17.899999999999999</v>
      </c>
      <c r="D182" s="9">
        <v>0</v>
      </c>
      <c r="E182">
        <f t="shared" si="14"/>
        <v>69.778800000000004</v>
      </c>
      <c r="F182" s="15">
        <f t="shared" si="10"/>
        <v>0</v>
      </c>
      <c r="G182" s="15">
        <f t="shared" si="11"/>
        <v>69.778800000000004</v>
      </c>
      <c r="H182">
        <f t="shared" si="12"/>
        <v>0</v>
      </c>
      <c r="I182">
        <f t="shared" si="13"/>
        <v>69.778800000000004</v>
      </c>
    </row>
    <row r="183" spans="1:9" x14ac:dyDescent="0.25">
      <c r="A183" s="10">
        <v>48822</v>
      </c>
      <c r="B183" s="11" t="s">
        <v>17</v>
      </c>
      <c r="C183" s="11">
        <v>29.8</v>
      </c>
      <c r="D183" s="12">
        <v>0</v>
      </c>
      <c r="E183">
        <f t="shared" si="14"/>
        <v>69.778800000000004</v>
      </c>
      <c r="F183" s="15">
        <f t="shared" si="10"/>
        <v>0</v>
      </c>
      <c r="G183" s="15">
        <f t="shared" si="11"/>
        <v>69.778800000000004</v>
      </c>
      <c r="H183">
        <f t="shared" si="12"/>
        <v>0</v>
      </c>
      <c r="I183">
        <f t="shared" si="13"/>
        <v>69.778800000000004</v>
      </c>
    </row>
    <row r="184" spans="1:9" x14ac:dyDescent="0.25">
      <c r="A184" s="7">
        <v>48823</v>
      </c>
      <c r="B184" s="8" t="s">
        <v>4</v>
      </c>
      <c r="C184" s="8">
        <v>18.7</v>
      </c>
      <c r="D184" s="9">
        <v>0</v>
      </c>
      <c r="E184">
        <f t="shared" si="14"/>
        <v>69.778800000000004</v>
      </c>
      <c r="F184" s="15">
        <f t="shared" si="10"/>
        <v>0</v>
      </c>
      <c r="G184" s="15">
        <f t="shared" si="11"/>
        <v>69.778800000000004</v>
      </c>
      <c r="H184">
        <f t="shared" si="12"/>
        <v>0</v>
      </c>
      <c r="I184">
        <f t="shared" si="13"/>
        <v>69.778800000000004</v>
      </c>
    </row>
    <row r="185" spans="1:9" x14ac:dyDescent="0.25">
      <c r="A185" s="10">
        <v>48824</v>
      </c>
      <c r="B185" s="11" t="s">
        <v>12</v>
      </c>
      <c r="C185" s="11">
        <v>24.3</v>
      </c>
      <c r="D185" s="12">
        <v>7.8</v>
      </c>
      <c r="E185">
        <f t="shared" si="14"/>
        <v>69.778800000000004</v>
      </c>
      <c r="F185" s="15">
        <f t="shared" si="10"/>
        <v>1.8954</v>
      </c>
      <c r="G185" s="15">
        <f t="shared" si="11"/>
        <v>71.674199999999999</v>
      </c>
      <c r="H185">
        <f t="shared" si="12"/>
        <v>0</v>
      </c>
      <c r="I185">
        <f t="shared" si="13"/>
        <v>71.674199999999999</v>
      </c>
    </row>
    <row r="186" spans="1:9" x14ac:dyDescent="0.25">
      <c r="A186" s="7">
        <v>48825</v>
      </c>
      <c r="B186" s="8" t="s">
        <v>13</v>
      </c>
      <c r="C186" s="8">
        <v>29.3</v>
      </c>
      <c r="D186" s="9">
        <v>4.5999999999999996</v>
      </c>
      <c r="E186">
        <f t="shared" si="14"/>
        <v>71.674199999999999</v>
      </c>
      <c r="F186" s="15">
        <f t="shared" si="10"/>
        <v>1.3478000000000001</v>
      </c>
      <c r="G186" s="15">
        <f t="shared" si="11"/>
        <v>73.022000000000006</v>
      </c>
      <c r="H186">
        <f t="shared" si="12"/>
        <v>0</v>
      </c>
      <c r="I186">
        <f t="shared" si="13"/>
        <v>73.022000000000006</v>
      </c>
    </row>
    <row r="187" spans="1:9" x14ac:dyDescent="0.25">
      <c r="A187" s="10">
        <v>48826</v>
      </c>
      <c r="B187" s="11" t="s">
        <v>7</v>
      </c>
      <c r="C187" s="11">
        <v>18.399999999999999</v>
      </c>
      <c r="D187" s="12">
        <v>0</v>
      </c>
      <c r="E187">
        <f t="shared" si="14"/>
        <v>73.022000000000006</v>
      </c>
      <c r="F187" s="15">
        <f t="shared" si="10"/>
        <v>0</v>
      </c>
      <c r="G187" s="15">
        <f t="shared" si="11"/>
        <v>73.022000000000006</v>
      </c>
      <c r="H187">
        <f t="shared" si="12"/>
        <v>0</v>
      </c>
      <c r="I187">
        <f t="shared" si="13"/>
        <v>73.022000000000006</v>
      </c>
    </row>
    <row r="188" spans="1:9" x14ac:dyDescent="0.25">
      <c r="A188" s="7">
        <v>48827</v>
      </c>
      <c r="B188" s="8" t="s">
        <v>7</v>
      </c>
      <c r="C188" s="8">
        <v>10.3</v>
      </c>
      <c r="D188" s="9">
        <v>16</v>
      </c>
      <c r="E188">
        <f t="shared" si="14"/>
        <v>73.022000000000006</v>
      </c>
      <c r="F188" s="15">
        <f t="shared" si="10"/>
        <v>1.6480000000000001</v>
      </c>
      <c r="G188" s="15">
        <f t="shared" si="11"/>
        <v>74.67</v>
      </c>
      <c r="H188">
        <f t="shared" si="12"/>
        <v>0</v>
      </c>
      <c r="I188">
        <f t="shared" si="13"/>
        <v>74.67</v>
      </c>
    </row>
    <row r="189" spans="1:9" x14ac:dyDescent="0.25">
      <c r="A189" s="10">
        <v>48828</v>
      </c>
      <c r="B189" s="11" t="s">
        <v>10</v>
      </c>
      <c r="C189" s="11">
        <v>27.5</v>
      </c>
      <c r="D189" s="12">
        <v>0</v>
      </c>
      <c r="E189">
        <f t="shared" si="14"/>
        <v>74.67</v>
      </c>
      <c r="F189" s="15">
        <f t="shared" si="10"/>
        <v>0</v>
      </c>
      <c r="G189" s="15">
        <f t="shared" si="11"/>
        <v>74.67</v>
      </c>
      <c r="H189">
        <f t="shared" si="12"/>
        <v>0</v>
      </c>
      <c r="I189">
        <f t="shared" si="13"/>
        <v>74.67</v>
      </c>
    </row>
    <row r="190" spans="1:9" x14ac:dyDescent="0.25">
      <c r="A190" s="7">
        <v>48829</v>
      </c>
      <c r="B190" s="8" t="s">
        <v>7</v>
      </c>
      <c r="C190" s="8">
        <v>20.6</v>
      </c>
      <c r="D190" s="9">
        <v>15.7</v>
      </c>
      <c r="E190">
        <f t="shared" si="14"/>
        <v>74.67</v>
      </c>
      <c r="F190" s="15">
        <f t="shared" si="10"/>
        <v>3.2342</v>
      </c>
      <c r="G190" s="15">
        <f t="shared" si="11"/>
        <v>77.904200000000003</v>
      </c>
      <c r="H190">
        <f t="shared" si="12"/>
        <v>0</v>
      </c>
      <c r="I190">
        <f t="shared" si="13"/>
        <v>77.904200000000003</v>
      </c>
    </row>
    <row r="191" spans="1:9" x14ac:dyDescent="0.25">
      <c r="A191" s="10">
        <v>48830</v>
      </c>
      <c r="B191" s="11" t="s">
        <v>11</v>
      </c>
      <c r="C191" s="11">
        <v>21.3</v>
      </c>
      <c r="D191" s="12">
        <v>0</v>
      </c>
      <c r="E191">
        <f t="shared" si="14"/>
        <v>77.904200000000003</v>
      </c>
      <c r="F191" s="15">
        <f t="shared" si="10"/>
        <v>0</v>
      </c>
      <c r="G191" s="15">
        <f t="shared" si="11"/>
        <v>77.904200000000003</v>
      </c>
      <c r="H191">
        <f t="shared" si="12"/>
        <v>0</v>
      </c>
      <c r="I191">
        <f t="shared" si="13"/>
        <v>77.904200000000003</v>
      </c>
    </row>
    <row r="192" spans="1:9" x14ac:dyDescent="0.25">
      <c r="A192" s="7">
        <v>48831</v>
      </c>
      <c r="B192" s="8" t="s">
        <v>19</v>
      </c>
      <c r="C192" s="8">
        <v>26.2</v>
      </c>
      <c r="D192" s="9">
        <v>0</v>
      </c>
      <c r="E192">
        <f t="shared" si="14"/>
        <v>77.904200000000003</v>
      </c>
      <c r="F192" s="15">
        <f t="shared" si="10"/>
        <v>0</v>
      </c>
      <c r="G192" s="15">
        <f t="shared" si="11"/>
        <v>77.904200000000003</v>
      </c>
      <c r="H192">
        <f t="shared" si="12"/>
        <v>0</v>
      </c>
      <c r="I192">
        <f t="shared" si="13"/>
        <v>77.904200000000003</v>
      </c>
    </row>
    <row r="193" spans="1:9" x14ac:dyDescent="0.25">
      <c r="A193" s="10">
        <v>48832</v>
      </c>
      <c r="B193" s="11" t="s">
        <v>10</v>
      </c>
      <c r="C193" s="11">
        <v>23.9</v>
      </c>
      <c r="D193" s="12">
        <v>0</v>
      </c>
      <c r="E193">
        <f t="shared" si="14"/>
        <v>77.904200000000003</v>
      </c>
      <c r="F193" s="15">
        <f t="shared" si="10"/>
        <v>0</v>
      </c>
      <c r="G193" s="15">
        <f t="shared" si="11"/>
        <v>77.904200000000003</v>
      </c>
      <c r="H193">
        <f t="shared" si="12"/>
        <v>0</v>
      </c>
      <c r="I193">
        <f t="shared" si="13"/>
        <v>77.904200000000003</v>
      </c>
    </row>
    <row r="194" spans="1:9" x14ac:dyDescent="0.25">
      <c r="A194" s="7">
        <v>48833</v>
      </c>
      <c r="B194" s="8" t="s">
        <v>27</v>
      </c>
      <c r="C194" s="8">
        <v>26.6</v>
      </c>
      <c r="D194" s="9">
        <v>1.6</v>
      </c>
      <c r="E194">
        <f t="shared" si="14"/>
        <v>77.904200000000003</v>
      </c>
      <c r="F194" s="15">
        <f t="shared" si="10"/>
        <v>0.42560000000000003</v>
      </c>
      <c r="G194" s="15">
        <f t="shared" si="11"/>
        <v>78.329800000000006</v>
      </c>
      <c r="H194">
        <f t="shared" si="12"/>
        <v>0</v>
      </c>
      <c r="I194">
        <f t="shared" si="13"/>
        <v>78.329800000000006</v>
      </c>
    </row>
    <row r="195" spans="1:9" x14ac:dyDescent="0.25">
      <c r="A195" s="10">
        <v>48834</v>
      </c>
      <c r="B195" s="11" t="s">
        <v>10</v>
      </c>
      <c r="C195" s="11">
        <v>18.600000000000001</v>
      </c>
      <c r="D195" s="12">
        <v>20.399999999999999</v>
      </c>
      <c r="E195">
        <f t="shared" si="14"/>
        <v>78.329800000000006</v>
      </c>
      <c r="F195" s="15">
        <f t="shared" ref="F195:F258" si="15">IF(D195&gt;=1,C195*D195/100,0)</f>
        <v>3.7944</v>
      </c>
      <c r="G195" s="15">
        <f t="shared" ref="G195:G258" si="16">E195+F195</f>
        <v>82.124200000000002</v>
      </c>
      <c r="H195">
        <f t="shared" ref="H195:H258" si="17">IF(G195&gt;=100, 100, 0)</f>
        <v>0</v>
      </c>
      <c r="I195">
        <f t="shared" ref="I195:I258" si="18">G195-H195</f>
        <v>82.124200000000002</v>
      </c>
    </row>
    <row r="196" spans="1:9" x14ac:dyDescent="0.25">
      <c r="A196" s="7">
        <v>48835</v>
      </c>
      <c r="B196" s="8" t="s">
        <v>18</v>
      </c>
      <c r="C196" s="8">
        <v>22.3</v>
      </c>
      <c r="D196" s="9">
        <v>1.7</v>
      </c>
      <c r="E196">
        <f t="shared" ref="E196:E259" si="19">I195</f>
        <v>82.124200000000002</v>
      </c>
      <c r="F196" s="15">
        <f t="shared" si="15"/>
        <v>0.37910000000000005</v>
      </c>
      <c r="G196" s="15">
        <f t="shared" si="16"/>
        <v>82.503299999999996</v>
      </c>
      <c r="H196">
        <f t="shared" si="17"/>
        <v>0</v>
      </c>
      <c r="I196">
        <f t="shared" si="18"/>
        <v>82.503299999999996</v>
      </c>
    </row>
    <row r="197" spans="1:9" x14ac:dyDescent="0.25">
      <c r="A197" s="10">
        <v>48836</v>
      </c>
      <c r="B197" s="11" t="s">
        <v>17</v>
      </c>
      <c r="C197" s="11">
        <v>18.399999999999999</v>
      </c>
      <c r="D197" s="12">
        <v>3.9</v>
      </c>
      <c r="E197">
        <f t="shared" si="19"/>
        <v>82.503299999999996</v>
      </c>
      <c r="F197" s="15">
        <f t="shared" si="15"/>
        <v>0.7175999999999999</v>
      </c>
      <c r="G197" s="15">
        <f t="shared" si="16"/>
        <v>83.2209</v>
      </c>
      <c r="H197">
        <f t="shared" si="17"/>
        <v>0</v>
      </c>
      <c r="I197">
        <f t="shared" si="18"/>
        <v>83.2209</v>
      </c>
    </row>
    <row r="198" spans="1:9" x14ac:dyDescent="0.25">
      <c r="A198" s="7">
        <v>48837</v>
      </c>
      <c r="B198" s="8" t="s">
        <v>27</v>
      </c>
      <c r="C198" s="8">
        <v>28</v>
      </c>
      <c r="D198" s="9">
        <v>4.4000000000000004</v>
      </c>
      <c r="E198">
        <f t="shared" si="19"/>
        <v>83.2209</v>
      </c>
      <c r="F198" s="15">
        <f t="shared" si="15"/>
        <v>1.2320000000000002</v>
      </c>
      <c r="G198" s="15">
        <f t="shared" si="16"/>
        <v>84.4529</v>
      </c>
      <c r="H198">
        <f t="shared" si="17"/>
        <v>0</v>
      </c>
      <c r="I198">
        <f t="shared" si="18"/>
        <v>84.4529</v>
      </c>
    </row>
    <row r="199" spans="1:9" x14ac:dyDescent="0.25">
      <c r="A199" s="10">
        <v>48838</v>
      </c>
      <c r="B199" s="11" t="s">
        <v>10</v>
      </c>
      <c r="C199" s="11">
        <v>10.9</v>
      </c>
      <c r="D199" s="12">
        <v>32.9</v>
      </c>
      <c r="E199">
        <f t="shared" si="19"/>
        <v>84.4529</v>
      </c>
      <c r="F199" s="15">
        <f t="shared" si="15"/>
        <v>3.5861000000000001</v>
      </c>
      <c r="G199" s="15">
        <f t="shared" si="16"/>
        <v>88.039000000000001</v>
      </c>
      <c r="H199">
        <f t="shared" si="17"/>
        <v>0</v>
      </c>
      <c r="I199">
        <f t="shared" si="18"/>
        <v>88.039000000000001</v>
      </c>
    </row>
    <row r="200" spans="1:9" x14ac:dyDescent="0.25">
      <c r="A200" s="7">
        <v>48839</v>
      </c>
      <c r="B200" s="8" t="s">
        <v>19</v>
      </c>
      <c r="C200" s="8">
        <v>25.1</v>
      </c>
      <c r="D200" s="9">
        <v>33.299999999999997</v>
      </c>
      <c r="E200">
        <f t="shared" si="19"/>
        <v>88.039000000000001</v>
      </c>
      <c r="F200" s="15">
        <f t="shared" si="15"/>
        <v>8.3582999999999998</v>
      </c>
      <c r="G200" s="15">
        <f t="shared" si="16"/>
        <v>96.397300000000001</v>
      </c>
      <c r="H200">
        <f t="shared" si="17"/>
        <v>0</v>
      </c>
      <c r="I200">
        <f t="shared" si="18"/>
        <v>96.397300000000001</v>
      </c>
    </row>
    <row r="201" spans="1:9" x14ac:dyDescent="0.25">
      <c r="A201" s="10">
        <v>48840</v>
      </c>
      <c r="B201" s="11" t="s">
        <v>28</v>
      </c>
      <c r="C201" s="11">
        <v>10.7</v>
      </c>
      <c r="D201" s="12">
        <v>0.3</v>
      </c>
      <c r="E201">
        <f t="shared" si="19"/>
        <v>96.397300000000001</v>
      </c>
      <c r="F201" s="15">
        <f t="shared" si="15"/>
        <v>0</v>
      </c>
      <c r="G201" s="15">
        <f t="shared" si="16"/>
        <v>96.397300000000001</v>
      </c>
      <c r="H201">
        <f t="shared" si="17"/>
        <v>0</v>
      </c>
      <c r="I201">
        <f t="shared" si="18"/>
        <v>96.397300000000001</v>
      </c>
    </row>
    <row r="202" spans="1:9" x14ac:dyDescent="0.25">
      <c r="A202" s="7">
        <v>48841</v>
      </c>
      <c r="B202" s="8" t="s">
        <v>10</v>
      </c>
      <c r="C202" s="8">
        <v>26.1</v>
      </c>
      <c r="D202" s="9">
        <v>31</v>
      </c>
      <c r="E202">
        <f t="shared" si="19"/>
        <v>96.397300000000001</v>
      </c>
      <c r="F202" s="15">
        <f t="shared" si="15"/>
        <v>8.0910000000000011</v>
      </c>
      <c r="G202" s="15">
        <f t="shared" si="16"/>
        <v>104.48830000000001</v>
      </c>
      <c r="H202">
        <f t="shared" si="17"/>
        <v>100</v>
      </c>
      <c r="I202">
        <f t="shared" si="18"/>
        <v>4.4883000000000095</v>
      </c>
    </row>
    <row r="203" spans="1:9" x14ac:dyDescent="0.25">
      <c r="A203" s="10">
        <v>48842</v>
      </c>
      <c r="B203" s="11" t="s">
        <v>11</v>
      </c>
      <c r="C203" s="11">
        <v>15.2</v>
      </c>
      <c r="D203" s="12">
        <v>12.7</v>
      </c>
      <c r="E203">
        <f t="shared" si="19"/>
        <v>4.4883000000000095</v>
      </c>
      <c r="F203" s="15">
        <f t="shared" si="15"/>
        <v>1.9303999999999999</v>
      </c>
      <c r="G203" s="15">
        <f t="shared" si="16"/>
        <v>6.4187000000000092</v>
      </c>
      <c r="H203">
        <f t="shared" si="17"/>
        <v>0</v>
      </c>
      <c r="I203">
        <f t="shared" si="18"/>
        <v>6.4187000000000092</v>
      </c>
    </row>
    <row r="204" spans="1:9" x14ac:dyDescent="0.25">
      <c r="A204" s="7">
        <v>48843</v>
      </c>
      <c r="B204" s="8" t="s">
        <v>14</v>
      </c>
      <c r="C204" s="8">
        <v>28.8</v>
      </c>
      <c r="D204" s="9">
        <v>4.3</v>
      </c>
      <c r="E204">
        <f t="shared" si="19"/>
        <v>6.4187000000000092</v>
      </c>
      <c r="F204" s="15">
        <f t="shared" si="15"/>
        <v>1.2383999999999999</v>
      </c>
      <c r="G204" s="15">
        <f t="shared" si="16"/>
        <v>7.6571000000000087</v>
      </c>
      <c r="H204">
        <f t="shared" si="17"/>
        <v>0</v>
      </c>
      <c r="I204">
        <f t="shared" si="18"/>
        <v>7.6571000000000087</v>
      </c>
    </row>
    <row r="205" spans="1:9" x14ac:dyDescent="0.25">
      <c r="A205" s="10">
        <v>48844</v>
      </c>
      <c r="B205" s="11" t="s">
        <v>26</v>
      </c>
      <c r="C205" s="11">
        <v>10.3</v>
      </c>
      <c r="D205" s="12">
        <v>0</v>
      </c>
      <c r="E205">
        <f t="shared" si="19"/>
        <v>7.6571000000000087</v>
      </c>
      <c r="F205" s="15">
        <f t="shared" si="15"/>
        <v>0</v>
      </c>
      <c r="G205" s="15">
        <f t="shared" si="16"/>
        <v>7.6571000000000087</v>
      </c>
      <c r="H205">
        <f t="shared" si="17"/>
        <v>0</v>
      </c>
      <c r="I205">
        <f t="shared" si="18"/>
        <v>7.6571000000000087</v>
      </c>
    </row>
    <row r="206" spans="1:9" x14ac:dyDescent="0.25">
      <c r="A206" s="7">
        <v>48845</v>
      </c>
      <c r="B206" s="8" t="s">
        <v>6</v>
      </c>
      <c r="C206" s="8">
        <v>14.9</v>
      </c>
      <c r="D206" s="9">
        <v>0.1</v>
      </c>
      <c r="E206">
        <f t="shared" si="19"/>
        <v>7.6571000000000087</v>
      </c>
      <c r="F206" s="15">
        <f t="shared" si="15"/>
        <v>0</v>
      </c>
      <c r="G206" s="15">
        <f t="shared" si="16"/>
        <v>7.6571000000000087</v>
      </c>
      <c r="H206">
        <f t="shared" si="17"/>
        <v>0</v>
      </c>
      <c r="I206">
        <f t="shared" si="18"/>
        <v>7.6571000000000087</v>
      </c>
    </row>
    <row r="207" spans="1:9" x14ac:dyDescent="0.25">
      <c r="A207" s="10">
        <v>48846</v>
      </c>
      <c r="B207" s="11" t="s">
        <v>10</v>
      </c>
      <c r="C207" s="11">
        <v>11.3</v>
      </c>
      <c r="D207" s="12">
        <v>0</v>
      </c>
      <c r="E207">
        <f t="shared" si="19"/>
        <v>7.6571000000000087</v>
      </c>
      <c r="F207" s="15">
        <f t="shared" si="15"/>
        <v>0</v>
      </c>
      <c r="G207" s="15">
        <f t="shared" si="16"/>
        <v>7.6571000000000087</v>
      </c>
      <c r="H207">
        <f t="shared" si="17"/>
        <v>0</v>
      </c>
      <c r="I207">
        <f t="shared" si="18"/>
        <v>7.6571000000000087</v>
      </c>
    </row>
    <row r="208" spans="1:9" x14ac:dyDescent="0.25">
      <c r="A208" s="7">
        <v>48847</v>
      </c>
      <c r="B208" s="8" t="s">
        <v>10</v>
      </c>
      <c r="C208" s="8">
        <v>20.8</v>
      </c>
      <c r="D208" s="9">
        <v>34.9</v>
      </c>
      <c r="E208">
        <f t="shared" si="19"/>
        <v>7.6571000000000087</v>
      </c>
      <c r="F208" s="15">
        <f t="shared" si="15"/>
        <v>7.2591999999999999</v>
      </c>
      <c r="G208" s="15">
        <f t="shared" si="16"/>
        <v>14.916300000000009</v>
      </c>
      <c r="H208">
        <f t="shared" si="17"/>
        <v>0</v>
      </c>
      <c r="I208">
        <f t="shared" si="18"/>
        <v>14.916300000000009</v>
      </c>
    </row>
    <row r="209" spans="1:9" x14ac:dyDescent="0.25">
      <c r="A209" s="10">
        <v>48848</v>
      </c>
      <c r="B209" s="11" t="s">
        <v>19</v>
      </c>
      <c r="C209" s="11">
        <v>18.2</v>
      </c>
      <c r="D209" s="12">
        <v>0</v>
      </c>
      <c r="E209">
        <f t="shared" si="19"/>
        <v>14.916300000000009</v>
      </c>
      <c r="F209" s="15">
        <f t="shared" si="15"/>
        <v>0</v>
      </c>
      <c r="G209" s="15">
        <f t="shared" si="16"/>
        <v>14.916300000000009</v>
      </c>
      <c r="H209">
        <f t="shared" si="17"/>
        <v>0</v>
      </c>
      <c r="I209">
        <f t="shared" si="18"/>
        <v>14.916300000000009</v>
      </c>
    </row>
    <row r="210" spans="1:9" x14ac:dyDescent="0.25">
      <c r="A210" s="7">
        <v>48849</v>
      </c>
      <c r="B210" s="8" t="s">
        <v>17</v>
      </c>
      <c r="C210" s="8">
        <v>12.7</v>
      </c>
      <c r="D210" s="9">
        <v>5.3</v>
      </c>
      <c r="E210">
        <f t="shared" si="19"/>
        <v>14.916300000000009</v>
      </c>
      <c r="F210" s="15">
        <f t="shared" si="15"/>
        <v>0.67309999999999992</v>
      </c>
      <c r="G210" s="15">
        <f t="shared" si="16"/>
        <v>15.589400000000008</v>
      </c>
      <c r="H210">
        <f t="shared" si="17"/>
        <v>0</v>
      </c>
      <c r="I210">
        <f t="shared" si="18"/>
        <v>15.589400000000008</v>
      </c>
    </row>
    <row r="211" spans="1:9" x14ac:dyDescent="0.25">
      <c r="A211" s="10">
        <v>48850</v>
      </c>
      <c r="B211" s="11" t="s">
        <v>14</v>
      </c>
      <c r="C211" s="11">
        <v>21.4</v>
      </c>
      <c r="D211" s="12">
        <v>8.3000000000000007</v>
      </c>
      <c r="E211">
        <f t="shared" si="19"/>
        <v>15.589400000000008</v>
      </c>
      <c r="F211" s="15">
        <f t="shared" si="15"/>
        <v>1.7762</v>
      </c>
      <c r="G211" s="15">
        <f t="shared" si="16"/>
        <v>17.365600000000008</v>
      </c>
      <c r="H211">
        <f t="shared" si="17"/>
        <v>0</v>
      </c>
      <c r="I211">
        <f t="shared" si="18"/>
        <v>17.365600000000008</v>
      </c>
    </row>
    <row r="212" spans="1:9" x14ac:dyDescent="0.25">
      <c r="A212" s="7">
        <v>48851</v>
      </c>
      <c r="B212" s="8" t="s">
        <v>6</v>
      </c>
      <c r="C212" s="8">
        <v>21.3</v>
      </c>
      <c r="D212" s="9">
        <v>11.8</v>
      </c>
      <c r="E212">
        <f t="shared" si="19"/>
        <v>17.365600000000008</v>
      </c>
      <c r="F212" s="15">
        <f t="shared" si="15"/>
        <v>2.5134000000000003</v>
      </c>
      <c r="G212" s="15">
        <f t="shared" si="16"/>
        <v>19.879000000000008</v>
      </c>
      <c r="H212">
        <f t="shared" si="17"/>
        <v>0</v>
      </c>
      <c r="I212">
        <f t="shared" si="18"/>
        <v>19.879000000000008</v>
      </c>
    </row>
    <row r="213" spans="1:9" x14ac:dyDescent="0.25">
      <c r="A213" s="10">
        <v>48852</v>
      </c>
      <c r="B213" s="11" t="s">
        <v>17</v>
      </c>
      <c r="C213" s="11">
        <v>20.7</v>
      </c>
      <c r="D213" s="12">
        <v>3.9</v>
      </c>
      <c r="E213">
        <f t="shared" si="19"/>
        <v>19.879000000000008</v>
      </c>
      <c r="F213" s="15">
        <f t="shared" si="15"/>
        <v>0.80729999999999991</v>
      </c>
      <c r="G213" s="15">
        <f t="shared" si="16"/>
        <v>20.68630000000001</v>
      </c>
      <c r="H213">
        <f t="shared" si="17"/>
        <v>0</v>
      </c>
      <c r="I213">
        <f t="shared" si="18"/>
        <v>20.68630000000001</v>
      </c>
    </row>
    <row r="214" spans="1:9" x14ac:dyDescent="0.25">
      <c r="A214" s="7">
        <v>48853</v>
      </c>
      <c r="B214" s="8" t="s">
        <v>20</v>
      </c>
      <c r="C214" s="8">
        <v>19.7</v>
      </c>
      <c r="D214" s="9">
        <v>0</v>
      </c>
      <c r="E214">
        <f t="shared" si="19"/>
        <v>20.68630000000001</v>
      </c>
      <c r="F214" s="15">
        <f t="shared" si="15"/>
        <v>0</v>
      </c>
      <c r="G214" s="15">
        <f t="shared" si="16"/>
        <v>20.68630000000001</v>
      </c>
      <c r="H214">
        <f t="shared" si="17"/>
        <v>0</v>
      </c>
      <c r="I214">
        <f t="shared" si="18"/>
        <v>20.68630000000001</v>
      </c>
    </row>
    <row r="215" spans="1:9" x14ac:dyDescent="0.25">
      <c r="A215" s="10">
        <v>48854</v>
      </c>
      <c r="B215" s="11" t="s">
        <v>11</v>
      </c>
      <c r="C215" s="11">
        <v>27.2</v>
      </c>
      <c r="D215" s="12">
        <v>17.600000000000001</v>
      </c>
      <c r="E215">
        <f t="shared" si="19"/>
        <v>20.68630000000001</v>
      </c>
      <c r="F215" s="15">
        <f t="shared" si="15"/>
        <v>4.7872000000000003</v>
      </c>
      <c r="G215" s="15">
        <f t="shared" si="16"/>
        <v>25.473500000000008</v>
      </c>
      <c r="H215">
        <f t="shared" si="17"/>
        <v>0</v>
      </c>
      <c r="I215">
        <f t="shared" si="18"/>
        <v>25.473500000000008</v>
      </c>
    </row>
    <row r="216" spans="1:9" x14ac:dyDescent="0.25">
      <c r="A216" s="7">
        <v>48855</v>
      </c>
      <c r="B216" s="8" t="s">
        <v>25</v>
      </c>
      <c r="C216" s="8">
        <v>16.600000000000001</v>
      </c>
      <c r="D216" s="9">
        <v>1.7</v>
      </c>
      <c r="E216">
        <f t="shared" si="19"/>
        <v>25.473500000000008</v>
      </c>
      <c r="F216" s="15">
        <f t="shared" si="15"/>
        <v>0.28220000000000001</v>
      </c>
      <c r="G216" s="15">
        <f t="shared" si="16"/>
        <v>25.755700000000008</v>
      </c>
      <c r="H216">
        <f t="shared" si="17"/>
        <v>0</v>
      </c>
      <c r="I216">
        <f t="shared" si="18"/>
        <v>25.755700000000008</v>
      </c>
    </row>
    <row r="217" spans="1:9" x14ac:dyDescent="0.25">
      <c r="A217" s="10">
        <v>48856</v>
      </c>
      <c r="B217" s="11" t="s">
        <v>11</v>
      </c>
      <c r="C217" s="11">
        <v>22.3</v>
      </c>
      <c r="D217" s="12">
        <v>0</v>
      </c>
      <c r="E217">
        <f t="shared" si="19"/>
        <v>25.755700000000008</v>
      </c>
      <c r="F217" s="15">
        <f t="shared" si="15"/>
        <v>0</v>
      </c>
      <c r="G217" s="15">
        <f t="shared" si="16"/>
        <v>25.755700000000008</v>
      </c>
      <c r="H217">
        <f t="shared" si="17"/>
        <v>0</v>
      </c>
      <c r="I217">
        <f t="shared" si="18"/>
        <v>25.755700000000008</v>
      </c>
    </row>
    <row r="218" spans="1:9" x14ac:dyDescent="0.25">
      <c r="A218" s="7">
        <v>48857</v>
      </c>
      <c r="B218" s="8" t="s">
        <v>10</v>
      </c>
      <c r="C218" s="8">
        <v>18</v>
      </c>
      <c r="D218" s="9">
        <v>40.799999999999997</v>
      </c>
      <c r="E218">
        <f t="shared" si="19"/>
        <v>25.755700000000008</v>
      </c>
      <c r="F218" s="15">
        <f t="shared" si="15"/>
        <v>7.3439999999999994</v>
      </c>
      <c r="G218" s="15">
        <f t="shared" si="16"/>
        <v>33.099700000000006</v>
      </c>
      <c r="H218">
        <f t="shared" si="17"/>
        <v>0</v>
      </c>
      <c r="I218">
        <f t="shared" si="18"/>
        <v>33.099700000000006</v>
      </c>
    </row>
    <row r="219" spans="1:9" x14ac:dyDescent="0.25">
      <c r="A219" s="10">
        <v>48858</v>
      </c>
      <c r="B219" s="11" t="s">
        <v>24</v>
      </c>
      <c r="C219" s="11">
        <v>21.8</v>
      </c>
      <c r="D219" s="12">
        <v>0</v>
      </c>
      <c r="E219">
        <f t="shared" si="19"/>
        <v>33.099700000000006</v>
      </c>
      <c r="F219" s="15">
        <f t="shared" si="15"/>
        <v>0</v>
      </c>
      <c r="G219" s="15">
        <f t="shared" si="16"/>
        <v>33.099700000000006</v>
      </c>
      <c r="H219">
        <f t="shared" si="17"/>
        <v>0</v>
      </c>
      <c r="I219">
        <f t="shared" si="18"/>
        <v>33.099700000000006</v>
      </c>
    </row>
    <row r="220" spans="1:9" x14ac:dyDescent="0.25">
      <c r="A220" s="7">
        <v>48859</v>
      </c>
      <c r="B220" s="8" t="s">
        <v>6</v>
      </c>
      <c r="C220" s="8">
        <v>22.2</v>
      </c>
      <c r="D220" s="9">
        <v>11.2</v>
      </c>
      <c r="E220">
        <f t="shared" si="19"/>
        <v>33.099700000000006</v>
      </c>
      <c r="F220" s="15">
        <f t="shared" si="15"/>
        <v>2.4863999999999997</v>
      </c>
      <c r="G220" s="15">
        <f t="shared" si="16"/>
        <v>35.586100000000002</v>
      </c>
      <c r="H220">
        <f t="shared" si="17"/>
        <v>0</v>
      </c>
      <c r="I220">
        <f t="shared" si="18"/>
        <v>35.586100000000002</v>
      </c>
    </row>
    <row r="221" spans="1:9" x14ac:dyDescent="0.25">
      <c r="A221" s="10">
        <v>48860</v>
      </c>
      <c r="B221" s="11" t="s">
        <v>6</v>
      </c>
      <c r="C221" s="11">
        <v>20</v>
      </c>
      <c r="D221" s="12">
        <v>0</v>
      </c>
      <c r="E221">
        <f t="shared" si="19"/>
        <v>35.586100000000002</v>
      </c>
      <c r="F221" s="15">
        <f t="shared" si="15"/>
        <v>0</v>
      </c>
      <c r="G221" s="15">
        <f t="shared" si="16"/>
        <v>35.586100000000002</v>
      </c>
      <c r="H221">
        <f t="shared" si="17"/>
        <v>0</v>
      </c>
      <c r="I221">
        <f t="shared" si="18"/>
        <v>35.586100000000002</v>
      </c>
    </row>
    <row r="222" spans="1:9" x14ac:dyDescent="0.25">
      <c r="A222" s="7">
        <v>48861</v>
      </c>
      <c r="B222" s="8" t="s">
        <v>32</v>
      </c>
      <c r="C222" s="8">
        <v>29.4</v>
      </c>
      <c r="D222" s="9">
        <v>0.7</v>
      </c>
      <c r="E222">
        <f t="shared" si="19"/>
        <v>35.586100000000002</v>
      </c>
      <c r="F222" s="15">
        <f t="shared" si="15"/>
        <v>0</v>
      </c>
      <c r="G222" s="15">
        <f t="shared" si="16"/>
        <v>35.586100000000002</v>
      </c>
      <c r="H222">
        <f t="shared" si="17"/>
        <v>0</v>
      </c>
      <c r="I222">
        <f t="shared" si="18"/>
        <v>35.586100000000002</v>
      </c>
    </row>
    <row r="223" spans="1:9" x14ac:dyDescent="0.25">
      <c r="A223" s="10">
        <v>48862</v>
      </c>
      <c r="B223" s="11" t="s">
        <v>10</v>
      </c>
      <c r="C223" s="11">
        <v>23.6</v>
      </c>
      <c r="D223" s="12">
        <v>0</v>
      </c>
      <c r="E223">
        <f t="shared" si="19"/>
        <v>35.586100000000002</v>
      </c>
      <c r="F223" s="15">
        <f t="shared" si="15"/>
        <v>0</v>
      </c>
      <c r="G223" s="15">
        <f t="shared" si="16"/>
        <v>35.586100000000002</v>
      </c>
      <c r="H223">
        <f t="shared" si="17"/>
        <v>0</v>
      </c>
      <c r="I223">
        <f t="shared" si="18"/>
        <v>35.586100000000002</v>
      </c>
    </row>
    <row r="224" spans="1:9" x14ac:dyDescent="0.25">
      <c r="A224" s="7">
        <v>48863</v>
      </c>
      <c r="B224" s="8" t="s">
        <v>7</v>
      </c>
      <c r="C224" s="8">
        <v>16.3</v>
      </c>
      <c r="D224" s="9">
        <v>22</v>
      </c>
      <c r="E224">
        <f t="shared" si="19"/>
        <v>35.586100000000002</v>
      </c>
      <c r="F224" s="15">
        <f t="shared" si="15"/>
        <v>3.5860000000000003</v>
      </c>
      <c r="G224" s="15">
        <f t="shared" si="16"/>
        <v>39.1721</v>
      </c>
      <c r="H224">
        <f t="shared" si="17"/>
        <v>0</v>
      </c>
      <c r="I224">
        <f t="shared" si="18"/>
        <v>39.1721</v>
      </c>
    </row>
    <row r="225" spans="1:9" x14ac:dyDescent="0.25">
      <c r="A225" s="10">
        <v>48864</v>
      </c>
      <c r="B225" s="11" t="s">
        <v>15</v>
      </c>
      <c r="C225" s="11">
        <v>15</v>
      </c>
      <c r="D225" s="12">
        <v>0</v>
      </c>
      <c r="E225">
        <f t="shared" si="19"/>
        <v>39.1721</v>
      </c>
      <c r="F225" s="15">
        <f t="shared" si="15"/>
        <v>0</v>
      </c>
      <c r="G225" s="15">
        <f t="shared" si="16"/>
        <v>39.1721</v>
      </c>
      <c r="H225">
        <f t="shared" si="17"/>
        <v>0</v>
      </c>
      <c r="I225">
        <f t="shared" si="18"/>
        <v>39.1721</v>
      </c>
    </row>
    <row r="226" spans="1:9" x14ac:dyDescent="0.25">
      <c r="A226" s="7">
        <v>48865</v>
      </c>
      <c r="B226" s="8" t="s">
        <v>14</v>
      </c>
      <c r="C226" s="8">
        <v>10.8</v>
      </c>
      <c r="D226" s="9">
        <v>0</v>
      </c>
      <c r="E226">
        <f t="shared" si="19"/>
        <v>39.1721</v>
      </c>
      <c r="F226" s="15">
        <f t="shared" si="15"/>
        <v>0</v>
      </c>
      <c r="G226" s="15">
        <f t="shared" si="16"/>
        <v>39.1721</v>
      </c>
      <c r="H226">
        <f t="shared" si="17"/>
        <v>0</v>
      </c>
      <c r="I226">
        <f t="shared" si="18"/>
        <v>39.1721</v>
      </c>
    </row>
    <row r="227" spans="1:9" x14ac:dyDescent="0.25">
      <c r="A227" s="10">
        <v>48866</v>
      </c>
      <c r="B227" s="11" t="s">
        <v>19</v>
      </c>
      <c r="C227" s="11">
        <v>10.5</v>
      </c>
      <c r="D227" s="12">
        <v>0</v>
      </c>
      <c r="E227">
        <f t="shared" si="19"/>
        <v>39.1721</v>
      </c>
      <c r="F227" s="15">
        <f t="shared" si="15"/>
        <v>0</v>
      </c>
      <c r="G227" s="15">
        <f t="shared" si="16"/>
        <v>39.1721</v>
      </c>
      <c r="H227">
        <f t="shared" si="17"/>
        <v>0</v>
      </c>
      <c r="I227">
        <f t="shared" si="18"/>
        <v>39.1721</v>
      </c>
    </row>
    <row r="228" spans="1:9" x14ac:dyDescent="0.25">
      <c r="A228" s="7">
        <v>48867</v>
      </c>
      <c r="B228" s="8" t="s">
        <v>5</v>
      </c>
      <c r="C228" s="8">
        <v>20.3</v>
      </c>
      <c r="D228" s="9">
        <v>0</v>
      </c>
      <c r="E228">
        <f t="shared" si="19"/>
        <v>39.1721</v>
      </c>
      <c r="F228" s="15">
        <f t="shared" si="15"/>
        <v>0</v>
      </c>
      <c r="G228" s="15">
        <f t="shared" si="16"/>
        <v>39.1721</v>
      </c>
      <c r="H228">
        <f t="shared" si="17"/>
        <v>0</v>
      </c>
      <c r="I228">
        <f t="shared" si="18"/>
        <v>39.1721</v>
      </c>
    </row>
    <row r="229" spans="1:9" x14ac:dyDescent="0.25">
      <c r="A229" s="10">
        <v>48868</v>
      </c>
      <c r="B229" s="11" t="s">
        <v>10</v>
      </c>
      <c r="C229" s="11">
        <v>13.1</v>
      </c>
      <c r="D229" s="12">
        <v>50.4</v>
      </c>
      <c r="E229">
        <f t="shared" si="19"/>
        <v>39.1721</v>
      </c>
      <c r="F229" s="15">
        <f t="shared" si="15"/>
        <v>6.6024000000000003</v>
      </c>
      <c r="G229" s="15">
        <f t="shared" si="16"/>
        <v>45.774500000000003</v>
      </c>
      <c r="H229">
        <f t="shared" si="17"/>
        <v>0</v>
      </c>
      <c r="I229">
        <f t="shared" si="18"/>
        <v>45.774500000000003</v>
      </c>
    </row>
    <row r="230" spans="1:9" x14ac:dyDescent="0.25">
      <c r="A230" s="7">
        <v>48869</v>
      </c>
      <c r="B230" s="8" t="s">
        <v>12</v>
      </c>
      <c r="C230" s="8">
        <v>24.8</v>
      </c>
      <c r="D230" s="9">
        <v>7.9</v>
      </c>
      <c r="E230">
        <f t="shared" si="19"/>
        <v>45.774500000000003</v>
      </c>
      <c r="F230" s="15">
        <f t="shared" si="15"/>
        <v>1.9592000000000001</v>
      </c>
      <c r="G230" s="15">
        <f t="shared" si="16"/>
        <v>47.733700000000006</v>
      </c>
      <c r="H230">
        <f t="shared" si="17"/>
        <v>0</v>
      </c>
      <c r="I230">
        <f t="shared" si="18"/>
        <v>47.733700000000006</v>
      </c>
    </row>
    <row r="231" spans="1:9" x14ac:dyDescent="0.25">
      <c r="A231" s="10">
        <v>48870</v>
      </c>
      <c r="B231" s="11" t="s">
        <v>11</v>
      </c>
      <c r="C231" s="11">
        <v>23.6</v>
      </c>
      <c r="D231" s="12">
        <v>0.8</v>
      </c>
      <c r="E231">
        <f t="shared" si="19"/>
        <v>47.733700000000006</v>
      </c>
      <c r="F231" s="15">
        <f t="shared" si="15"/>
        <v>0</v>
      </c>
      <c r="G231" s="15">
        <f t="shared" si="16"/>
        <v>47.733700000000006</v>
      </c>
      <c r="H231">
        <f t="shared" si="17"/>
        <v>0</v>
      </c>
      <c r="I231">
        <f t="shared" si="18"/>
        <v>47.733700000000006</v>
      </c>
    </row>
    <row r="232" spans="1:9" x14ac:dyDescent="0.25">
      <c r="A232" s="7">
        <v>48871</v>
      </c>
      <c r="B232" s="8" t="s">
        <v>17</v>
      </c>
      <c r="C232" s="8">
        <v>17.899999999999999</v>
      </c>
      <c r="D232" s="9">
        <v>0</v>
      </c>
      <c r="E232">
        <f t="shared" si="19"/>
        <v>47.733700000000006</v>
      </c>
      <c r="F232" s="15">
        <f t="shared" si="15"/>
        <v>0</v>
      </c>
      <c r="G232" s="15">
        <f t="shared" si="16"/>
        <v>47.733700000000006</v>
      </c>
      <c r="H232">
        <f t="shared" si="17"/>
        <v>0</v>
      </c>
      <c r="I232">
        <f t="shared" si="18"/>
        <v>47.733700000000006</v>
      </c>
    </row>
    <row r="233" spans="1:9" x14ac:dyDescent="0.25">
      <c r="A233" s="10">
        <v>48872</v>
      </c>
      <c r="B233" s="11" t="s">
        <v>12</v>
      </c>
      <c r="C233" s="11">
        <v>23.2</v>
      </c>
      <c r="D233" s="12">
        <v>3</v>
      </c>
      <c r="E233">
        <f t="shared" si="19"/>
        <v>47.733700000000006</v>
      </c>
      <c r="F233" s="15">
        <f t="shared" si="15"/>
        <v>0.69599999999999995</v>
      </c>
      <c r="G233" s="15">
        <f t="shared" si="16"/>
        <v>48.429700000000004</v>
      </c>
      <c r="H233">
        <f t="shared" si="17"/>
        <v>0</v>
      </c>
      <c r="I233">
        <f t="shared" si="18"/>
        <v>48.429700000000004</v>
      </c>
    </row>
    <row r="234" spans="1:9" x14ac:dyDescent="0.25">
      <c r="A234" s="7">
        <v>48873</v>
      </c>
      <c r="B234" s="8" t="s">
        <v>8</v>
      </c>
      <c r="C234" s="8">
        <v>21.8</v>
      </c>
      <c r="D234" s="9">
        <v>2</v>
      </c>
      <c r="E234">
        <f t="shared" si="19"/>
        <v>48.429700000000004</v>
      </c>
      <c r="F234" s="15">
        <f t="shared" si="15"/>
        <v>0.436</v>
      </c>
      <c r="G234" s="15">
        <f t="shared" si="16"/>
        <v>48.865700000000004</v>
      </c>
      <c r="H234">
        <f t="shared" si="17"/>
        <v>0</v>
      </c>
      <c r="I234">
        <f t="shared" si="18"/>
        <v>48.865700000000004</v>
      </c>
    </row>
    <row r="235" spans="1:9" x14ac:dyDescent="0.25">
      <c r="A235" s="10">
        <v>48874</v>
      </c>
      <c r="B235" s="11" t="s">
        <v>26</v>
      </c>
      <c r="C235" s="11">
        <v>22.2</v>
      </c>
      <c r="D235" s="12">
        <v>3.1</v>
      </c>
      <c r="E235">
        <f t="shared" si="19"/>
        <v>48.865700000000004</v>
      </c>
      <c r="F235" s="15">
        <f t="shared" si="15"/>
        <v>0.68819999999999992</v>
      </c>
      <c r="G235" s="15">
        <f t="shared" si="16"/>
        <v>49.553900000000006</v>
      </c>
      <c r="H235">
        <f t="shared" si="17"/>
        <v>0</v>
      </c>
      <c r="I235">
        <f t="shared" si="18"/>
        <v>49.553900000000006</v>
      </c>
    </row>
    <row r="236" spans="1:9" x14ac:dyDescent="0.25">
      <c r="A236" s="7">
        <v>48875</v>
      </c>
      <c r="B236" s="8" t="s">
        <v>15</v>
      </c>
      <c r="C236" s="8">
        <v>29</v>
      </c>
      <c r="D236" s="9">
        <v>16.399999999999999</v>
      </c>
      <c r="E236">
        <f t="shared" si="19"/>
        <v>49.553900000000006</v>
      </c>
      <c r="F236" s="15">
        <f t="shared" si="15"/>
        <v>4.7559999999999993</v>
      </c>
      <c r="G236" s="15">
        <f t="shared" si="16"/>
        <v>54.309900000000006</v>
      </c>
      <c r="H236">
        <f t="shared" si="17"/>
        <v>0</v>
      </c>
      <c r="I236">
        <f t="shared" si="18"/>
        <v>54.309900000000006</v>
      </c>
    </row>
    <row r="237" spans="1:9" x14ac:dyDescent="0.25">
      <c r="A237" s="10">
        <v>48876</v>
      </c>
      <c r="B237" s="11" t="s">
        <v>24</v>
      </c>
      <c r="C237" s="11">
        <v>24.6</v>
      </c>
      <c r="D237" s="12">
        <v>1.7</v>
      </c>
      <c r="E237">
        <f t="shared" si="19"/>
        <v>54.309900000000006</v>
      </c>
      <c r="F237" s="15">
        <f t="shared" si="15"/>
        <v>0.41820000000000002</v>
      </c>
      <c r="G237" s="15">
        <f t="shared" si="16"/>
        <v>54.728100000000005</v>
      </c>
      <c r="H237">
        <f t="shared" si="17"/>
        <v>0</v>
      </c>
      <c r="I237">
        <f t="shared" si="18"/>
        <v>54.728100000000005</v>
      </c>
    </row>
    <row r="238" spans="1:9" x14ac:dyDescent="0.25">
      <c r="A238" s="7">
        <v>48877</v>
      </c>
      <c r="B238" s="8" t="s">
        <v>12</v>
      </c>
      <c r="C238" s="8">
        <v>23.4</v>
      </c>
      <c r="D238" s="9">
        <v>0.6</v>
      </c>
      <c r="E238">
        <f t="shared" si="19"/>
        <v>54.728100000000005</v>
      </c>
      <c r="F238" s="15">
        <f t="shared" si="15"/>
        <v>0</v>
      </c>
      <c r="G238" s="15">
        <f t="shared" si="16"/>
        <v>54.728100000000005</v>
      </c>
      <c r="H238">
        <f t="shared" si="17"/>
        <v>0</v>
      </c>
      <c r="I238">
        <f t="shared" si="18"/>
        <v>54.728100000000005</v>
      </c>
    </row>
    <row r="239" spans="1:9" x14ac:dyDescent="0.25">
      <c r="A239" s="10">
        <v>48878</v>
      </c>
      <c r="B239" s="11" t="s">
        <v>15</v>
      </c>
      <c r="C239" s="11">
        <v>21</v>
      </c>
      <c r="D239" s="12">
        <v>0</v>
      </c>
      <c r="E239">
        <f t="shared" si="19"/>
        <v>54.728100000000005</v>
      </c>
      <c r="F239" s="15">
        <f t="shared" si="15"/>
        <v>0</v>
      </c>
      <c r="G239" s="15">
        <f t="shared" si="16"/>
        <v>54.728100000000005</v>
      </c>
      <c r="H239">
        <f t="shared" si="17"/>
        <v>0</v>
      </c>
      <c r="I239">
        <f t="shared" si="18"/>
        <v>54.728100000000005</v>
      </c>
    </row>
    <row r="240" spans="1:9" x14ac:dyDescent="0.25">
      <c r="A240" s="7">
        <v>48879</v>
      </c>
      <c r="B240" s="8" t="s">
        <v>5</v>
      </c>
      <c r="C240" s="8">
        <v>22</v>
      </c>
      <c r="D240" s="9">
        <v>0</v>
      </c>
      <c r="E240">
        <f t="shared" si="19"/>
        <v>54.728100000000005</v>
      </c>
      <c r="F240" s="15">
        <f t="shared" si="15"/>
        <v>0</v>
      </c>
      <c r="G240" s="15">
        <f t="shared" si="16"/>
        <v>54.728100000000005</v>
      </c>
      <c r="H240">
        <f t="shared" si="17"/>
        <v>0</v>
      </c>
      <c r="I240">
        <f t="shared" si="18"/>
        <v>54.728100000000005</v>
      </c>
    </row>
    <row r="241" spans="1:9" x14ac:dyDescent="0.25">
      <c r="A241" s="10">
        <v>48880</v>
      </c>
      <c r="B241" s="11" t="s">
        <v>9</v>
      </c>
      <c r="C241" s="11">
        <v>29.9</v>
      </c>
      <c r="D241" s="12">
        <v>8</v>
      </c>
      <c r="E241">
        <f t="shared" si="19"/>
        <v>54.728100000000005</v>
      </c>
      <c r="F241" s="15">
        <f t="shared" si="15"/>
        <v>2.3919999999999999</v>
      </c>
      <c r="G241" s="15">
        <f t="shared" si="16"/>
        <v>57.120100000000008</v>
      </c>
      <c r="H241">
        <f t="shared" si="17"/>
        <v>0</v>
      </c>
      <c r="I241">
        <f t="shared" si="18"/>
        <v>57.120100000000008</v>
      </c>
    </row>
    <row r="242" spans="1:9" x14ac:dyDescent="0.25">
      <c r="A242" s="7">
        <v>48881</v>
      </c>
      <c r="B242" s="8" t="s">
        <v>7</v>
      </c>
      <c r="C242" s="8">
        <v>27.2</v>
      </c>
      <c r="D242" s="9">
        <v>19.2</v>
      </c>
      <c r="E242">
        <f t="shared" si="19"/>
        <v>57.120100000000008</v>
      </c>
      <c r="F242" s="15">
        <f t="shared" si="15"/>
        <v>5.2224000000000004</v>
      </c>
      <c r="G242" s="15">
        <f t="shared" si="16"/>
        <v>62.342500000000008</v>
      </c>
      <c r="H242">
        <f t="shared" si="17"/>
        <v>0</v>
      </c>
      <c r="I242">
        <f t="shared" si="18"/>
        <v>62.342500000000008</v>
      </c>
    </row>
    <row r="243" spans="1:9" x14ac:dyDescent="0.25">
      <c r="A243" s="10">
        <v>48882</v>
      </c>
      <c r="B243" s="11" t="s">
        <v>19</v>
      </c>
      <c r="C243" s="11">
        <v>10.9</v>
      </c>
      <c r="D243" s="12">
        <v>9</v>
      </c>
      <c r="E243">
        <f t="shared" si="19"/>
        <v>62.342500000000008</v>
      </c>
      <c r="F243" s="15">
        <f t="shared" si="15"/>
        <v>0.98100000000000009</v>
      </c>
      <c r="G243" s="15">
        <f t="shared" si="16"/>
        <v>63.32350000000001</v>
      </c>
      <c r="H243">
        <f t="shared" si="17"/>
        <v>0</v>
      </c>
      <c r="I243">
        <f t="shared" si="18"/>
        <v>63.32350000000001</v>
      </c>
    </row>
    <row r="244" spans="1:9" x14ac:dyDescent="0.25">
      <c r="A244" s="7">
        <v>48883</v>
      </c>
      <c r="B244" s="8" t="s">
        <v>9</v>
      </c>
      <c r="C244" s="8">
        <v>22.6</v>
      </c>
      <c r="D244" s="9">
        <v>5.9</v>
      </c>
      <c r="E244">
        <f t="shared" si="19"/>
        <v>63.32350000000001</v>
      </c>
      <c r="F244" s="15">
        <f t="shared" si="15"/>
        <v>1.3334000000000001</v>
      </c>
      <c r="G244" s="15">
        <f t="shared" si="16"/>
        <v>64.656900000000007</v>
      </c>
      <c r="H244">
        <f t="shared" si="17"/>
        <v>0</v>
      </c>
      <c r="I244">
        <f t="shared" si="18"/>
        <v>64.656900000000007</v>
      </c>
    </row>
    <row r="245" spans="1:9" x14ac:dyDescent="0.25">
      <c r="A245" s="10">
        <v>48884</v>
      </c>
      <c r="B245" s="11" t="s">
        <v>23</v>
      </c>
      <c r="C245" s="11">
        <v>12</v>
      </c>
      <c r="D245" s="12">
        <v>3.9</v>
      </c>
      <c r="E245">
        <f t="shared" si="19"/>
        <v>64.656900000000007</v>
      </c>
      <c r="F245" s="15">
        <f t="shared" si="15"/>
        <v>0.46799999999999997</v>
      </c>
      <c r="G245" s="15">
        <f t="shared" si="16"/>
        <v>65.124900000000011</v>
      </c>
      <c r="H245">
        <f t="shared" si="17"/>
        <v>0</v>
      </c>
      <c r="I245">
        <f t="shared" si="18"/>
        <v>65.124900000000011</v>
      </c>
    </row>
    <row r="246" spans="1:9" x14ac:dyDescent="0.25">
      <c r="A246" s="7">
        <v>48885</v>
      </c>
      <c r="B246" s="8" t="s">
        <v>15</v>
      </c>
      <c r="C246" s="8">
        <v>19.5</v>
      </c>
      <c r="D246" s="9">
        <v>14.2</v>
      </c>
      <c r="E246">
        <f t="shared" si="19"/>
        <v>65.124900000000011</v>
      </c>
      <c r="F246" s="15">
        <f t="shared" si="15"/>
        <v>2.7689999999999997</v>
      </c>
      <c r="G246" s="15">
        <f t="shared" si="16"/>
        <v>67.893900000000016</v>
      </c>
      <c r="H246">
        <f t="shared" si="17"/>
        <v>0</v>
      </c>
      <c r="I246">
        <f t="shared" si="18"/>
        <v>67.893900000000016</v>
      </c>
    </row>
    <row r="247" spans="1:9" x14ac:dyDescent="0.25">
      <c r="A247" s="10">
        <v>48886</v>
      </c>
      <c r="B247" s="11" t="s">
        <v>10</v>
      </c>
      <c r="C247" s="11">
        <v>27</v>
      </c>
      <c r="D247" s="12">
        <v>10.9</v>
      </c>
      <c r="E247">
        <f t="shared" si="19"/>
        <v>67.893900000000016</v>
      </c>
      <c r="F247" s="15">
        <f t="shared" si="15"/>
        <v>2.9430000000000001</v>
      </c>
      <c r="G247" s="15">
        <f t="shared" si="16"/>
        <v>70.836900000000014</v>
      </c>
      <c r="H247">
        <f t="shared" si="17"/>
        <v>0</v>
      </c>
      <c r="I247">
        <f t="shared" si="18"/>
        <v>70.836900000000014</v>
      </c>
    </row>
    <row r="248" spans="1:9" x14ac:dyDescent="0.25">
      <c r="A248" s="7">
        <v>48887</v>
      </c>
      <c r="B248" s="8" t="s">
        <v>22</v>
      </c>
      <c r="C248" s="8">
        <v>10.7</v>
      </c>
      <c r="D248" s="9">
        <v>5.6</v>
      </c>
      <c r="E248">
        <f t="shared" si="19"/>
        <v>70.836900000000014</v>
      </c>
      <c r="F248" s="15">
        <f t="shared" si="15"/>
        <v>0.59919999999999995</v>
      </c>
      <c r="G248" s="15">
        <f t="shared" si="16"/>
        <v>71.43610000000001</v>
      </c>
      <c r="H248">
        <f t="shared" si="17"/>
        <v>0</v>
      </c>
      <c r="I248">
        <f t="shared" si="18"/>
        <v>71.43610000000001</v>
      </c>
    </row>
    <row r="249" spans="1:9" x14ac:dyDescent="0.25">
      <c r="A249" s="10">
        <v>48888</v>
      </c>
      <c r="B249" s="11" t="s">
        <v>19</v>
      </c>
      <c r="C249" s="11">
        <v>29.1</v>
      </c>
      <c r="D249" s="12">
        <v>0</v>
      </c>
      <c r="E249">
        <f t="shared" si="19"/>
        <v>71.43610000000001</v>
      </c>
      <c r="F249" s="15">
        <f t="shared" si="15"/>
        <v>0</v>
      </c>
      <c r="G249" s="15">
        <f t="shared" si="16"/>
        <v>71.43610000000001</v>
      </c>
      <c r="H249">
        <f t="shared" si="17"/>
        <v>0</v>
      </c>
      <c r="I249">
        <f t="shared" si="18"/>
        <v>71.43610000000001</v>
      </c>
    </row>
    <row r="250" spans="1:9" x14ac:dyDescent="0.25">
      <c r="A250" s="7">
        <v>48889</v>
      </c>
      <c r="B250" s="8" t="s">
        <v>27</v>
      </c>
      <c r="C250" s="8">
        <v>25.3</v>
      </c>
      <c r="D250" s="9">
        <v>0</v>
      </c>
      <c r="E250">
        <f t="shared" si="19"/>
        <v>71.43610000000001</v>
      </c>
      <c r="F250" s="15">
        <f t="shared" si="15"/>
        <v>0</v>
      </c>
      <c r="G250" s="15">
        <f t="shared" si="16"/>
        <v>71.43610000000001</v>
      </c>
      <c r="H250">
        <f t="shared" si="17"/>
        <v>0</v>
      </c>
      <c r="I250">
        <f t="shared" si="18"/>
        <v>71.43610000000001</v>
      </c>
    </row>
    <row r="251" spans="1:9" x14ac:dyDescent="0.25">
      <c r="A251" s="10">
        <v>48890</v>
      </c>
      <c r="B251" s="11" t="s">
        <v>6</v>
      </c>
      <c r="C251" s="11">
        <v>13.3</v>
      </c>
      <c r="D251" s="12">
        <v>4.4000000000000004</v>
      </c>
      <c r="E251">
        <f t="shared" si="19"/>
        <v>71.43610000000001</v>
      </c>
      <c r="F251" s="15">
        <f t="shared" si="15"/>
        <v>0.58520000000000005</v>
      </c>
      <c r="G251" s="15">
        <f t="shared" si="16"/>
        <v>72.021300000000011</v>
      </c>
      <c r="H251">
        <f t="shared" si="17"/>
        <v>0</v>
      </c>
      <c r="I251">
        <f t="shared" si="18"/>
        <v>72.021300000000011</v>
      </c>
    </row>
    <row r="252" spans="1:9" x14ac:dyDescent="0.25">
      <c r="A252" s="7">
        <v>48891</v>
      </c>
      <c r="B252" s="8" t="s">
        <v>7</v>
      </c>
      <c r="C252" s="8">
        <v>16.899999999999999</v>
      </c>
      <c r="D252" s="9">
        <v>0</v>
      </c>
      <c r="E252">
        <f t="shared" si="19"/>
        <v>72.021300000000011</v>
      </c>
      <c r="F252" s="15">
        <f t="shared" si="15"/>
        <v>0</v>
      </c>
      <c r="G252" s="15">
        <f t="shared" si="16"/>
        <v>72.021300000000011</v>
      </c>
      <c r="H252">
        <f t="shared" si="17"/>
        <v>0</v>
      </c>
      <c r="I252">
        <f t="shared" si="18"/>
        <v>72.021300000000011</v>
      </c>
    </row>
    <row r="253" spans="1:9" x14ac:dyDescent="0.25">
      <c r="A253" s="10">
        <v>48892</v>
      </c>
      <c r="B253" s="11" t="s">
        <v>15</v>
      </c>
      <c r="C253" s="11">
        <v>26.4</v>
      </c>
      <c r="D253" s="12">
        <v>6.8</v>
      </c>
      <c r="E253">
        <f t="shared" si="19"/>
        <v>72.021300000000011</v>
      </c>
      <c r="F253" s="15">
        <f t="shared" si="15"/>
        <v>1.7951999999999999</v>
      </c>
      <c r="G253" s="15">
        <f t="shared" si="16"/>
        <v>73.816500000000005</v>
      </c>
      <c r="H253">
        <f t="shared" si="17"/>
        <v>0</v>
      </c>
      <c r="I253">
        <f t="shared" si="18"/>
        <v>73.816500000000005</v>
      </c>
    </row>
    <row r="254" spans="1:9" x14ac:dyDescent="0.25">
      <c r="A254" s="7">
        <v>48893</v>
      </c>
      <c r="B254" s="8" t="s">
        <v>14</v>
      </c>
      <c r="C254" s="8">
        <v>29.7</v>
      </c>
      <c r="D254" s="9">
        <v>0</v>
      </c>
      <c r="E254">
        <f t="shared" si="19"/>
        <v>73.816500000000005</v>
      </c>
      <c r="F254" s="15">
        <f t="shared" si="15"/>
        <v>0</v>
      </c>
      <c r="G254" s="15">
        <f t="shared" si="16"/>
        <v>73.816500000000005</v>
      </c>
      <c r="H254">
        <f t="shared" si="17"/>
        <v>0</v>
      </c>
      <c r="I254">
        <f t="shared" si="18"/>
        <v>73.816500000000005</v>
      </c>
    </row>
    <row r="255" spans="1:9" x14ac:dyDescent="0.25">
      <c r="A255" s="10">
        <v>48894</v>
      </c>
      <c r="B255" s="11" t="s">
        <v>7</v>
      </c>
      <c r="C255" s="11">
        <v>17.600000000000001</v>
      </c>
      <c r="D255" s="12">
        <v>8.6999999999999993</v>
      </c>
      <c r="E255">
        <f t="shared" si="19"/>
        <v>73.816500000000005</v>
      </c>
      <c r="F255" s="15">
        <f t="shared" si="15"/>
        <v>1.5312000000000001</v>
      </c>
      <c r="G255" s="15">
        <f t="shared" si="16"/>
        <v>75.347700000000003</v>
      </c>
      <c r="H255">
        <f t="shared" si="17"/>
        <v>0</v>
      </c>
      <c r="I255">
        <f t="shared" si="18"/>
        <v>75.347700000000003</v>
      </c>
    </row>
    <row r="256" spans="1:9" x14ac:dyDescent="0.25">
      <c r="A256" s="7">
        <v>48895</v>
      </c>
      <c r="B256" s="8" t="s">
        <v>17</v>
      </c>
      <c r="C256" s="8">
        <v>13.2</v>
      </c>
      <c r="D256" s="9">
        <v>3.3</v>
      </c>
      <c r="E256">
        <f t="shared" si="19"/>
        <v>75.347700000000003</v>
      </c>
      <c r="F256" s="15">
        <f t="shared" si="15"/>
        <v>0.43559999999999993</v>
      </c>
      <c r="G256" s="15">
        <f t="shared" si="16"/>
        <v>75.783299999999997</v>
      </c>
      <c r="H256">
        <f t="shared" si="17"/>
        <v>0</v>
      </c>
      <c r="I256">
        <f t="shared" si="18"/>
        <v>75.783299999999997</v>
      </c>
    </row>
    <row r="257" spans="1:9" x14ac:dyDescent="0.25">
      <c r="A257" s="10">
        <v>48896</v>
      </c>
      <c r="B257" s="11" t="s">
        <v>15</v>
      </c>
      <c r="C257" s="11">
        <v>21.2</v>
      </c>
      <c r="D257" s="12">
        <v>0</v>
      </c>
      <c r="E257">
        <f t="shared" si="19"/>
        <v>75.783299999999997</v>
      </c>
      <c r="F257" s="15">
        <f t="shared" si="15"/>
        <v>0</v>
      </c>
      <c r="G257" s="15">
        <f t="shared" si="16"/>
        <v>75.783299999999997</v>
      </c>
      <c r="H257">
        <f t="shared" si="17"/>
        <v>0</v>
      </c>
      <c r="I257">
        <f t="shared" si="18"/>
        <v>75.783299999999997</v>
      </c>
    </row>
    <row r="258" spans="1:9" x14ac:dyDescent="0.25">
      <c r="A258" s="7">
        <v>48897</v>
      </c>
      <c r="B258" s="8" t="s">
        <v>15</v>
      </c>
      <c r="C258" s="8">
        <v>23</v>
      </c>
      <c r="D258" s="9">
        <v>7.7</v>
      </c>
      <c r="E258">
        <f t="shared" si="19"/>
        <v>75.783299999999997</v>
      </c>
      <c r="F258" s="15">
        <f t="shared" si="15"/>
        <v>1.7709999999999999</v>
      </c>
      <c r="G258" s="15">
        <f t="shared" si="16"/>
        <v>77.554299999999998</v>
      </c>
      <c r="H258">
        <f t="shared" si="17"/>
        <v>0</v>
      </c>
      <c r="I258">
        <f t="shared" si="18"/>
        <v>77.554299999999998</v>
      </c>
    </row>
    <row r="259" spans="1:9" x14ac:dyDescent="0.25">
      <c r="A259" s="10">
        <v>48898</v>
      </c>
      <c r="B259" s="11" t="s">
        <v>11</v>
      </c>
      <c r="C259" s="11">
        <v>23</v>
      </c>
      <c r="D259" s="12">
        <v>0</v>
      </c>
      <c r="E259">
        <f t="shared" si="19"/>
        <v>77.554299999999998</v>
      </c>
      <c r="F259" s="15">
        <f t="shared" ref="F259:F322" si="20">IF(D259&gt;=1,C259*D259/100,0)</f>
        <v>0</v>
      </c>
      <c r="G259" s="15">
        <f t="shared" ref="G259:G322" si="21">E259+F259</f>
        <v>77.554299999999998</v>
      </c>
      <c r="H259">
        <f t="shared" ref="H259:H322" si="22">IF(G259&gt;=100, 100, 0)</f>
        <v>0</v>
      </c>
      <c r="I259">
        <f t="shared" ref="I259:I322" si="23">G259-H259</f>
        <v>77.554299999999998</v>
      </c>
    </row>
    <row r="260" spans="1:9" x14ac:dyDescent="0.25">
      <c r="A260" s="7">
        <v>48899</v>
      </c>
      <c r="B260" s="8" t="s">
        <v>11</v>
      </c>
      <c r="C260" s="8">
        <v>23.4</v>
      </c>
      <c r="D260" s="9">
        <v>0</v>
      </c>
      <c r="E260">
        <f t="shared" ref="E260:E323" si="24">I259</f>
        <v>77.554299999999998</v>
      </c>
      <c r="F260" s="15">
        <f t="shared" si="20"/>
        <v>0</v>
      </c>
      <c r="G260" s="15">
        <f t="shared" si="21"/>
        <v>77.554299999999998</v>
      </c>
      <c r="H260">
        <f t="shared" si="22"/>
        <v>0</v>
      </c>
      <c r="I260">
        <f t="shared" si="23"/>
        <v>77.554299999999998</v>
      </c>
    </row>
    <row r="261" spans="1:9" x14ac:dyDescent="0.25">
      <c r="A261" s="10">
        <v>48900</v>
      </c>
      <c r="B261" s="11" t="s">
        <v>7</v>
      </c>
      <c r="C261" s="11">
        <v>28.7</v>
      </c>
      <c r="D261" s="12">
        <v>3.3</v>
      </c>
      <c r="E261">
        <f t="shared" si="24"/>
        <v>77.554299999999998</v>
      </c>
      <c r="F261" s="15">
        <f t="shared" si="20"/>
        <v>0.94709999999999994</v>
      </c>
      <c r="G261" s="15">
        <f t="shared" si="21"/>
        <v>78.501400000000004</v>
      </c>
      <c r="H261">
        <f t="shared" si="22"/>
        <v>0</v>
      </c>
      <c r="I261">
        <f t="shared" si="23"/>
        <v>78.501400000000004</v>
      </c>
    </row>
    <row r="262" spans="1:9" x14ac:dyDescent="0.25">
      <c r="A262" s="7">
        <v>48901</v>
      </c>
      <c r="B262" s="8" t="s">
        <v>26</v>
      </c>
      <c r="C262" s="8">
        <v>23.6</v>
      </c>
      <c r="D262" s="9">
        <v>4.3</v>
      </c>
      <c r="E262">
        <f t="shared" si="24"/>
        <v>78.501400000000004</v>
      </c>
      <c r="F262" s="15">
        <f t="shared" si="20"/>
        <v>1.0148000000000001</v>
      </c>
      <c r="G262" s="15">
        <f t="shared" si="21"/>
        <v>79.516199999999998</v>
      </c>
      <c r="H262">
        <f t="shared" si="22"/>
        <v>0</v>
      </c>
      <c r="I262">
        <f t="shared" si="23"/>
        <v>79.516199999999998</v>
      </c>
    </row>
    <row r="263" spans="1:9" x14ac:dyDescent="0.25">
      <c r="A263" s="10">
        <v>48902</v>
      </c>
      <c r="B263" s="11" t="s">
        <v>6</v>
      </c>
      <c r="C263" s="11">
        <v>10.199999999999999</v>
      </c>
      <c r="D263" s="12">
        <v>8.6999999999999993</v>
      </c>
      <c r="E263">
        <f t="shared" si="24"/>
        <v>79.516199999999998</v>
      </c>
      <c r="F263" s="15">
        <f t="shared" si="20"/>
        <v>0.88739999999999986</v>
      </c>
      <c r="G263" s="15">
        <f t="shared" si="21"/>
        <v>80.403599999999997</v>
      </c>
      <c r="H263">
        <f t="shared" si="22"/>
        <v>0</v>
      </c>
      <c r="I263">
        <f t="shared" si="23"/>
        <v>80.403599999999997</v>
      </c>
    </row>
    <row r="264" spans="1:9" x14ac:dyDescent="0.25">
      <c r="A264" s="7">
        <v>48903</v>
      </c>
      <c r="B264" s="8" t="s">
        <v>9</v>
      </c>
      <c r="C264" s="8">
        <v>13.8</v>
      </c>
      <c r="D264" s="9">
        <v>0</v>
      </c>
      <c r="E264">
        <f t="shared" si="24"/>
        <v>80.403599999999997</v>
      </c>
      <c r="F264" s="15">
        <f t="shared" si="20"/>
        <v>0</v>
      </c>
      <c r="G264" s="15">
        <f t="shared" si="21"/>
        <v>80.403599999999997</v>
      </c>
      <c r="H264">
        <f t="shared" si="22"/>
        <v>0</v>
      </c>
      <c r="I264">
        <f t="shared" si="23"/>
        <v>80.403599999999997</v>
      </c>
    </row>
    <row r="265" spans="1:9" x14ac:dyDescent="0.25">
      <c r="A265" s="10">
        <v>48904</v>
      </c>
      <c r="B265" s="11" t="s">
        <v>8</v>
      </c>
      <c r="C265" s="11">
        <v>27.7</v>
      </c>
      <c r="D265" s="12">
        <v>0</v>
      </c>
      <c r="E265">
        <f t="shared" si="24"/>
        <v>80.403599999999997</v>
      </c>
      <c r="F265" s="15">
        <f t="shared" si="20"/>
        <v>0</v>
      </c>
      <c r="G265" s="15">
        <f t="shared" si="21"/>
        <v>80.403599999999997</v>
      </c>
      <c r="H265">
        <f t="shared" si="22"/>
        <v>0</v>
      </c>
      <c r="I265">
        <f t="shared" si="23"/>
        <v>80.403599999999997</v>
      </c>
    </row>
    <row r="266" spans="1:9" x14ac:dyDescent="0.25">
      <c r="A266" s="7">
        <v>48905</v>
      </c>
      <c r="B266" s="8" t="s">
        <v>7</v>
      </c>
      <c r="C266" s="8">
        <v>13.3</v>
      </c>
      <c r="D266" s="9">
        <v>7.2</v>
      </c>
      <c r="E266">
        <f t="shared" si="24"/>
        <v>80.403599999999997</v>
      </c>
      <c r="F266" s="15">
        <f t="shared" si="20"/>
        <v>0.95760000000000001</v>
      </c>
      <c r="G266" s="15">
        <f t="shared" si="21"/>
        <v>81.361199999999997</v>
      </c>
      <c r="H266">
        <f t="shared" si="22"/>
        <v>0</v>
      </c>
      <c r="I266">
        <f t="shared" si="23"/>
        <v>81.361199999999997</v>
      </c>
    </row>
    <row r="267" spans="1:9" x14ac:dyDescent="0.25">
      <c r="A267" s="10">
        <v>48906</v>
      </c>
      <c r="B267" s="11" t="s">
        <v>11</v>
      </c>
      <c r="C267" s="11">
        <v>26</v>
      </c>
      <c r="D267" s="12">
        <v>0.7</v>
      </c>
      <c r="E267">
        <f t="shared" si="24"/>
        <v>81.361199999999997</v>
      </c>
      <c r="F267" s="15">
        <f t="shared" si="20"/>
        <v>0</v>
      </c>
      <c r="G267" s="15">
        <f t="shared" si="21"/>
        <v>81.361199999999997</v>
      </c>
      <c r="H267">
        <f t="shared" si="22"/>
        <v>0</v>
      </c>
      <c r="I267">
        <f t="shared" si="23"/>
        <v>81.361199999999997</v>
      </c>
    </row>
    <row r="268" spans="1:9" x14ac:dyDescent="0.25">
      <c r="A268" s="7">
        <v>48907</v>
      </c>
      <c r="B268" s="8" t="s">
        <v>6</v>
      </c>
      <c r="C268" s="8">
        <v>16.3</v>
      </c>
      <c r="D268" s="9">
        <v>11</v>
      </c>
      <c r="E268">
        <f t="shared" si="24"/>
        <v>81.361199999999997</v>
      </c>
      <c r="F268" s="15">
        <f t="shared" si="20"/>
        <v>1.7930000000000001</v>
      </c>
      <c r="G268" s="15">
        <f t="shared" si="21"/>
        <v>83.154200000000003</v>
      </c>
      <c r="H268">
        <f t="shared" si="22"/>
        <v>0</v>
      </c>
      <c r="I268">
        <f t="shared" si="23"/>
        <v>83.154200000000003</v>
      </c>
    </row>
    <row r="269" spans="1:9" x14ac:dyDescent="0.25">
      <c r="A269" s="10">
        <v>48908</v>
      </c>
      <c r="B269" s="11" t="s">
        <v>15</v>
      </c>
      <c r="C269" s="11">
        <v>23.5</v>
      </c>
      <c r="D269" s="12">
        <v>15.5</v>
      </c>
      <c r="E269">
        <f t="shared" si="24"/>
        <v>83.154200000000003</v>
      </c>
      <c r="F269" s="15">
        <f t="shared" si="20"/>
        <v>3.6425000000000001</v>
      </c>
      <c r="G269" s="15">
        <f t="shared" si="21"/>
        <v>86.796700000000001</v>
      </c>
      <c r="H269">
        <f t="shared" si="22"/>
        <v>0</v>
      </c>
      <c r="I269">
        <f t="shared" si="23"/>
        <v>86.796700000000001</v>
      </c>
    </row>
    <row r="270" spans="1:9" x14ac:dyDescent="0.25">
      <c r="A270" s="7">
        <v>48909</v>
      </c>
      <c r="B270" s="8" t="s">
        <v>27</v>
      </c>
      <c r="C270" s="8">
        <v>15.7</v>
      </c>
      <c r="D270" s="9">
        <v>0</v>
      </c>
      <c r="E270">
        <f t="shared" si="24"/>
        <v>86.796700000000001</v>
      </c>
      <c r="F270" s="15">
        <f t="shared" si="20"/>
        <v>0</v>
      </c>
      <c r="G270" s="15">
        <f t="shared" si="21"/>
        <v>86.796700000000001</v>
      </c>
      <c r="H270">
        <f t="shared" si="22"/>
        <v>0</v>
      </c>
      <c r="I270">
        <f t="shared" si="23"/>
        <v>86.796700000000001</v>
      </c>
    </row>
    <row r="271" spans="1:9" x14ac:dyDescent="0.25">
      <c r="A271" s="10">
        <v>48910</v>
      </c>
      <c r="B271" s="11" t="s">
        <v>26</v>
      </c>
      <c r="C271" s="11">
        <v>26</v>
      </c>
      <c r="D271" s="12">
        <v>6.4</v>
      </c>
      <c r="E271">
        <f t="shared" si="24"/>
        <v>86.796700000000001</v>
      </c>
      <c r="F271" s="15">
        <f t="shared" si="20"/>
        <v>1.6640000000000001</v>
      </c>
      <c r="G271" s="15">
        <f t="shared" si="21"/>
        <v>88.460700000000003</v>
      </c>
      <c r="H271">
        <f t="shared" si="22"/>
        <v>0</v>
      </c>
      <c r="I271">
        <f t="shared" si="23"/>
        <v>88.460700000000003</v>
      </c>
    </row>
    <row r="272" spans="1:9" x14ac:dyDescent="0.25">
      <c r="A272" s="7">
        <v>48911</v>
      </c>
      <c r="B272" s="8" t="s">
        <v>19</v>
      </c>
      <c r="C272" s="8">
        <v>22.7</v>
      </c>
      <c r="D272" s="9">
        <v>0</v>
      </c>
      <c r="E272">
        <f t="shared" si="24"/>
        <v>88.460700000000003</v>
      </c>
      <c r="F272" s="15">
        <f t="shared" si="20"/>
        <v>0</v>
      </c>
      <c r="G272" s="15">
        <f t="shared" si="21"/>
        <v>88.460700000000003</v>
      </c>
      <c r="H272">
        <f t="shared" si="22"/>
        <v>0</v>
      </c>
      <c r="I272">
        <f t="shared" si="23"/>
        <v>88.460700000000003</v>
      </c>
    </row>
    <row r="273" spans="1:9" x14ac:dyDescent="0.25">
      <c r="A273" s="10">
        <v>48912</v>
      </c>
      <c r="B273" s="11" t="s">
        <v>9</v>
      </c>
      <c r="C273" s="11">
        <v>26.2</v>
      </c>
      <c r="D273" s="12">
        <v>5.7</v>
      </c>
      <c r="E273">
        <f t="shared" si="24"/>
        <v>88.460700000000003</v>
      </c>
      <c r="F273" s="15">
        <f t="shared" si="20"/>
        <v>1.4934000000000001</v>
      </c>
      <c r="G273" s="15">
        <f t="shared" si="21"/>
        <v>89.954099999999997</v>
      </c>
      <c r="H273">
        <f t="shared" si="22"/>
        <v>0</v>
      </c>
      <c r="I273">
        <f t="shared" si="23"/>
        <v>89.954099999999997</v>
      </c>
    </row>
    <row r="274" spans="1:9" x14ac:dyDescent="0.25">
      <c r="A274" s="7">
        <v>48913</v>
      </c>
      <c r="B274" s="8" t="s">
        <v>22</v>
      </c>
      <c r="C274" s="8">
        <v>14.1</v>
      </c>
      <c r="D274" s="9">
        <v>0</v>
      </c>
      <c r="E274">
        <f t="shared" si="24"/>
        <v>89.954099999999997</v>
      </c>
      <c r="F274" s="15">
        <f t="shared" si="20"/>
        <v>0</v>
      </c>
      <c r="G274" s="15">
        <f t="shared" si="21"/>
        <v>89.954099999999997</v>
      </c>
      <c r="H274">
        <f t="shared" si="22"/>
        <v>0</v>
      </c>
      <c r="I274">
        <f t="shared" si="23"/>
        <v>89.954099999999997</v>
      </c>
    </row>
    <row r="275" spans="1:9" x14ac:dyDescent="0.25">
      <c r="A275" s="10">
        <v>48914</v>
      </c>
      <c r="B275" s="11" t="s">
        <v>11</v>
      </c>
      <c r="C275" s="11">
        <v>23.6</v>
      </c>
      <c r="D275" s="12">
        <v>19.7</v>
      </c>
      <c r="E275">
        <f t="shared" si="24"/>
        <v>89.954099999999997</v>
      </c>
      <c r="F275" s="15">
        <f t="shared" si="20"/>
        <v>4.6492000000000004</v>
      </c>
      <c r="G275" s="15">
        <f t="shared" si="21"/>
        <v>94.60329999999999</v>
      </c>
      <c r="H275">
        <f t="shared" si="22"/>
        <v>0</v>
      </c>
      <c r="I275">
        <f t="shared" si="23"/>
        <v>94.60329999999999</v>
      </c>
    </row>
    <row r="276" spans="1:9" x14ac:dyDescent="0.25">
      <c r="A276" s="7">
        <v>48915</v>
      </c>
      <c r="B276" s="8" t="s">
        <v>19</v>
      </c>
      <c r="C276" s="8">
        <v>25.2</v>
      </c>
      <c r="D276" s="9">
        <v>37.200000000000003</v>
      </c>
      <c r="E276">
        <f t="shared" si="24"/>
        <v>94.60329999999999</v>
      </c>
      <c r="F276" s="15">
        <f t="shared" si="20"/>
        <v>9.3744000000000014</v>
      </c>
      <c r="G276" s="15">
        <f t="shared" si="21"/>
        <v>103.9777</v>
      </c>
      <c r="H276">
        <f t="shared" si="22"/>
        <v>100</v>
      </c>
      <c r="I276">
        <f t="shared" si="23"/>
        <v>3.9776999999999987</v>
      </c>
    </row>
    <row r="277" spans="1:9" x14ac:dyDescent="0.25">
      <c r="A277" s="10">
        <v>48916</v>
      </c>
      <c r="B277" s="11" t="s">
        <v>13</v>
      </c>
      <c r="C277" s="11">
        <v>23</v>
      </c>
      <c r="D277" s="12">
        <v>0</v>
      </c>
      <c r="E277">
        <f t="shared" si="24"/>
        <v>3.9776999999999987</v>
      </c>
      <c r="F277" s="15">
        <f t="shared" si="20"/>
        <v>0</v>
      </c>
      <c r="G277" s="15">
        <f t="shared" si="21"/>
        <v>3.9776999999999987</v>
      </c>
      <c r="H277">
        <f t="shared" si="22"/>
        <v>0</v>
      </c>
      <c r="I277">
        <f t="shared" si="23"/>
        <v>3.9776999999999987</v>
      </c>
    </row>
    <row r="278" spans="1:9" x14ac:dyDescent="0.25">
      <c r="A278" s="7">
        <v>48917</v>
      </c>
      <c r="B278" s="8" t="s">
        <v>6</v>
      </c>
      <c r="C278" s="8">
        <v>29.7</v>
      </c>
      <c r="D278" s="9">
        <v>6.8</v>
      </c>
      <c r="E278">
        <f t="shared" si="24"/>
        <v>3.9776999999999987</v>
      </c>
      <c r="F278" s="15">
        <f t="shared" si="20"/>
        <v>2.0195999999999996</v>
      </c>
      <c r="G278" s="15">
        <f t="shared" si="21"/>
        <v>5.9972999999999983</v>
      </c>
      <c r="H278">
        <f t="shared" si="22"/>
        <v>0</v>
      </c>
      <c r="I278">
        <f t="shared" si="23"/>
        <v>5.9972999999999983</v>
      </c>
    </row>
    <row r="279" spans="1:9" x14ac:dyDescent="0.25">
      <c r="A279" s="10">
        <v>48918</v>
      </c>
      <c r="B279" s="11" t="s">
        <v>9</v>
      </c>
      <c r="C279" s="11">
        <v>17.2</v>
      </c>
      <c r="D279" s="12">
        <v>3.5</v>
      </c>
      <c r="E279">
        <f t="shared" si="24"/>
        <v>5.9972999999999983</v>
      </c>
      <c r="F279" s="15">
        <f t="shared" si="20"/>
        <v>0.60199999999999998</v>
      </c>
      <c r="G279" s="15">
        <f t="shared" si="21"/>
        <v>6.5992999999999986</v>
      </c>
      <c r="H279">
        <f t="shared" si="22"/>
        <v>0</v>
      </c>
      <c r="I279">
        <f t="shared" si="23"/>
        <v>6.5992999999999986</v>
      </c>
    </row>
    <row r="280" spans="1:9" x14ac:dyDescent="0.25">
      <c r="A280" s="7">
        <v>48919</v>
      </c>
      <c r="B280" s="8" t="s">
        <v>9</v>
      </c>
      <c r="C280" s="8">
        <v>21.7</v>
      </c>
      <c r="D280" s="9">
        <v>2.5</v>
      </c>
      <c r="E280">
        <f t="shared" si="24"/>
        <v>6.5992999999999986</v>
      </c>
      <c r="F280" s="15">
        <f t="shared" si="20"/>
        <v>0.54249999999999998</v>
      </c>
      <c r="G280" s="15">
        <f t="shared" si="21"/>
        <v>7.1417999999999981</v>
      </c>
      <c r="H280">
        <f t="shared" si="22"/>
        <v>0</v>
      </c>
      <c r="I280">
        <f t="shared" si="23"/>
        <v>7.1417999999999981</v>
      </c>
    </row>
    <row r="281" spans="1:9" x14ac:dyDescent="0.25">
      <c r="A281" s="10">
        <v>48920</v>
      </c>
      <c r="B281" s="11" t="s">
        <v>11</v>
      </c>
      <c r="C281" s="11">
        <v>25.8</v>
      </c>
      <c r="D281" s="12">
        <v>3.8</v>
      </c>
      <c r="E281">
        <f t="shared" si="24"/>
        <v>7.1417999999999981</v>
      </c>
      <c r="F281" s="15">
        <f t="shared" si="20"/>
        <v>0.98039999999999994</v>
      </c>
      <c r="G281" s="15">
        <f t="shared" si="21"/>
        <v>8.1221999999999976</v>
      </c>
      <c r="H281">
        <f t="shared" si="22"/>
        <v>0</v>
      </c>
      <c r="I281">
        <f t="shared" si="23"/>
        <v>8.1221999999999976</v>
      </c>
    </row>
    <row r="282" spans="1:9" x14ac:dyDescent="0.25">
      <c r="A282" s="7">
        <v>48921</v>
      </c>
      <c r="B282" s="8" t="s">
        <v>26</v>
      </c>
      <c r="C282" s="8">
        <v>12.9</v>
      </c>
      <c r="D282" s="9">
        <v>1.6</v>
      </c>
      <c r="E282">
        <f t="shared" si="24"/>
        <v>8.1221999999999976</v>
      </c>
      <c r="F282" s="15">
        <f t="shared" si="20"/>
        <v>0.2064</v>
      </c>
      <c r="G282" s="15">
        <f t="shared" si="21"/>
        <v>8.328599999999998</v>
      </c>
      <c r="H282">
        <f t="shared" si="22"/>
        <v>0</v>
      </c>
      <c r="I282">
        <f t="shared" si="23"/>
        <v>8.328599999999998</v>
      </c>
    </row>
    <row r="283" spans="1:9" x14ac:dyDescent="0.25">
      <c r="A283" s="10">
        <v>48922</v>
      </c>
      <c r="B283" s="11" t="s">
        <v>16</v>
      </c>
      <c r="C283" s="11">
        <v>18.2</v>
      </c>
      <c r="D283" s="12">
        <v>0</v>
      </c>
      <c r="E283">
        <f t="shared" si="24"/>
        <v>8.328599999999998</v>
      </c>
      <c r="F283" s="15">
        <f t="shared" si="20"/>
        <v>0</v>
      </c>
      <c r="G283" s="15">
        <f t="shared" si="21"/>
        <v>8.328599999999998</v>
      </c>
      <c r="H283">
        <f t="shared" si="22"/>
        <v>0</v>
      </c>
      <c r="I283">
        <f t="shared" si="23"/>
        <v>8.328599999999998</v>
      </c>
    </row>
    <row r="284" spans="1:9" x14ac:dyDescent="0.25">
      <c r="A284" s="7">
        <v>48923</v>
      </c>
      <c r="B284" s="8" t="s">
        <v>10</v>
      </c>
      <c r="C284" s="8">
        <v>20</v>
      </c>
      <c r="D284" s="9">
        <v>25.7</v>
      </c>
      <c r="E284">
        <f t="shared" si="24"/>
        <v>8.328599999999998</v>
      </c>
      <c r="F284" s="15">
        <f t="shared" si="20"/>
        <v>5.14</v>
      </c>
      <c r="G284" s="15">
        <f t="shared" si="21"/>
        <v>13.468599999999999</v>
      </c>
      <c r="H284">
        <f t="shared" si="22"/>
        <v>0</v>
      </c>
      <c r="I284">
        <f t="shared" si="23"/>
        <v>13.468599999999999</v>
      </c>
    </row>
    <row r="285" spans="1:9" x14ac:dyDescent="0.25">
      <c r="A285" s="10">
        <v>48924</v>
      </c>
      <c r="B285" s="11" t="s">
        <v>19</v>
      </c>
      <c r="C285" s="11">
        <v>17.100000000000001</v>
      </c>
      <c r="D285" s="12">
        <v>33</v>
      </c>
      <c r="E285">
        <f t="shared" si="24"/>
        <v>13.468599999999999</v>
      </c>
      <c r="F285" s="15">
        <f t="shared" si="20"/>
        <v>5.6430000000000007</v>
      </c>
      <c r="G285" s="15">
        <f t="shared" si="21"/>
        <v>19.111599999999999</v>
      </c>
      <c r="H285">
        <f t="shared" si="22"/>
        <v>0</v>
      </c>
      <c r="I285">
        <f t="shared" si="23"/>
        <v>19.111599999999999</v>
      </c>
    </row>
    <row r="286" spans="1:9" x14ac:dyDescent="0.25">
      <c r="A286" s="7">
        <v>48925</v>
      </c>
      <c r="B286" s="8" t="s">
        <v>5</v>
      </c>
      <c r="C286" s="8">
        <v>23.2</v>
      </c>
      <c r="D286" s="9">
        <v>2.2999999999999998</v>
      </c>
      <c r="E286">
        <f t="shared" si="24"/>
        <v>19.111599999999999</v>
      </c>
      <c r="F286" s="15">
        <f t="shared" si="20"/>
        <v>0.53359999999999996</v>
      </c>
      <c r="G286" s="15">
        <f t="shared" si="21"/>
        <v>19.645199999999999</v>
      </c>
      <c r="H286">
        <f t="shared" si="22"/>
        <v>0</v>
      </c>
      <c r="I286">
        <f t="shared" si="23"/>
        <v>19.645199999999999</v>
      </c>
    </row>
    <row r="287" spans="1:9" x14ac:dyDescent="0.25">
      <c r="A287" s="10">
        <v>48926</v>
      </c>
      <c r="B287" s="11" t="s">
        <v>15</v>
      </c>
      <c r="C287" s="11">
        <v>23.1</v>
      </c>
      <c r="D287" s="12">
        <v>2.2000000000000002</v>
      </c>
      <c r="E287">
        <f t="shared" si="24"/>
        <v>19.645199999999999</v>
      </c>
      <c r="F287" s="15">
        <f t="shared" si="20"/>
        <v>0.5082000000000001</v>
      </c>
      <c r="G287" s="15">
        <f t="shared" si="21"/>
        <v>20.153399999999998</v>
      </c>
      <c r="H287">
        <f t="shared" si="22"/>
        <v>0</v>
      </c>
      <c r="I287">
        <f t="shared" si="23"/>
        <v>20.153399999999998</v>
      </c>
    </row>
    <row r="288" spans="1:9" x14ac:dyDescent="0.25">
      <c r="A288" s="7">
        <v>48927</v>
      </c>
      <c r="B288" s="8" t="s">
        <v>10</v>
      </c>
      <c r="C288" s="8">
        <v>22.4</v>
      </c>
      <c r="D288" s="9">
        <v>33.5</v>
      </c>
      <c r="E288">
        <f t="shared" si="24"/>
        <v>20.153399999999998</v>
      </c>
      <c r="F288" s="15">
        <f t="shared" si="20"/>
        <v>7.5039999999999996</v>
      </c>
      <c r="G288" s="15">
        <f t="shared" si="21"/>
        <v>27.657399999999996</v>
      </c>
      <c r="H288">
        <f t="shared" si="22"/>
        <v>0</v>
      </c>
      <c r="I288">
        <f t="shared" si="23"/>
        <v>27.657399999999996</v>
      </c>
    </row>
    <row r="289" spans="1:9" x14ac:dyDescent="0.25">
      <c r="A289" s="10">
        <v>48928</v>
      </c>
      <c r="B289" s="11" t="s">
        <v>33</v>
      </c>
      <c r="C289" s="11">
        <v>25.4</v>
      </c>
      <c r="D289" s="12">
        <v>0.9</v>
      </c>
      <c r="E289">
        <f t="shared" si="24"/>
        <v>27.657399999999996</v>
      </c>
      <c r="F289" s="15">
        <f t="shared" si="20"/>
        <v>0</v>
      </c>
      <c r="G289" s="15">
        <f t="shared" si="21"/>
        <v>27.657399999999996</v>
      </c>
      <c r="H289">
        <f t="shared" si="22"/>
        <v>0</v>
      </c>
      <c r="I289">
        <f t="shared" si="23"/>
        <v>27.657399999999996</v>
      </c>
    </row>
    <row r="290" spans="1:9" x14ac:dyDescent="0.25">
      <c r="A290" s="7">
        <v>48929</v>
      </c>
      <c r="B290" s="8" t="s">
        <v>10</v>
      </c>
      <c r="C290" s="8">
        <v>15.4</v>
      </c>
      <c r="D290" s="9">
        <v>1.6</v>
      </c>
      <c r="E290">
        <f t="shared" si="24"/>
        <v>27.657399999999996</v>
      </c>
      <c r="F290" s="15">
        <f t="shared" si="20"/>
        <v>0.24640000000000001</v>
      </c>
      <c r="G290" s="15">
        <f t="shared" si="21"/>
        <v>27.903799999999997</v>
      </c>
      <c r="H290">
        <f t="shared" si="22"/>
        <v>0</v>
      </c>
      <c r="I290">
        <f t="shared" si="23"/>
        <v>27.903799999999997</v>
      </c>
    </row>
    <row r="291" spans="1:9" x14ac:dyDescent="0.25">
      <c r="A291" s="10">
        <v>48930</v>
      </c>
      <c r="B291" s="11" t="s">
        <v>25</v>
      </c>
      <c r="C291" s="11">
        <v>23.5</v>
      </c>
      <c r="D291" s="12">
        <v>0.6</v>
      </c>
      <c r="E291">
        <f t="shared" si="24"/>
        <v>27.903799999999997</v>
      </c>
      <c r="F291" s="15">
        <f t="shared" si="20"/>
        <v>0</v>
      </c>
      <c r="G291" s="15">
        <f t="shared" si="21"/>
        <v>27.903799999999997</v>
      </c>
      <c r="H291">
        <f t="shared" si="22"/>
        <v>0</v>
      </c>
      <c r="I291">
        <f t="shared" si="23"/>
        <v>27.903799999999997</v>
      </c>
    </row>
    <row r="292" spans="1:9" x14ac:dyDescent="0.25">
      <c r="A292" s="7">
        <v>48931</v>
      </c>
      <c r="B292" s="8" t="s">
        <v>15</v>
      </c>
      <c r="C292" s="8">
        <v>10.3</v>
      </c>
      <c r="D292" s="9">
        <v>15.4</v>
      </c>
      <c r="E292">
        <f t="shared" si="24"/>
        <v>27.903799999999997</v>
      </c>
      <c r="F292" s="15">
        <f t="shared" si="20"/>
        <v>1.5862000000000001</v>
      </c>
      <c r="G292" s="15">
        <f t="shared" si="21"/>
        <v>29.49</v>
      </c>
      <c r="H292">
        <f t="shared" si="22"/>
        <v>0</v>
      </c>
      <c r="I292">
        <f t="shared" si="23"/>
        <v>29.49</v>
      </c>
    </row>
    <row r="293" spans="1:9" x14ac:dyDescent="0.25">
      <c r="A293" s="10">
        <v>48932</v>
      </c>
      <c r="B293" s="11" t="s">
        <v>10</v>
      </c>
      <c r="C293" s="11">
        <v>15.5</v>
      </c>
      <c r="D293" s="12">
        <v>20.2</v>
      </c>
      <c r="E293">
        <f t="shared" si="24"/>
        <v>29.49</v>
      </c>
      <c r="F293" s="15">
        <f t="shared" si="20"/>
        <v>3.1309999999999998</v>
      </c>
      <c r="G293" s="15">
        <f t="shared" si="21"/>
        <v>32.620999999999995</v>
      </c>
      <c r="H293">
        <f t="shared" si="22"/>
        <v>0</v>
      </c>
      <c r="I293">
        <f t="shared" si="23"/>
        <v>32.620999999999995</v>
      </c>
    </row>
    <row r="294" spans="1:9" x14ac:dyDescent="0.25">
      <c r="A294" s="7">
        <v>48933</v>
      </c>
      <c r="B294" s="8" t="s">
        <v>24</v>
      </c>
      <c r="C294" s="8">
        <v>20.7</v>
      </c>
      <c r="D294" s="9">
        <v>3</v>
      </c>
      <c r="E294">
        <f t="shared" si="24"/>
        <v>32.620999999999995</v>
      </c>
      <c r="F294" s="15">
        <f t="shared" si="20"/>
        <v>0.621</v>
      </c>
      <c r="G294" s="15">
        <f t="shared" si="21"/>
        <v>33.241999999999997</v>
      </c>
      <c r="H294">
        <f t="shared" si="22"/>
        <v>0</v>
      </c>
      <c r="I294">
        <f t="shared" si="23"/>
        <v>33.241999999999997</v>
      </c>
    </row>
    <row r="295" spans="1:9" x14ac:dyDescent="0.25">
      <c r="A295" s="10">
        <v>48934</v>
      </c>
      <c r="B295" s="11" t="s">
        <v>13</v>
      </c>
      <c r="C295" s="11">
        <v>12.7</v>
      </c>
      <c r="D295" s="12">
        <v>14.4</v>
      </c>
      <c r="E295">
        <f t="shared" si="24"/>
        <v>33.241999999999997</v>
      </c>
      <c r="F295" s="15">
        <f t="shared" si="20"/>
        <v>1.8288</v>
      </c>
      <c r="G295" s="15">
        <f t="shared" si="21"/>
        <v>35.070799999999998</v>
      </c>
      <c r="H295">
        <f t="shared" si="22"/>
        <v>0</v>
      </c>
      <c r="I295">
        <f t="shared" si="23"/>
        <v>35.070799999999998</v>
      </c>
    </row>
    <row r="296" spans="1:9" x14ac:dyDescent="0.25">
      <c r="A296" s="7">
        <v>48935</v>
      </c>
      <c r="B296" s="8" t="s">
        <v>23</v>
      </c>
      <c r="C296" s="8">
        <v>22.8</v>
      </c>
      <c r="D296" s="9">
        <v>3.3</v>
      </c>
      <c r="E296">
        <f t="shared" si="24"/>
        <v>35.070799999999998</v>
      </c>
      <c r="F296" s="15">
        <f t="shared" si="20"/>
        <v>0.75239999999999996</v>
      </c>
      <c r="G296" s="15">
        <f t="shared" si="21"/>
        <v>35.8232</v>
      </c>
      <c r="H296">
        <f t="shared" si="22"/>
        <v>0</v>
      </c>
      <c r="I296">
        <f t="shared" si="23"/>
        <v>35.8232</v>
      </c>
    </row>
    <row r="297" spans="1:9" x14ac:dyDescent="0.25">
      <c r="A297" s="10">
        <v>48936</v>
      </c>
      <c r="B297" s="11" t="s">
        <v>30</v>
      </c>
      <c r="C297" s="11">
        <v>20.5</v>
      </c>
      <c r="D297" s="12">
        <v>0</v>
      </c>
      <c r="E297">
        <f t="shared" si="24"/>
        <v>35.8232</v>
      </c>
      <c r="F297" s="15">
        <f t="shared" si="20"/>
        <v>0</v>
      </c>
      <c r="G297" s="15">
        <f t="shared" si="21"/>
        <v>35.8232</v>
      </c>
      <c r="H297">
        <f t="shared" si="22"/>
        <v>0</v>
      </c>
      <c r="I297">
        <f t="shared" si="23"/>
        <v>35.8232</v>
      </c>
    </row>
    <row r="298" spans="1:9" x14ac:dyDescent="0.25">
      <c r="A298" s="7">
        <v>48937</v>
      </c>
      <c r="B298" s="8" t="s">
        <v>22</v>
      </c>
      <c r="C298" s="8">
        <v>13.1</v>
      </c>
      <c r="D298" s="9">
        <v>5.9</v>
      </c>
      <c r="E298">
        <f t="shared" si="24"/>
        <v>35.8232</v>
      </c>
      <c r="F298" s="15">
        <f t="shared" si="20"/>
        <v>0.77290000000000003</v>
      </c>
      <c r="G298" s="15">
        <f t="shared" si="21"/>
        <v>36.5961</v>
      </c>
      <c r="H298">
        <f t="shared" si="22"/>
        <v>0</v>
      </c>
      <c r="I298">
        <f t="shared" si="23"/>
        <v>36.5961</v>
      </c>
    </row>
    <row r="299" spans="1:9" x14ac:dyDescent="0.25">
      <c r="A299" s="10">
        <v>48938</v>
      </c>
      <c r="B299" s="11" t="s">
        <v>21</v>
      </c>
      <c r="C299" s="11">
        <v>29</v>
      </c>
      <c r="D299" s="12">
        <v>1</v>
      </c>
      <c r="E299">
        <f t="shared" si="24"/>
        <v>36.5961</v>
      </c>
      <c r="F299" s="15">
        <f t="shared" si="20"/>
        <v>0.28999999999999998</v>
      </c>
      <c r="G299" s="15">
        <f t="shared" si="21"/>
        <v>36.886099999999999</v>
      </c>
      <c r="H299">
        <f t="shared" si="22"/>
        <v>0</v>
      </c>
      <c r="I299">
        <f t="shared" si="23"/>
        <v>36.886099999999999</v>
      </c>
    </row>
    <row r="300" spans="1:9" x14ac:dyDescent="0.25">
      <c r="A300" s="7">
        <v>48939</v>
      </c>
      <c r="B300" s="8" t="s">
        <v>19</v>
      </c>
      <c r="C300" s="8">
        <v>15.4</v>
      </c>
      <c r="D300" s="9">
        <v>0</v>
      </c>
      <c r="E300">
        <f t="shared" si="24"/>
        <v>36.886099999999999</v>
      </c>
      <c r="F300" s="15">
        <f t="shared" si="20"/>
        <v>0</v>
      </c>
      <c r="G300" s="15">
        <f t="shared" si="21"/>
        <v>36.886099999999999</v>
      </c>
      <c r="H300">
        <f t="shared" si="22"/>
        <v>0</v>
      </c>
      <c r="I300">
        <f t="shared" si="23"/>
        <v>36.886099999999999</v>
      </c>
    </row>
    <row r="301" spans="1:9" x14ac:dyDescent="0.25">
      <c r="A301" s="10">
        <v>48940</v>
      </c>
      <c r="B301" s="11" t="s">
        <v>10</v>
      </c>
      <c r="C301" s="11">
        <v>20.3</v>
      </c>
      <c r="D301" s="12">
        <v>10.7</v>
      </c>
      <c r="E301">
        <f t="shared" si="24"/>
        <v>36.886099999999999</v>
      </c>
      <c r="F301" s="15">
        <f t="shared" si="20"/>
        <v>2.1720999999999999</v>
      </c>
      <c r="G301" s="15">
        <f t="shared" si="21"/>
        <v>39.058199999999999</v>
      </c>
      <c r="H301">
        <f t="shared" si="22"/>
        <v>0</v>
      </c>
      <c r="I301">
        <f t="shared" si="23"/>
        <v>39.058199999999999</v>
      </c>
    </row>
    <row r="302" spans="1:9" x14ac:dyDescent="0.25">
      <c r="A302" s="7">
        <v>48941</v>
      </c>
      <c r="B302" s="8" t="s">
        <v>10</v>
      </c>
      <c r="C302" s="8">
        <v>15</v>
      </c>
      <c r="D302" s="9">
        <v>0</v>
      </c>
      <c r="E302">
        <f t="shared" si="24"/>
        <v>39.058199999999999</v>
      </c>
      <c r="F302" s="15">
        <f t="shared" si="20"/>
        <v>0</v>
      </c>
      <c r="G302" s="15">
        <f t="shared" si="21"/>
        <v>39.058199999999999</v>
      </c>
      <c r="H302">
        <f t="shared" si="22"/>
        <v>0</v>
      </c>
      <c r="I302">
        <f t="shared" si="23"/>
        <v>39.058199999999999</v>
      </c>
    </row>
    <row r="303" spans="1:9" x14ac:dyDescent="0.25">
      <c r="A303" s="10">
        <v>48942</v>
      </c>
      <c r="B303" s="11" t="s">
        <v>18</v>
      </c>
      <c r="C303" s="11">
        <v>16.600000000000001</v>
      </c>
      <c r="D303" s="12">
        <v>0</v>
      </c>
      <c r="E303">
        <f t="shared" si="24"/>
        <v>39.058199999999999</v>
      </c>
      <c r="F303" s="15">
        <f t="shared" si="20"/>
        <v>0</v>
      </c>
      <c r="G303" s="15">
        <f t="shared" si="21"/>
        <v>39.058199999999999</v>
      </c>
      <c r="H303">
        <f t="shared" si="22"/>
        <v>0</v>
      </c>
      <c r="I303">
        <f t="shared" si="23"/>
        <v>39.058199999999999</v>
      </c>
    </row>
    <row r="304" spans="1:9" x14ac:dyDescent="0.25">
      <c r="A304" s="7">
        <v>48943</v>
      </c>
      <c r="B304" s="8" t="s">
        <v>11</v>
      </c>
      <c r="C304" s="8">
        <v>28.6</v>
      </c>
      <c r="D304" s="9">
        <v>0</v>
      </c>
      <c r="E304">
        <f t="shared" si="24"/>
        <v>39.058199999999999</v>
      </c>
      <c r="F304" s="15">
        <f t="shared" si="20"/>
        <v>0</v>
      </c>
      <c r="G304" s="15">
        <f t="shared" si="21"/>
        <v>39.058199999999999</v>
      </c>
      <c r="H304">
        <f t="shared" si="22"/>
        <v>0</v>
      </c>
      <c r="I304">
        <f t="shared" si="23"/>
        <v>39.058199999999999</v>
      </c>
    </row>
    <row r="305" spans="1:9" x14ac:dyDescent="0.25">
      <c r="A305" s="10">
        <v>48944</v>
      </c>
      <c r="B305" s="11" t="s">
        <v>17</v>
      </c>
      <c r="C305" s="11">
        <v>11.4</v>
      </c>
      <c r="D305" s="12">
        <v>3.6</v>
      </c>
      <c r="E305">
        <f t="shared" si="24"/>
        <v>39.058199999999999</v>
      </c>
      <c r="F305" s="15">
        <f t="shared" si="20"/>
        <v>0.41039999999999999</v>
      </c>
      <c r="G305" s="15">
        <f t="shared" si="21"/>
        <v>39.468600000000002</v>
      </c>
      <c r="H305">
        <f t="shared" si="22"/>
        <v>0</v>
      </c>
      <c r="I305">
        <f t="shared" si="23"/>
        <v>39.468600000000002</v>
      </c>
    </row>
    <row r="306" spans="1:9" x14ac:dyDescent="0.25">
      <c r="A306" s="7">
        <v>48945</v>
      </c>
      <c r="B306" s="8" t="s">
        <v>9</v>
      </c>
      <c r="C306" s="8">
        <v>15.5</v>
      </c>
      <c r="D306" s="9">
        <v>1</v>
      </c>
      <c r="E306">
        <f t="shared" si="24"/>
        <v>39.468600000000002</v>
      </c>
      <c r="F306" s="15">
        <f t="shared" si="20"/>
        <v>0.155</v>
      </c>
      <c r="G306" s="15">
        <f t="shared" si="21"/>
        <v>39.623600000000003</v>
      </c>
      <c r="H306">
        <f t="shared" si="22"/>
        <v>0</v>
      </c>
      <c r="I306">
        <f t="shared" si="23"/>
        <v>39.623600000000003</v>
      </c>
    </row>
    <row r="307" spans="1:9" x14ac:dyDescent="0.25">
      <c r="A307" s="10">
        <v>48946</v>
      </c>
      <c r="B307" s="11" t="s">
        <v>6</v>
      </c>
      <c r="C307" s="11">
        <v>18.3</v>
      </c>
      <c r="D307" s="12">
        <v>0.7</v>
      </c>
      <c r="E307">
        <f t="shared" si="24"/>
        <v>39.623600000000003</v>
      </c>
      <c r="F307" s="15">
        <f t="shared" si="20"/>
        <v>0</v>
      </c>
      <c r="G307" s="15">
        <f t="shared" si="21"/>
        <v>39.623600000000003</v>
      </c>
      <c r="H307">
        <f t="shared" si="22"/>
        <v>0</v>
      </c>
      <c r="I307">
        <f t="shared" si="23"/>
        <v>39.623600000000003</v>
      </c>
    </row>
    <row r="308" spans="1:9" x14ac:dyDescent="0.25">
      <c r="A308" s="7">
        <v>48947</v>
      </c>
      <c r="B308" s="8" t="s">
        <v>19</v>
      </c>
      <c r="C308" s="8">
        <v>14.9</v>
      </c>
      <c r="D308" s="9">
        <v>6.1</v>
      </c>
      <c r="E308">
        <f t="shared" si="24"/>
        <v>39.623600000000003</v>
      </c>
      <c r="F308" s="15">
        <f t="shared" si="20"/>
        <v>0.90890000000000004</v>
      </c>
      <c r="G308" s="15">
        <f t="shared" si="21"/>
        <v>40.532500000000006</v>
      </c>
      <c r="H308">
        <f t="shared" si="22"/>
        <v>0</v>
      </c>
      <c r="I308">
        <f t="shared" si="23"/>
        <v>40.532500000000006</v>
      </c>
    </row>
    <row r="309" spans="1:9" x14ac:dyDescent="0.25">
      <c r="A309" s="10">
        <v>48948</v>
      </c>
      <c r="B309" s="11" t="s">
        <v>11</v>
      </c>
      <c r="C309" s="11">
        <v>29.7</v>
      </c>
      <c r="D309" s="12">
        <v>13.3</v>
      </c>
      <c r="E309">
        <f t="shared" si="24"/>
        <v>40.532500000000006</v>
      </c>
      <c r="F309" s="15">
        <f t="shared" si="20"/>
        <v>3.9500999999999999</v>
      </c>
      <c r="G309" s="15">
        <f t="shared" si="21"/>
        <v>44.482600000000005</v>
      </c>
      <c r="H309">
        <f t="shared" si="22"/>
        <v>0</v>
      </c>
      <c r="I309">
        <f t="shared" si="23"/>
        <v>44.482600000000005</v>
      </c>
    </row>
    <row r="310" spans="1:9" x14ac:dyDescent="0.25">
      <c r="A310" s="7">
        <v>48949</v>
      </c>
      <c r="B310" s="8" t="s">
        <v>7</v>
      </c>
      <c r="C310" s="8">
        <v>28.9</v>
      </c>
      <c r="D310" s="9">
        <v>13.8</v>
      </c>
      <c r="E310">
        <f t="shared" si="24"/>
        <v>44.482600000000005</v>
      </c>
      <c r="F310" s="15">
        <f t="shared" si="20"/>
        <v>3.9882</v>
      </c>
      <c r="G310" s="15">
        <f t="shared" si="21"/>
        <v>48.470800000000004</v>
      </c>
      <c r="H310">
        <f t="shared" si="22"/>
        <v>0</v>
      </c>
      <c r="I310">
        <f t="shared" si="23"/>
        <v>48.470800000000004</v>
      </c>
    </row>
    <row r="311" spans="1:9" x14ac:dyDescent="0.25">
      <c r="A311" s="10">
        <v>48950</v>
      </c>
      <c r="B311" s="11" t="s">
        <v>17</v>
      </c>
      <c r="C311" s="11">
        <v>24.3</v>
      </c>
      <c r="D311" s="12">
        <v>0</v>
      </c>
      <c r="E311">
        <f t="shared" si="24"/>
        <v>48.470800000000004</v>
      </c>
      <c r="F311" s="15">
        <f t="shared" si="20"/>
        <v>0</v>
      </c>
      <c r="G311" s="15">
        <f t="shared" si="21"/>
        <v>48.470800000000004</v>
      </c>
      <c r="H311">
        <f t="shared" si="22"/>
        <v>0</v>
      </c>
      <c r="I311">
        <f t="shared" si="23"/>
        <v>48.470800000000004</v>
      </c>
    </row>
    <row r="312" spans="1:9" x14ac:dyDescent="0.25">
      <c r="A312" s="7">
        <v>48951</v>
      </c>
      <c r="B312" s="8" t="s">
        <v>10</v>
      </c>
      <c r="C312" s="8">
        <v>24</v>
      </c>
      <c r="D312" s="9">
        <v>19.7</v>
      </c>
      <c r="E312">
        <f t="shared" si="24"/>
        <v>48.470800000000004</v>
      </c>
      <c r="F312" s="15">
        <f t="shared" si="20"/>
        <v>4.7279999999999998</v>
      </c>
      <c r="G312" s="15">
        <f t="shared" si="21"/>
        <v>53.198800000000006</v>
      </c>
      <c r="H312">
        <f t="shared" si="22"/>
        <v>0</v>
      </c>
      <c r="I312">
        <f t="shared" si="23"/>
        <v>53.198800000000006</v>
      </c>
    </row>
    <row r="313" spans="1:9" x14ac:dyDescent="0.25">
      <c r="A313" s="10">
        <v>48952</v>
      </c>
      <c r="B313" s="11" t="s">
        <v>15</v>
      </c>
      <c r="C313" s="11">
        <v>11.8</v>
      </c>
      <c r="D313" s="12">
        <v>13.3</v>
      </c>
      <c r="E313">
        <f t="shared" si="24"/>
        <v>53.198800000000006</v>
      </c>
      <c r="F313" s="15">
        <f t="shared" si="20"/>
        <v>1.5694000000000004</v>
      </c>
      <c r="G313" s="15">
        <f t="shared" si="21"/>
        <v>54.768200000000007</v>
      </c>
      <c r="H313">
        <f t="shared" si="22"/>
        <v>0</v>
      </c>
      <c r="I313">
        <f t="shared" si="23"/>
        <v>54.768200000000007</v>
      </c>
    </row>
    <row r="314" spans="1:9" x14ac:dyDescent="0.25">
      <c r="A314" s="7">
        <v>48953</v>
      </c>
      <c r="B314" s="8" t="s">
        <v>10</v>
      </c>
      <c r="C314" s="8">
        <v>26.5</v>
      </c>
      <c r="D314" s="9">
        <v>19.7</v>
      </c>
      <c r="E314">
        <f t="shared" si="24"/>
        <v>54.768200000000007</v>
      </c>
      <c r="F314" s="15">
        <f t="shared" si="20"/>
        <v>5.2204999999999995</v>
      </c>
      <c r="G314" s="15">
        <f t="shared" si="21"/>
        <v>59.988700000000009</v>
      </c>
      <c r="H314">
        <f t="shared" si="22"/>
        <v>0</v>
      </c>
      <c r="I314">
        <f t="shared" si="23"/>
        <v>59.988700000000009</v>
      </c>
    </row>
    <row r="315" spans="1:9" x14ac:dyDescent="0.25">
      <c r="A315" s="10">
        <v>48954</v>
      </c>
      <c r="B315" s="11" t="s">
        <v>26</v>
      </c>
      <c r="C315" s="11">
        <v>12.4</v>
      </c>
      <c r="D315" s="12">
        <v>5.0999999999999996</v>
      </c>
      <c r="E315">
        <f t="shared" si="24"/>
        <v>59.988700000000009</v>
      </c>
      <c r="F315" s="15">
        <f t="shared" si="20"/>
        <v>0.63239999999999996</v>
      </c>
      <c r="G315" s="15">
        <f t="shared" si="21"/>
        <v>60.621100000000006</v>
      </c>
      <c r="H315">
        <f t="shared" si="22"/>
        <v>0</v>
      </c>
      <c r="I315">
        <f t="shared" si="23"/>
        <v>60.621100000000006</v>
      </c>
    </row>
    <row r="316" spans="1:9" x14ac:dyDescent="0.25">
      <c r="A316" s="7">
        <v>48955</v>
      </c>
      <c r="B316" s="8" t="s">
        <v>10</v>
      </c>
      <c r="C316" s="8">
        <v>21.9</v>
      </c>
      <c r="D316" s="9">
        <v>6.6</v>
      </c>
      <c r="E316">
        <f t="shared" si="24"/>
        <v>60.621100000000006</v>
      </c>
      <c r="F316" s="15">
        <f t="shared" si="20"/>
        <v>1.4454</v>
      </c>
      <c r="G316" s="15">
        <f t="shared" si="21"/>
        <v>62.066500000000005</v>
      </c>
      <c r="H316">
        <f t="shared" si="22"/>
        <v>0</v>
      </c>
      <c r="I316">
        <f t="shared" si="23"/>
        <v>62.066500000000005</v>
      </c>
    </row>
    <row r="317" spans="1:9" x14ac:dyDescent="0.25">
      <c r="A317" s="10">
        <v>48956</v>
      </c>
      <c r="B317" s="11" t="s">
        <v>10</v>
      </c>
      <c r="C317" s="11">
        <v>20.3</v>
      </c>
      <c r="D317" s="12">
        <v>0</v>
      </c>
      <c r="E317">
        <f t="shared" si="24"/>
        <v>62.066500000000005</v>
      </c>
      <c r="F317" s="15">
        <f t="shared" si="20"/>
        <v>0</v>
      </c>
      <c r="G317" s="15">
        <f t="shared" si="21"/>
        <v>62.066500000000005</v>
      </c>
      <c r="H317">
        <f t="shared" si="22"/>
        <v>0</v>
      </c>
      <c r="I317">
        <f t="shared" si="23"/>
        <v>62.066500000000005</v>
      </c>
    </row>
    <row r="318" spans="1:9" x14ac:dyDescent="0.25">
      <c r="A318" s="7">
        <v>48957</v>
      </c>
      <c r="B318" s="8" t="s">
        <v>32</v>
      </c>
      <c r="C318" s="8">
        <v>27.7</v>
      </c>
      <c r="D318" s="9">
        <v>0.3</v>
      </c>
      <c r="E318">
        <f t="shared" si="24"/>
        <v>62.066500000000005</v>
      </c>
      <c r="F318" s="15">
        <f t="shared" si="20"/>
        <v>0</v>
      </c>
      <c r="G318" s="15">
        <f t="shared" si="21"/>
        <v>62.066500000000005</v>
      </c>
      <c r="H318">
        <f t="shared" si="22"/>
        <v>0</v>
      </c>
      <c r="I318">
        <f t="shared" si="23"/>
        <v>62.066500000000005</v>
      </c>
    </row>
    <row r="319" spans="1:9" x14ac:dyDescent="0.25">
      <c r="A319" s="10">
        <v>48958</v>
      </c>
      <c r="B319" s="11" t="s">
        <v>19</v>
      </c>
      <c r="C319" s="11">
        <v>28.5</v>
      </c>
      <c r="D319" s="12">
        <v>30</v>
      </c>
      <c r="E319">
        <f t="shared" si="24"/>
        <v>62.066500000000005</v>
      </c>
      <c r="F319" s="15">
        <f t="shared" si="20"/>
        <v>8.5500000000000007</v>
      </c>
      <c r="G319" s="15">
        <f t="shared" si="21"/>
        <v>70.616500000000002</v>
      </c>
      <c r="H319">
        <f t="shared" si="22"/>
        <v>0</v>
      </c>
      <c r="I319">
        <f t="shared" si="23"/>
        <v>70.616500000000002</v>
      </c>
    </row>
    <row r="320" spans="1:9" x14ac:dyDescent="0.25">
      <c r="A320" s="7">
        <v>48959</v>
      </c>
      <c r="B320" s="8" t="s">
        <v>21</v>
      </c>
      <c r="C320" s="8">
        <v>28.7</v>
      </c>
      <c r="D320" s="9">
        <v>1.9</v>
      </c>
      <c r="E320">
        <f t="shared" si="24"/>
        <v>70.616500000000002</v>
      </c>
      <c r="F320" s="15">
        <f t="shared" si="20"/>
        <v>0.5452999999999999</v>
      </c>
      <c r="G320" s="15">
        <f t="shared" si="21"/>
        <v>71.161799999999999</v>
      </c>
      <c r="H320">
        <f t="shared" si="22"/>
        <v>0</v>
      </c>
      <c r="I320">
        <f t="shared" si="23"/>
        <v>71.161799999999999</v>
      </c>
    </row>
    <row r="321" spans="1:9" x14ac:dyDescent="0.25">
      <c r="A321" s="10">
        <v>48960</v>
      </c>
      <c r="B321" s="11" t="s">
        <v>4</v>
      </c>
      <c r="C321" s="11">
        <v>10.9</v>
      </c>
      <c r="D321" s="12">
        <v>0</v>
      </c>
      <c r="E321">
        <f t="shared" si="24"/>
        <v>71.161799999999999</v>
      </c>
      <c r="F321" s="15">
        <f t="shared" si="20"/>
        <v>0</v>
      </c>
      <c r="G321" s="15">
        <f t="shared" si="21"/>
        <v>71.161799999999999</v>
      </c>
      <c r="H321">
        <f t="shared" si="22"/>
        <v>0</v>
      </c>
      <c r="I321">
        <f t="shared" si="23"/>
        <v>71.161799999999999</v>
      </c>
    </row>
    <row r="322" spans="1:9" x14ac:dyDescent="0.25">
      <c r="A322" s="7">
        <v>48961</v>
      </c>
      <c r="B322" s="8" t="s">
        <v>9</v>
      </c>
      <c r="C322" s="8">
        <v>13.7</v>
      </c>
      <c r="D322" s="9">
        <v>0</v>
      </c>
      <c r="E322">
        <f t="shared" si="24"/>
        <v>71.161799999999999</v>
      </c>
      <c r="F322" s="15">
        <f t="shared" si="20"/>
        <v>0</v>
      </c>
      <c r="G322" s="15">
        <f t="shared" si="21"/>
        <v>71.161799999999999</v>
      </c>
      <c r="H322">
        <f t="shared" si="22"/>
        <v>0</v>
      </c>
      <c r="I322">
        <f t="shared" si="23"/>
        <v>71.161799999999999</v>
      </c>
    </row>
    <row r="323" spans="1:9" x14ac:dyDescent="0.25">
      <c r="A323" s="10">
        <v>48962</v>
      </c>
      <c r="B323" s="11" t="s">
        <v>11</v>
      </c>
      <c r="C323" s="11">
        <v>28.2</v>
      </c>
      <c r="D323" s="12">
        <v>0</v>
      </c>
      <c r="E323">
        <f t="shared" si="24"/>
        <v>71.161799999999999</v>
      </c>
      <c r="F323" s="15">
        <f t="shared" ref="F323:F386" si="25">IF(D323&gt;=1,C323*D323/100,0)</f>
        <v>0</v>
      </c>
      <c r="G323" s="15">
        <f t="shared" ref="G323:G386" si="26">E323+F323</f>
        <v>71.161799999999999</v>
      </c>
      <c r="H323">
        <f t="shared" ref="H323:H386" si="27">IF(G323&gt;=100, 100, 0)</f>
        <v>0</v>
      </c>
      <c r="I323">
        <f t="shared" ref="I323:I386" si="28">G323-H323</f>
        <v>71.161799999999999</v>
      </c>
    </row>
    <row r="324" spans="1:9" x14ac:dyDescent="0.25">
      <c r="A324" s="7">
        <v>48963</v>
      </c>
      <c r="B324" s="8" t="s">
        <v>19</v>
      </c>
      <c r="C324" s="8">
        <v>20.100000000000001</v>
      </c>
      <c r="D324" s="9">
        <v>0</v>
      </c>
      <c r="E324">
        <f t="shared" ref="E324:E387" si="29">I323</f>
        <v>71.161799999999999</v>
      </c>
      <c r="F324" s="15">
        <f t="shared" si="25"/>
        <v>0</v>
      </c>
      <c r="G324" s="15">
        <f t="shared" si="26"/>
        <v>71.161799999999999</v>
      </c>
      <c r="H324">
        <f t="shared" si="27"/>
        <v>0</v>
      </c>
      <c r="I324">
        <f t="shared" si="28"/>
        <v>71.161799999999999</v>
      </c>
    </row>
    <row r="325" spans="1:9" x14ac:dyDescent="0.25">
      <c r="A325" s="10">
        <v>48964</v>
      </c>
      <c r="B325" s="11" t="s">
        <v>11</v>
      </c>
      <c r="C325" s="11">
        <v>20.6</v>
      </c>
      <c r="D325" s="12">
        <v>0</v>
      </c>
      <c r="E325">
        <f t="shared" si="29"/>
        <v>71.161799999999999</v>
      </c>
      <c r="F325" s="15">
        <f t="shared" si="25"/>
        <v>0</v>
      </c>
      <c r="G325" s="15">
        <f t="shared" si="26"/>
        <v>71.161799999999999</v>
      </c>
      <c r="H325">
        <f t="shared" si="27"/>
        <v>0</v>
      </c>
      <c r="I325">
        <f t="shared" si="28"/>
        <v>71.161799999999999</v>
      </c>
    </row>
    <row r="326" spans="1:9" x14ac:dyDescent="0.25">
      <c r="A326" s="7">
        <v>48965</v>
      </c>
      <c r="B326" s="8" t="s">
        <v>13</v>
      </c>
      <c r="C326" s="8">
        <v>15.5</v>
      </c>
      <c r="D326" s="9">
        <v>16.8</v>
      </c>
      <c r="E326">
        <f t="shared" si="29"/>
        <v>71.161799999999999</v>
      </c>
      <c r="F326" s="15">
        <f t="shared" si="25"/>
        <v>2.6040000000000005</v>
      </c>
      <c r="G326" s="15">
        <f t="shared" si="26"/>
        <v>73.765799999999999</v>
      </c>
      <c r="H326">
        <f t="shared" si="27"/>
        <v>0</v>
      </c>
      <c r="I326">
        <f t="shared" si="28"/>
        <v>73.765799999999999</v>
      </c>
    </row>
    <row r="327" spans="1:9" x14ac:dyDescent="0.25">
      <c r="A327" s="10">
        <v>48966</v>
      </c>
      <c r="B327" s="11" t="s">
        <v>12</v>
      </c>
      <c r="C327" s="11">
        <v>22.2</v>
      </c>
      <c r="D327" s="12">
        <v>2.4</v>
      </c>
      <c r="E327">
        <f t="shared" si="29"/>
        <v>73.765799999999999</v>
      </c>
      <c r="F327" s="15">
        <f t="shared" si="25"/>
        <v>0.53279999999999994</v>
      </c>
      <c r="G327" s="15">
        <f t="shared" si="26"/>
        <v>74.298599999999993</v>
      </c>
      <c r="H327">
        <f t="shared" si="27"/>
        <v>0</v>
      </c>
      <c r="I327">
        <f t="shared" si="28"/>
        <v>74.298599999999993</v>
      </c>
    </row>
    <row r="328" spans="1:9" x14ac:dyDescent="0.25">
      <c r="A328" s="7">
        <v>48967</v>
      </c>
      <c r="B328" s="8" t="s">
        <v>13</v>
      </c>
      <c r="C328" s="8">
        <v>15</v>
      </c>
      <c r="D328" s="9">
        <v>4.0999999999999996</v>
      </c>
      <c r="E328">
        <f t="shared" si="29"/>
        <v>74.298599999999993</v>
      </c>
      <c r="F328" s="15">
        <f t="shared" si="25"/>
        <v>0.61499999999999988</v>
      </c>
      <c r="G328" s="15">
        <f t="shared" si="26"/>
        <v>74.913599999999988</v>
      </c>
      <c r="H328">
        <f t="shared" si="27"/>
        <v>0</v>
      </c>
      <c r="I328">
        <f t="shared" si="28"/>
        <v>74.913599999999988</v>
      </c>
    </row>
    <row r="329" spans="1:9" x14ac:dyDescent="0.25">
      <c r="A329" s="10">
        <v>48968</v>
      </c>
      <c r="B329" s="11" t="s">
        <v>19</v>
      </c>
      <c r="C329" s="11">
        <v>18.399999999999999</v>
      </c>
      <c r="D329" s="12">
        <v>30.4</v>
      </c>
      <c r="E329">
        <f t="shared" si="29"/>
        <v>74.913599999999988</v>
      </c>
      <c r="F329" s="15">
        <f t="shared" si="25"/>
        <v>5.5935999999999986</v>
      </c>
      <c r="G329" s="15">
        <f t="shared" si="26"/>
        <v>80.507199999999983</v>
      </c>
      <c r="H329">
        <f t="shared" si="27"/>
        <v>0</v>
      </c>
      <c r="I329">
        <f t="shared" si="28"/>
        <v>80.507199999999983</v>
      </c>
    </row>
    <row r="330" spans="1:9" x14ac:dyDescent="0.25">
      <c r="A330" s="7">
        <v>48969</v>
      </c>
      <c r="B330" s="8" t="s">
        <v>32</v>
      </c>
      <c r="C330" s="8">
        <v>29.3</v>
      </c>
      <c r="D330" s="9">
        <v>0.4</v>
      </c>
      <c r="E330">
        <f t="shared" si="29"/>
        <v>80.507199999999983</v>
      </c>
      <c r="F330" s="15">
        <f t="shared" si="25"/>
        <v>0</v>
      </c>
      <c r="G330" s="15">
        <f t="shared" si="26"/>
        <v>80.507199999999983</v>
      </c>
      <c r="H330">
        <f t="shared" si="27"/>
        <v>0</v>
      </c>
      <c r="I330">
        <f t="shared" si="28"/>
        <v>80.507199999999983</v>
      </c>
    </row>
    <row r="331" spans="1:9" x14ac:dyDescent="0.25">
      <c r="A331" s="10">
        <v>48970</v>
      </c>
      <c r="B331" s="11" t="s">
        <v>23</v>
      </c>
      <c r="C331" s="11">
        <v>23.9</v>
      </c>
      <c r="D331" s="12">
        <v>3.3</v>
      </c>
      <c r="E331">
        <f t="shared" si="29"/>
        <v>80.507199999999983</v>
      </c>
      <c r="F331" s="15">
        <f t="shared" si="25"/>
        <v>0.78869999999999996</v>
      </c>
      <c r="G331" s="15">
        <f t="shared" si="26"/>
        <v>81.295899999999989</v>
      </c>
      <c r="H331">
        <f t="shared" si="27"/>
        <v>0</v>
      </c>
      <c r="I331">
        <f t="shared" si="28"/>
        <v>81.295899999999989</v>
      </c>
    </row>
    <row r="332" spans="1:9" x14ac:dyDescent="0.25">
      <c r="A332" s="7">
        <v>48971</v>
      </c>
      <c r="B332" s="8" t="s">
        <v>20</v>
      </c>
      <c r="C332" s="8">
        <v>29.8</v>
      </c>
      <c r="D332" s="9">
        <v>3.3</v>
      </c>
      <c r="E332">
        <f t="shared" si="29"/>
        <v>81.295899999999989</v>
      </c>
      <c r="F332" s="15">
        <f t="shared" si="25"/>
        <v>0.98340000000000005</v>
      </c>
      <c r="G332" s="15">
        <f t="shared" si="26"/>
        <v>82.279299999999992</v>
      </c>
      <c r="H332">
        <f t="shared" si="27"/>
        <v>0</v>
      </c>
      <c r="I332">
        <f t="shared" si="28"/>
        <v>82.279299999999992</v>
      </c>
    </row>
    <row r="333" spans="1:9" x14ac:dyDescent="0.25">
      <c r="A333" s="10">
        <v>48972</v>
      </c>
      <c r="B333" s="11" t="s">
        <v>10</v>
      </c>
      <c r="C333" s="11">
        <v>29.1</v>
      </c>
      <c r="D333" s="12">
        <v>23</v>
      </c>
      <c r="E333">
        <f t="shared" si="29"/>
        <v>82.279299999999992</v>
      </c>
      <c r="F333" s="15">
        <f t="shared" si="25"/>
        <v>6.6930000000000005</v>
      </c>
      <c r="G333" s="15">
        <f t="shared" si="26"/>
        <v>88.97229999999999</v>
      </c>
      <c r="H333">
        <f t="shared" si="27"/>
        <v>0</v>
      </c>
      <c r="I333">
        <f t="shared" si="28"/>
        <v>88.97229999999999</v>
      </c>
    </row>
    <row r="334" spans="1:9" x14ac:dyDescent="0.25">
      <c r="A334" s="7">
        <v>48973</v>
      </c>
      <c r="B334" s="8" t="s">
        <v>11</v>
      </c>
      <c r="C334" s="8">
        <v>22.5</v>
      </c>
      <c r="D334" s="9">
        <v>17.2</v>
      </c>
      <c r="E334">
        <f t="shared" si="29"/>
        <v>88.97229999999999</v>
      </c>
      <c r="F334" s="15">
        <f t="shared" si="25"/>
        <v>3.87</v>
      </c>
      <c r="G334" s="15">
        <f t="shared" si="26"/>
        <v>92.842299999999994</v>
      </c>
      <c r="H334">
        <f t="shared" si="27"/>
        <v>0</v>
      </c>
      <c r="I334">
        <f t="shared" si="28"/>
        <v>92.842299999999994</v>
      </c>
    </row>
    <row r="335" spans="1:9" x14ac:dyDescent="0.25">
      <c r="A335" s="10">
        <v>48974</v>
      </c>
      <c r="B335" s="11" t="s">
        <v>19</v>
      </c>
      <c r="C335" s="11">
        <v>15.3</v>
      </c>
      <c r="D335" s="12">
        <v>21.5</v>
      </c>
      <c r="E335">
        <f t="shared" si="29"/>
        <v>92.842299999999994</v>
      </c>
      <c r="F335" s="15">
        <f t="shared" si="25"/>
        <v>3.2894999999999999</v>
      </c>
      <c r="G335" s="15">
        <f t="shared" si="26"/>
        <v>96.131799999999998</v>
      </c>
      <c r="H335">
        <f t="shared" si="27"/>
        <v>0</v>
      </c>
      <c r="I335">
        <f t="shared" si="28"/>
        <v>96.131799999999998</v>
      </c>
    </row>
    <row r="336" spans="1:9" x14ac:dyDescent="0.25">
      <c r="A336" s="7">
        <v>48975</v>
      </c>
      <c r="B336" s="8" t="s">
        <v>10</v>
      </c>
      <c r="C336" s="8">
        <v>13.8</v>
      </c>
      <c r="D336" s="9">
        <v>40.4</v>
      </c>
      <c r="E336">
        <f t="shared" si="29"/>
        <v>96.131799999999998</v>
      </c>
      <c r="F336" s="15">
        <f t="shared" si="25"/>
        <v>5.5751999999999997</v>
      </c>
      <c r="G336" s="15">
        <f t="shared" si="26"/>
        <v>101.70699999999999</v>
      </c>
      <c r="H336">
        <f t="shared" si="27"/>
        <v>100</v>
      </c>
      <c r="I336">
        <f t="shared" si="28"/>
        <v>1.7069999999999936</v>
      </c>
    </row>
    <row r="337" spans="1:9" x14ac:dyDescent="0.25">
      <c r="A337" s="10">
        <v>48976</v>
      </c>
      <c r="B337" s="11" t="s">
        <v>7</v>
      </c>
      <c r="C337" s="11">
        <v>12.3</v>
      </c>
      <c r="D337" s="12">
        <v>0</v>
      </c>
      <c r="E337">
        <f t="shared" si="29"/>
        <v>1.7069999999999936</v>
      </c>
      <c r="F337" s="15">
        <f t="shared" si="25"/>
        <v>0</v>
      </c>
      <c r="G337" s="15">
        <f t="shared" si="26"/>
        <v>1.7069999999999936</v>
      </c>
      <c r="H337">
        <f t="shared" si="27"/>
        <v>0</v>
      </c>
      <c r="I337">
        <f t="shared" si="28"/>
        <v>1.7069999999999936</v>
      </c>
    </row>
    <row r="338" spans="1:9" x14ac:dyDescent="0.25">
      <c r="A338" s="7">
        <v>48977</v>
      </c>
      <c r="B338" s="8" t="s">
        <v>5</v>
      </c>
      <c r="C338" s="8">
        <v>18.5</v>
      </c>
      <c r="D338" s="9">
        <v>4.2</v>
      </c>
      <c r="E338">
        <f t="shared" si="29"/>
        <v>1.7069999999999936</v>
      </c>
      <c r="F338" s="15">
        <f t="shared" si="25"/>
        <v>0.77700000000000002</v>
      </c>
      <c r="G338" s="15">
        <f t="shared" si="26"/>
        <v>2.4839999999999938</v>
      </c>
      <c r="H338">
        <f t="shared" si="27"/>
        <v>0</v>
      </c>
      <c r="I338">
        <f t="shared" si="28"/>
        <v>2.4839999999999938</v>
      </c>
    </row>
    <row r="339" spans="1:9" x14ac:dyDescent="0.25">
      <c r="A339" s="10">
        <v>48978</v>
      </c>
      <c r="B339" s="11" t="s">
        <v>20</v>
      </c>
      <c r="C339" s="11">
        <v>10.3</v>
      </c>
      <c r="D339" s="12">
        <v>3.2</v>
      </c>
      <c r="E339">
        <f t="shared" si="29"/>
        <v>2.4839999999999938</v>
      </c>
      <c r="F339" s="15">
        <f t="shared" si="25"/>
        <v>0.3296</v>
      </c>
      <c r="G339" s="15">
        <f t="shared" si="26"/>
        <v>2.8135999999999939</v>
      </c>
      <c r="H339">
        <f t="shared" si="27"/>
        <v>0</v>
      </c>
      <c r="I339">
        <f t="shared" si="28"/>
        <v>2.8135999999999939</v>
      </c>
    </row>
    <row r="340" spans="1:9" x14ac:dyDescent="0.25">
      <c r="A340" s="7">
        <v>48979</v>
      </c>
      <c r="B340" s="8" t="s">
        <v>19</v>
      </c>
      <c r="C340" s="8">
        <v>24.9</v>
      </c>
      <c r="D340" s="9">
        <v>12.1</v>
      </c>
      <c r="E340">
        <f t="shared" si="29"/>
        <v>2.8135999999999939</v>
      </c>
      <c r="F340" s="15">
        <f t="shared" si="25"/>
        <v>3.0128999999999997</v>
      </c>
      <c r="G340" s="15">
        <f t="shared" si="26"/>
        <v>5.826499999999994</v>
      </c>
      <c r="H340">
        <f t="shared" si="27"/>
        <v>0</v>
      </c>
      <c r="I340">
        <f t="shared" si="28"/>
        <v>5.826499999999994</v>
      </c>
    </row>
    <row r="341" spans="1:9" x14ac:dyDescent="0.25">
      <c r="A341" s="10">
        <v>48980</v>
      </c>
      <c r="B341" s="11" t="s">
        <v>10</v>
      </c>
      <c r="C341" s="11">
        <v>26.4</v>
      </c>
      <c r="D341" s="12">
        <v>0</v>
      </c>
      <c r="E341">
        <f t="shared" si="29"/>
        <v>5.826499999999994</v>
      </c>
      <c r="F341" s="15">
        <f t="shared" si="25"/>
        <v>0</v>
      </c>
      <c r="G341" s="15">
        <f t="shared" si="26"/>
        <v>5.826499999999994</v>
      </c>
      <c r="H341">
        <f t="shared" si="27"/>
        <v>0</v>
      </c>
      <c r="I341">
        <f t="shared" si="28"/>
        <v>5.826499999999994</v>
      </c>
    </row>
    <row r="342" spans="1:9" x14ac:dyDescent="0.25">
      <c r="A342" s="7">
        <v>48981</v>
      </c>
      <c r="B342" s="8" t="s">
        <v>7</v>
      </c>
      <c r="C342" s="8">
        <v>11.8</v>
      </c>
      <c r="D342" s="9">
        <v>0</v>
      </c>
      <c r="E342">
        <f t="shared" si="29"/>
        <v>5.826499999999994</v>
      </c>
      <c r="F342" s="15">
        <f t="shared" si="25"/>
        <v>0</v>
      </c>
      <c r="G342" s="15">
        <f t="shared" si="26"/>
        <v>5.826499999999994</v>
      </c>
      <c r="H342">
        <f t="shared" si="27"/>
        <v>0</v>
      </c>
      <c r="I342">
        <f t="shared" si="28"/>
        <v>5.826499999999994</v>
      </c>
    </row>
    <row r="343" spans="1:9" x14ac:dyDescent="0.25">
      <c r="A343" s="10">
        <v>48982</v>
      </c>
      <c r="B343" s="11" t="s">
        <v>6</v>
      </c>
      <c r="C343" s="11">
        <v>11</v>
      </c>
      <c r="D343" s="12">
        <v>7.5</v>
      </c>
      <c r="E343">
        <f t="shared" si="29"/>
        <v>5.826499999999994</v>
      </c>
      <c r="F343" s="15">
        <f t="shared" si="25"/>
        <v>0.82499999999999996</v>
      </c>
      <c r="G343" s="15">
        <f t="shared" si="26"/>
        <v>6.6514999999999942</v>
      </c>
      <c r="H343">
        <f t="shared" si="27"/>
        <v>0</v>
      </c>
      <c r="I343">
        <f t="shared" si="28"/>
        <v>6.6514999999999942</v>
      </c>
    </row>
    <row r="344" spans="1:9" x14ac:dyDescent="0.25">
      <c r="A344" s="7">
        <v>48983</v>
      </c>
      <c r="B344" s="8" t="s">
        <v>10</v>
      </c>
      <c r="C344" s="8">
        <v>15.4</v>
      </c>
      <c r="D344" s="9">
        <v>5.2</v>
      </c>
      <c r="E344">
        <f t="shared" si="29"/>
        <v>6.6514999999999942</v>
      </c>
      <c r="F344" s="15">
        <f t="shared" si="25"/>
        <v>0.80079999999999996</v>
      </c>
      <c r="G344" s="15">
        <f t="shared" si="26"/>
        <v>7.4522999999999939</v>
      </c>
      <c r="H344">
        <f t="shared" si="27"/>
        <v>0</v>
      </c>
      <c r="I344">
        <f t="shared" si="28"/>
        <v>7.4522999999999939</v>
      </c>
    </row>
    <row r="345" spans="1:9" x14ac:dyDescent="0.25">
      <c r="A345" s="10">
        <v>48984</v>
      </c>
      <c r="B345" s="11" t="s">
        <v>27</v>
      </c>
      <c r="C345" s="11">
        <v>25.7</v>
      </c>
      <c r="D345" s="12">
        <v>5.8</v>
      </c>
      <c r="E345">
        <f t="shared" si="29"/>
        <v>7.4522999999999939</v>
      </c>
      <c r="F345" s="15">
        <f t="shared" si="25"/>
        <v>1.4905999999999999</v>
      </c>
      <c r="G345" s="15">
        <f t="shared" si="26"/>
        <v>8.9428999999999945</v>
      </c>
      <c r="H345">
        <f t="shared" si="27"/>
        <v>0</v>
      </c>
      <c r="I345">
        <f t="shared" si="28"/>
        <v>8.9428999999999945</v>
      </c>
    </row>
    <row r="346" spans="1:9" x14ac:dyDescent="0.25">
      <c r="A346" s="7">
        <v>48985</v>
      </c>
      <c r="B346" s="8" t="s">
        <v>13</v>
      </c>
      <c r="C346" s="8">
        <v>14.8</v>
      </c>
      <c r="D346" s="9">
        <v>0</v>
      </c>
      <c r="E346">
        <f t="shared" si="29"/>
        <v>8.9428999999999945</v>
      </c>
      <c r="F346" s="15">
        <f t="shared" si="25"/>
        <v>0</v>
      </c>
      <c r="G346" s="15">
        <f t="shared" si="26"/>
        <v>8.9428999999999945</v>
      </c>
      <c r="H346">
        <f t="shared" si="27"/>
        <v>0</v>
      </c>
      <c r="I346">
        <f t="shared" si="28"/>
        <v>8.9428999999999945</v>
      </c>
    </row>
    <row r="347" spans="1:9" x14ac:dyDescent="0.25">
      <c r="A347" s="10">
        <v>48986</v>
      </c>
      <c r="B347" s="11" t="s">
        <v>31</v>
      </c>
      <c r="C347" s="11">
        <v>21.5</v>
      </c>
      <c r="D347" s="12">
        <v>0.8</v>
      </c>
      <c r="E347">
        <f t="shared" si="29"/>
        <v>8.9428999999999945</v>
      </c>
      <c r="F347" s="15">
        <f t="shared" si="25"/>
        <v>0</v>
      </c>
      <c r="G347" s="15">
        <f t="shared" si="26"/>
        <v>8.9428999999999945</v>
      </c>
      <c r="H347">
        <f t="shared" si="27"/>
        <v>0</v>
      </c>
      <c r="I347">
        <f t="shared" si="28"/>
        <v>8.9428999999999945</v>
      </c>
    </row>
    <row r="348" spans="1:9" x14ac:dyDescent="0.25">
      <c r="A348" s="7">
        <v>48987</v>
      </c>
      <c r="B348" s="8" t="s">
        <v>19</v>
      </c>
      <c r="C348" s="8">
        <v>26.2</v>
      </c>
      <c r="D348" s="9">
        <v>8.9</v>
      </c>
      <c r="E348">
        <f t="shared" si="29"/>
        <v>8.9428999999999945</v>
      </c>
      <c r="F348" s="15">
        <f t="shared" si="25"/>
        <v>2.3317999999999999</v>
      </c>
      <c r="G348" s="15">
        <f t="shared" si="26"/>
        <v>11.274699999999994</v>
      </c>
      <c r="H348">
        <f t="shared" si="27"/>
        <v>0</v>
      </c>
      <c r="I348">
        <f t="shared" si="28"/>
        <v>11.274699999999994</v>
      </c>
    </row>
    <row r="349" spans="1:9" x14ac:dyDescent="0.25">
      <c r="A349" s="10">
        <v>48988</v>
      </c>
      <c r="B349" s="11" t="s">
        <v>4</v>
      </c>
      <c r="C349" s="11">
        <v>20.6</v>
      </c>
      <c r="D349" s="12">
        <v>0.1</v>
      </c>
      <c r="E349">
        <f t="shared" si="29"/>
        <v>11.274699999999994</v>
      </c>
      <c r="F349" s="15">
        <f t="shared" si="25"/>
        <v>0</v>
      </c>
      <c r="G349" s="15">
        <f t="shared" si="26"/>
        <v>11.274699999999994</v>
      </c>
      <c r="H349">
        <f t="shared" si="27"/>
        <v>0</v>
      </c>
      <c r="I349">
        <f t="shared" si="28"/>
        <v>11.274699999999994</v>
      </c>
    </row>
    <row r="350" spans="1:9" x14ac:dyDescent="0.25">
      <c r="A350" s="7">
        <v>48989</v>
      </c>
      <c r="B350" s="8" t="s">
        <v>10</v>
      </c>
      <c r="C350" s="8">
        <v>14.1</v>
      </c>
      <c r="D350" s="9">
        <v>20.9</v>
      </c>
      <c r="E350">
        <f t="shared" si="29"/>
        <v>11.274699999999994</v>
      </c>
      <c r="F350" s="15">
        <f t="shared" si="25"/>
        <v>2.9468999999999999</v>
      </c>
      <c r="G350" s="15">
        <f t="shared" si="26"/>
        <v>14.221599999999993</v>
      </c>
      <c r="H350">
        <f t="shared" si="27"/>
        <v>0</v>
      </c>
      <c r="I350">
        <f t="shared" si="28"/>
        <v>14.221599999999993</v>
      </c>
    </row>
    <row r="351" spans="1:9" x14ac:dyDescent="0.25">
      <c r="A351" s="10">
        <v>48990</v>
      </c>
      <c r="B351" s="11" t="s">
        <v>24</v>
      </c>
      <c r="C351" s="11">
        <v>20.8</v>
      </c>
      <c r="D351" s="12">
        <v>0.7</v>
      </c>
      <c r="E351">
        <f t="shared" si="29"/>
        <v>14.221599999999993</v>
      </c>
      <c r="F351" s="15">
        <f t="shared" si="25"/>
        <v>0</v>
      </c>
      <c r="G351" s="15">
        <f t="shared" si="26"/>
        <v>14.221599999999993</v>
      </c>
      <c r="H351">
        <f t="shared" si="27"/>
        <v>0</v>
      </c>
      <c r="I351">
        <f t="shared" si="28"/>
        <v>14.221599999999993</v>
      </c>
    </row>
    <row r="352" spans="1:9" x14ac:dyDescent="0.25">
      <c r="A352" s="7">
        <v>48991</v>
      </c>
      <c r="B352" s="8" t="s">
        <v>18</v>
      </c>
      <c r="C352" s="8">
        <v>17.600000000000001</v>
      </c>
      <c r="D352" s="9">
        <v>10.5</v>
      </c>
      <c r="E352">
        <f t="shared" si="29"/>
        <v>14.221599999999993</v>
      </c>
      <c r="F352" s="15">
        <f t="shared" si="25"/>
        <v>1.8480000000000001</v>
      </c>
      <c r="G352" s="15">
        <f t="shared" si="26"/>
        <v>16.069599999999994</v>
      </c>
      <c r="H352">
        <f t="shared" si="27"/>
        <v>0</v>
      </c>
      <c r="I352">
        <f t="shared" si="28"/>
        <v>16.069599999999994</v>
      </c>
    </row>
    <row r="353" spans="1:9" x14ac:dyDescent="0.25">
      <c r="A353" s="10">
        <v>48992</v>
      </c>
      <c r="B353" s="11" t="s">
        <v>10</v>
      </c>
      <c r="C353" s="11">
        <v>16.8</v>
      </c>
      <c r="D353" s="12">
        <v>38.9</v>
      </c>
      <c r="E353">
        <f t="shared" si="29"/>
        <v>16.069599999999994</v>
      </c>
      <c r="F353" s="15">
        <f t="shared" si="25"/>
        <v>6.5351999999999997</v>
      </c>
      <c r="G353" s="15">
        <f t="shared" si="26"/>
        <v>22.604799999999994</v>
      </c>
      <c r="H353">
        <f t="shared" si="27"/>
        <v>0</v>
      </c>
      <c r="I353">
        <f t="shared" si="28"/>
        <v>22.604799999999994</v>
      </c>
    </row>
    <row r="354" spans="1:9" x14ac:dyDescent="0.25">
      <c r="A354" s="7">
        <v>48993</v>
      </c>
      <c r="B354" s="8" t="s">
        <v>4</v>
      </c>
      <c r="C354" s="8">
        <v>23.1</v>
      </c>
      <c r="D354" s="9">
        <v>0</v>
      </c>
      <c r="E354">
        <f t="shared" si="29"/>
        <v>22.604799999999994</v>
      </c>
      <c r="F354" s="15">
        <f t="shared" si="25"/>
        <v>0</v>
      </c>
      <c r="G354" s="15">
        <f t="shared" si="26"/>
        <v>22.604799999999994</v>
      </c>
      <c r="H354">
        <f t="shared" si="27"/>
        <v>0</v>
      </c>
      <c r="I354">
        <f t="shared" si="28"/>
        <v>22.604799999999994</v>
      </c>
    </row>
    <row r="355" spans="1:9" x14ac:dyDescent="0.25">
      <c r="A355" s="10">
        <v>48994</v>
      </c>
      <c r="B355" s="11" t="s">
        <v>27</v>
      </c>
      <c r="C355" s="11">
        <v>16.3</v>
      </c>
      <c r="D355" s="12">
        <v>3.4</v>
      </c>
      <c r="E355">
        <f t="shared" si="29"/>
        <v>22.604799999999994</v>
      </c>
      <c r="F355" s="15">
        <f t="shared" si="25"/>
        <v>0.55420000000000003</v>
      </c>
      <c r="G355" s="15">
        <f t="shared" si="26"/>
        <v>23.158999999999995</v>
      </c>
      <c r="H355">
        <f t="shared" si="27"/>
        <v>0</v>
      </c>
      <c r="I355">
        <f t="shared" si="28"/>
        <v>23.158999999999995</v>
      </c>
    </row>
    <row r="356" spans="1:9" x14ac:dyDescent="0.25">
      <c r="A356" s="7">
        <v>48995</v>
      </c>
      <c r="B356" s="8" t="s">
        <v>7</v>
      </c>
      <c r="C356" s="8">
        <v>15.7</v>
      </c>
      <c r="D356" s="9">
        <v>10.9</v>
      </c>
      <c r="E356">
        <f t="shared" si="29"/>
        <v>23.158999999999995</v>
      </c>
      <c r="F356" s="15">
        <f t="shared" si="25"/>
        <v>1.7113</v>
      </c>
      <c r="G356" s="15">
        <f t="shared" si="26"/>
        <v>24.870299999999997</v>
      </c>
      <c r="H356">
        <f t="shared" si="27"/>
        <v>0</v>
      </c>
      <c r="I356">
        <f t="shared" si="28"/>
        <v>24.870299999999997</v>
      </c>
    </row>
    <row r="357" spans="1:9" x14ac:dyDescent="0.25">
      <c r="A357" s="10">
        <v>48996</v>
      </c>
      <c r="B357" s="11" t="s">
        <v>18</v>
      </c>
      <c r="C357" s="11">
        <v>29.3</v>
      </c>
      <c r="D357" s="12">
        <v>2.1</v>
      </c>
      <c r="E357">
        <f t="shared" si="29"/>
        <v>24.870299999999997</v>
      </c>
      <c r="F357" s="15">
        <f t="shared" si="25"/>
        <v>0.61529999999999996</v>
      </c>
      <c r="G357" s="15">
        <f t="shared" si="26"/>
        <v>25.485599999999998</v>
      </c>
      <c r="H357">
        <f t="shared" si="27"/>
        <v>0</v>
      </c>
      <c r="I357">
        <f t="shared" si="28"/>
        <v>25.485599999999998</v>
      </c>
    </row>
    <row r="358" spans="1:9" x14ac:dyDescent="0.25">
      <c r="A358" s="7">
        <v>48997</v>
      </c>
      <c r="B358" s="8" t="s">
        <v>22</v>
      </c>
      <c r="C358" s="8">
        <v>24</v>
      </c>
      <c r="D358" s="9">
        <v>7.3</v>
      </c>
      <c r="E358">
        <f t="shared" si="29"/>
        <v>25.485599999999998</v>
      </c>
      <c r="F358" s="15">
        <f t="shared" si="25"/>
        <v>1.7519999999999998</v>
      </c>
      <c r="G358" s="15">
        <f t="shared" si="26"/>
        <v>27.237599999999997</v>
      </c>
      <c r="H358">
        <f t="shared" si="27"/>
        <v>0</v>
      </c>
      <c r="I358">
        <f t="shared" si="28"/>
        <v>27.237599999999997</v>
      </c>
    </row>
    <row r="359" spans="1:9" x14ac:dyDescent="0.25">
      <c r="A359" s="10">
        <v>48998</v>
      </c>
      <c r="B359" s="11" t="s">
        <v>6</v>
      </c>
      <c r="C359" s="11">
        <v>27</v>
      </c>
      <c r="D359" s="12">
        <v>0.6</v>
      </c>
      <c r="E359">
        <f t="shared" si="29"/>
        <v>27.237599999999997</v>
      </c>
      <c r="F359" s="15">
        <f t="shared" si="25"/>
        <v>0</v>
      </c>
      <c r="G359" s="15">
        <f t="shared" si="26"/>
        <v>27.237599999999997</v>
      </c>
      <c r="H359">
        <f t="shared" si="27"/>
        <v>0</v>
      </c>
      <c r="I359">
        <f t="shared" si="28"/>
        <v>27.237599999999997</v>
      </c>
    </row>
    <row r="360" spans="1:9" x14ac:dyDescent="0.25">
      <c r="A360" s="7">
        <v>48999</v>
      </c>
      <c r="B360" s="8" t="s">
        <v>10</v>
      </c>
      <c r="C360" s="8">
        <v>26.3</v>
      </c>
      <c r="D360" s="9">
        <v>1.2</v>
      </c>
      <c r="E360">
        <f t="shared" si="29"/>
        <v>27.237599999999997</v>
      </c>
      <c r="F360" s="15">
        <f t="shared" si="25"/>
        <v>0.31559999999999999</v>
      </c>
      <c r="G360" s="15">
        <f t="shared" si="26"/>
        <v>27.553199999999997</v>
      </c>
      <c r="H360">
        <f t="shared" si="27"/>
        <v>0</v>
      </c>
      <c r="I360">
        <f t="shared" si="28"/>
        <v>27.553199999999997</v>
      </c>
    </row>
    <row r="361" spans="1:9" x14ac:dyDescent="0.25">
      <c r="A361" s="10">
        <v>49000</v>
      </c>
      <c r="B361" s="11" t="s">
        <v>15</v>
      </c>
      <c r="C361" s="11">
        <v>26.3</v>
      </c>
      <c r="D361" s="12">
        <v>8.1999999999999993</v>
      </c>
      <c r="E361">
        <f t="shared" si="29"/>
        <v>27.553199999999997</v>
      </c>
      <c r="F361" s="15">
        <f t="shared" si="25"/>
        <v>2.1566000000000001</v>
      </c>
      <c r="G361" s="15">
        <f t="shared" si="26"/>
        <v>29.709799999999998</v>
      </c>
      <c r="H361">
        <f t="shared" si="27"/>
        <v>0</v>
      </c>
      <c r="I361">
        <f t="shared" si="28"/>
        <v>29.709799999999998</v>
      </c>
    </row>
    <row r="362" spans="1:9" x14ac:dyDescent="0.25">
      <c r="A362" s="7">
        <v>49001</v>
      </c>
      <c r="B362" s="8" t="s">
        <v>6</v>
      </c>
      <c r="C362" s="8">
        <v>25.2</v>
      </c>
      <c r="D362" s="9">
        <v>4.7</v>
      </c>
      <c r="E362">
        <f t="shared" si="29"/>
        <v>29.709799999999998</v>
      </c>
      <c r="F362" s="15">
        <f t="shared" si="25"/>
        <v>1.1843999999999999</v>
      </c>
      <c r="G362" s="15">
        <f t="shared" si="26"/>
        <v>30.894199999999998</v>
      </c>
      <c r="H362">
        <f t="shared" si="27"/>
        <v>0</v>
      </c>
      <c r="I362">
        <f t="shared" si="28"/>
        <v>30.894199999999998</v>
      </c>
    </row>
    <row r="363" spans="1:9" x14ac:dyDescent="0.25">
      <c r="A363" s="10">
        <v>49002</v>
      </c>
      <c r="B363" s="11" t="s">
        <v>10</v>
      </c>
      <c r="C363" s="11">
        <v>22.1</v>
      </c>
      <c r="D363" s="12">
        <v>0</v>
      </c>
      <c r="E363">
        <f t="shared" si="29"/>
        <v>30.894199999999998</v>
      </c>
      <c r="F363" s="15">
        <f t="shared" si="25"/>
        <v>0</v>
      </c>
      <c r="G363" s="15">
        <f t="shared" si="26"/>
        <v>30.894199999999998</v>
      </c>
      <c r="H363">
        <f t="shared" si="27"/>
        <v>0</v>
      </c>
      <c r="I363">
        <f t="shared" si="28"/>
        <v>30.894199999999998</v>
      </c>
    </row>
    <row r="364" spans="1:9" x14ac:dyDescent="0.25">
      <c r="A364" s="7">
        <v>49003</v>
      </c>
      <c r="B364" s="8" t="s">
        <v>10</v>
      </c>
      <c r="C364" s="8">
        <v>11.9</v>
      </c>
      <c r="D364" s="9">
        <v>41.6</v>
      </c>
      <c r="E364">
        <f t="shared" si="29"/>
        <v>30.894199999999998</v>
      </c>
      <c r="F364" s="15">
        <f t="shared" si="25"/>
        <v>4.9504000000000001</v>
      </c>
      <c r="G364" s="15">
        <f t="shared" si="26"/>
        <v>35.8446</v>
      </c>
      <c r="H364">
        <f t="shared" si="27"/>
        <v>0</v>
      </c>
      <c r="I364">
        <f t="shared" si="28"/>
        <v>35.8446</v>
      </c>
    </row>
    <row r="365" spans="1:9" x14ac:dyDescent="0.25">
      <c r="A365" s="10">
        <v>49004</v>
      </c>
      <c r="B365" s="11" t="s">
        <v>13</v>
      </c>
      <c r="C365" s="11">
        <v>19.600000000000001</v>
      </c>
      <c r="D365" s="12">
        <v>0</v>
      </c>
      <c r="E365">
        <f t="shared" si="29"/>
        <v>35.8446</v>
      </c>
      <c r="F365" s="15">
        <f t="shared" si="25"/>
        <v>0</v>
      </c>
      <c r="G365" s="15">
        <f t="shared" si="26"/>
        <v>35.8446</v>
      </c>
      <c r="H365">
        <f t="shared" si="27"/>
        <v>0</v>
      </c>
      <c r="I365">
        <f t="shared" si="28"/>
        <v>35.8446</v>
      </c>
    </row>
    <row r="366" spans="1:9" x14ac:dyDescent="0.25">
      <c r="A366" s="7">
        <v>49005</v>
      </c>
      <c r="B366" s="8" t="s">
        <v>27</v>
      </c>
      <c r="C366" s="8">
        <v>15.9</v>
      </c>
      <c r="D366" s="9">
        <v>0</v>
      </c>
      <c r="E366">
        <f t="shared" si="29"/>
        <v>35.8446</v>
      </c>
      <c r="F366" s="15">
        <f t="shared" si="25"/>
        <v>0</v>
      </c>
      <c r="G366" s="15">
        <f t="shared" si="26"/>
        <v>35.8446</v>
      </c>
      <c r="H366">
        <f t="shared" si="27"/>
        <v>0</v>
      </c>
      <c r="I366">
        <f t="shared" si="28"/>
        <v>35.8446</v>
      </c>
    </row>
    <row r="367" spans="1:9" x14ac:dyDescent="0.25">
      <c r="A367" s="10">
        <v>49006</v>
      </c>
      <c r="B367" s="11" t="s">
        <v>12</v>
      </c>
      <c r="C367" s="11">
        <v>24.3</v>
      </c>
      <c r="D367" s="12">
        <v>1.7</v>
      </c>
      <c r="E367">
        <f t="shared" si="29"/>
        <v>35.8446</v>
      </c>
      <c r="F367" s="15">
        <f t="shared" si="25"/>
        <v>0.41310000000000002</v>
      </c>
      <c r="G367" s="15">
        <f t="shared" si="26"/>
        <v>36.2577</v>
      </c>
      <c r="H367">
        <f t="shared" si="27"/>
        <v>0</v>
      </c>
      <c r="I367">
        <f t="shared" si="28"/>
        <v>36.2577</v>
      </c>
    </row>
    <row r="368" spans="1:9" x14ac:dyDescent="0.25">
      <c r="A368" s="7">
        <v>49007</v>
      </c>
      <c r="B368" s="8" t="s">
        <v>14</v>
      </c>
      <c r="C368" s="8">
        <v>20</v>
      </c>
      <c r="D368" s="9">
        <v>0</v>
      </c>
      <c r="E368">
        <f t="shared" si="29"/>
        <v>36.2577</v>
      </c>
      <c r="F368" s="15">
        <f t="shared" si="25"/>
        <v>0</v>
      </c>
      <c r="G368" s="15">
        <f t="shared" si="26"/>
        <v>36.2577</v>
      </c>
      <c r="H368">
        <f t="shared" si="27"/>
        <v>0</v>
      </c>
      <c r="I368">
        <f t="shared" si="28"/>
        <v>36.2577</v>
      </c>
    </row>
    <row r="369" spans="1:9" x14ac:dyDescent="0.25">
      <c r="A369" s="10">
        <v>49008</v>
      </c>
      <c r="B369" s="11" t="s">
        <v>10</v>
      </c>
      <c r="C369" s="11">
        <v>14.2</v>
      </c>
      <c r="D369" s="12">
        <v>32.200000000000003</v>
      </c>
      <c r="E369">
        <f t="shared" si="29"/>
        <v>36.2577</v>
      </c>
      <c r="F369" s="15">
        <f t="shared" si="25"/>
        <v>4.5724</v>
      </c>
      <c r="G369" s="15">
        <f t="shared" si="26"/>
        <v>40.830100000000002</v>
      </c>
      <c r="H369">
        <f t="shared" si="27"/>
        <v>0</v>
      </c>
      <c r="I369">
        <f t="shared" si="28"/>
        <v>40.830100000000002</v>
      </c>
    </row>
    <row r="370" spans="1:9" x14ac:dyDescent="0.25">
      <c r="A370" s="7">
        <v>49009</v>
      </c>
      <c r="B370" s="8" t="s">
        <v>7</v>
      </c>
      <c r="C370" s="8">
        <v>20.5</v>
      </c>
      <c r="D370" s="9">
        <v>18.3</v>
      </c>
      <c r="E370">
        <f t="shared" si="29"/>
        <v>40.830100000000002</v>
      </c>
      <c r="F370" s="15">
        <f t="shared" si="25"/>
        <v>3.7515000000000005</v>
      </c>
      <c r="G370" s="15">
        <f t="shared" si="26"/>
        <v>44.581600000000002</v>
      </c>
      <c r="H370">
        <f t="shared" si="27"/>
        <v>0</v>
      </c>
      <c r="I370">
        <f t="shared" si="28"/>
        <v>44.581600000000002</v>
      </c>
    </row>
    <row r="371" spans="1:9" x14ac:dyDescent="0.25">
      <c r="A371" s="10">
        <v>49010</v>
      </c>
      <c r="B371" s="11" t="s">
        <v>10</v>
      </c>
      <c r="C371" s="11">
        <v>22.4</v>
      </c>
      <c r="D371" s="12">
        <v>0</v>
      </c>
      <c r="E371">
        <f t="shared" si="29"/>
        <v>44.581600000000002</v>
      </c>
      <c r="F371" s="15">
        <f t="shared" si="25"/>
        <v>0</v>
      </c>
      <c r="G371" s="15">
        <f t="shared" si="26"/>
        <v>44.581600000000002</v>
      </c>
      <c r="H371">
        <f t="shared" si="27"/>
        <v>0</v>
      </c>
      <c r="I371">
        <f t="shared" si="28"/>
        <v>44.581600000000002</v>
      </c>
    </row>
    <row r="372" spans="1:9" x14ac:dyDescent="0.25">
      <c r="A372" s="7">
        <v>49011</v>
      </c>
      <c r="B372" s="8" t="s">
        <v>22</v>
      </c>
      <c r="C372" s="8">
        <v>19.100000000000001</v>
      </c>
      <c r="D372" s="9">
        <v>0</v>
      </c>
      <c r="E372">
        <f t="shared" si="29"/>
        <v>44.581600000000002</v>
      </c>
      <c r="F372" s="15">
        <f t="shared" si="25"/>
        <v>0</v>
      </c>
      <c r="G372" s="15">
        <f t="shared" si="26"/>
        <v>44.581600000000002</v>
      </c>
      <c r="H372">
        <f t="shared" si="27"/>
        <v>0</v>
      </c>
      <c r="I372">
        <f t="shared" si="28"/>
        <v>44.581600000000002</v>
      </c>
    </row>
    <row r="373" spans="1:9" x14ac:dyDescent="0.25">
      <c r="A373" s="10">
        <v>49012</v>
      </c>
      <c r="B373" s="11" t="s">
        <v>15</v>
      </c>
      <c r="C373" s="11">
        <v>20.399999999999999</v>
      </c>
      <c r="D373" s="12">
        <v>4.3</v>
      </c>
      <c r="E373">
        <f t="shared" si="29"/>
        <v>44.581600000000002</v>
      </c>
      <c r="F373" s="15">
        <f t="shared" si="25"/>
        <v>0.87719999999999987</v>
      </c>
      <c r="G373" s="15">
        <f t="shared" si="26"/>
        <v>45.458800000000004</v>
      </c>
      <c r="H373">
        <f t="shared" si="27"/>
        <v>0</v>
      </c>
      <c r="I373">
        <f t="shared" si="28"/>
        <v>45.458800000000004</v>
      </c>
    </row>
    <row r="374" spans="1:9" x14ac:dyDescent="0.25">
      <c r="A374" s="7">
        <v>49013</v>
      </c>
      <c r="B374" s="8" t="s">
        <v>19</v>
      </c>
      <c r="C374" s="8">
        <v>29.8</v>
      </c>
      <c r="D374" s="9">
        <v>0</v>
      </c>
      <c r="E374">
        <f t="shared" si="29"/>
        <v>45.458800000000004</v>
      </c>
      <c r="F374" s="15">
        <f t="shared" si="25"/>
        <v>0</v>
      </c>
      <c r="G374" s="15">
        <f t="shared" si="26"/>
        <v>45.458800000000004</v>
      </c>
      <c r="H374">
        <f t="shared" si="27"/>
        <v>0</v>
      </c>
      <c r="I374">
        <f t="shared" si="28"/>
        <v>45.458800000000004</v>
      </c>
    </row>
    <row r="375" spans="1:9" x14ac:dyDescent="0.25">
      <c r="A375" s="10">
        <v>49014</v>
      </c>
      <c r="B375" s="11" t="s">
        <v>33</v>
      </c>
      <c r="C375" s="11">
        <v>13.7</v>
      </c>
      <c r="D375" s="12">
        <v>0.7</v>
      </c>
      <c r="E375">
        <f t="shared" si="29"/>
        <v>45.458800000000004</v>
      </c>
      <c r="F375" s="15">
        <f t="shared" si="25"/>
        <v>0</v>
      </c>
      <c r="G375" s="15">
        <f t="shared" si="26"/>
        <v>45.458800000000004</v>
      </c>
      <c r="H375">
        <f t="shared" si="27"/>
        <v>0</v>
      </c>
      <c r="I375">
        <f t="shared" si="28"/>
        <v>45.458800000000004</v>
      </c>
    </row>
    <row r="376" spans="1:9" x14ac:dyDescent="0.25">
      <c r="A376" s="7">
        <v>49015</v>
      </c>
      <c r="B376" s="8" t="s">
        <v>8</v>
      </c>
      <c r="C376" s="8">
        <v>20.2</v>
      </c>
      <c r="D376" s="9">
        <v>3.7</v>
      </c>
      <c r="E376">
        <f t="shared" si="29"/>
        <v>45.458800000000004</v>
      </c>
      <c r="F376" s="15">
        <f t="shared" si="25"/>
        <v>0.74739999999999995</v>
      </c>
      <c r="G376" s="15">
        <f t="shared" si="26"/>
        <v>46.206200000000003</v>
      </c>
      <c r="H376">
        <f t="shared" si="27"/>
        <v>0</v>
      </c>
      <c r="I376">
        <f t="shared" si="28"/>
        <v>46.206200000000003</v>
      </c>
    </row>
    <row r="377" spans="1:9" x14ac:dyDescent="0.25">
      <c r="A377" s="10">
        <v>49016</v>
      </c>
      <c r="B377" s="11" t="s">
        <v>11</v>
      </c>
      <c r="C377" s="11">
        <v>18.2</v>
      </c>
      <c r="D377" s="12">
        <v>1.6</v>
      </c>
      <c r="E377">
        <f t="shared" si="29"/>
        <v>46.206200000000003</v>
      </c>
      <c r="F377" s="15">
        <f t="shared" si="25"/>
        <v>0.29120000000000001</v>
      </c>
      <c r="G377" s="15">
        <f t="shared" si="26"/>
        <v>46.497400000000006</v>
      </c>
      <c r="H377">
        <f t="shared" si="27"/>
        <v>0</v>
      </c>
      <c r="I377">
        <f t="shared" si="28"/>
        <v>46.497400000000006</v>
      </c>
    </row>
    <row r="378" spans="1:9" x14ac:dyDescent="0.25">
      <c r="A378" s="7">
        <v>49017</v>
      </c>
      <c r="B378" s="8" t="s">
        <v>13</v>
      </c>
      <c r="C378" s="8">
        <v>14.2</v>
      </c>
      <c r="D378" s="9">
        <v>2</v>
      </c>
      <c r="E378">
        <f t="shared" si="29"/>
        <v>46.497400000000006</v>
      </c>
      <c r="F378" s="15">
        <f t="shared" si="25"/>
        <v>0.28399999999999997</v>
      </c>
      <c r="G378" s="15">
        <f t="shared" si="26"/>
        <v>46.781400000000005</v>
      </c>
      <c r="H378">
        <f t="shared" si="27"/>
        <v>0</v>
      </c>
      <c r="I378">
        <f t="shared" si="28"/>
        <v>46.781400000000005</v>
      </c>
    </row>
    <row r="379" spans="1:9" x14ac:dyDescent="0.25">
      <c r="A379" s="10">
        <v>49018</v>
      </c>
      <c r="B379" s="11" t="s">
        <v>15</v>
      </c>
      <c r="C379" s="11">
        <v>11.2</v>
      </c>
      <c r="D379" s="12">
        <v>14.3</v>
      </c>
      <c r="E379">
        <f t="shared" si="29"/>
        <v>46.781400000000005</v>
      </c>
      <c r="F379" s="15">
        <f t="shared" si="25"/>
        <v>1.6015999999999999</v>
      </c>
      <c r="G379" s="15">
        <f t="shared" si="26"/>
        <v>48.383000000000003</v>
      </c>
      <c r="H379">
        <f t="shared" si="27"/>
        <v>0</v>
      </c>
      <c r="I379">
        <f t="shared" si="28"/>
        <v>48.383000000000003</v>
      </c>
    </row>
    <row r="380" spans="1:9" x14ac:dyDescent="0.25">
      <c r="A380" s="7">
        <v>49019</v>
      </c>
      <c r="B380" s="8" t="s">
        <v>32</v>
      </c>
      <c r="C380" s="8">
        <v>13.9</v>
      </c>
      <c r="D380" s="9">
        <v>0.2</v>
      </c>
      <c r="E380">
        <f t="shared" si="29"/>
        <v>48.383000000000003</v>
      </c>
      <c r="F380" s="15">
        <f t="shared" si="25"/>
        <v>0</v>
      </c>
      <c r="G380" s="15">
        <f t="shared" si="26"/>
        <v>48.383000000000003</v>
      </c>
      <c r="H380">
        <f t="shared" si="27"/>
        <v>0</v>
      </c>
      <c r="I380">
        <f t="shared" si="28"/>
        <v>48.383000000000003</v>
      </c>
    </row>
    <row r="381" spans="1:9" x14ac:dyDescent="0.25">
      <c r="A381" s="10">
        <v>49020</v>
      </c>
      <c r="B381" s="11" t="s">
        <v>11</v>
      </c>
      <c r="C381" s="11">
        <v>22.6</v>
      </c>
      <c r="D381" s="12">
        <v>15.1</v>
      </c>
      <c r="E381">
        <f t="shared" si="29"/>
        <v>48.383000000000003</v>
      </c>
      <c r="F381" s="15">
        <f t="shared" si="25"/>
        <v>3.4125999999999999</v>
      </c>
      <c r="G381" s="15">
        <f t="shared" si="26"/>
        <v>51.7956</v>
      </c>
      <c r="H381">
        <f t="shared" si="27"/>
        <v>0</v>
      </c>
      <c r="I381">
        <f t="shared" si="28"/>
        <v>51.7956</v>
      </c>
    </row>
    <row r="382" spans="1:9" x14ac:dyDescent="0.25">
      <c r="A382" s="7">
        <v>49021</v>
      </c>
      <c r="B382" s="8" t="s">
        <v>15</v>
      </c>
      <c r="C382" s="8">
        <v>29.8</v>
      </c>
      <c r="D382" s="9">
        <v>0</v>
      </c>
      <c r="E382">
        <f t="shared" si="29"/>
        <v>51.7956</v>
      </c>
      <c r="F382" s="15">
        <f t="shared" si="25"/>
        <v>0</v>
      </c>
      <c r="G382" s="15">
        <f t="shared" si="26"/>
        <v>51.7956</v>
      </c>
      <c r="H382">
        <f t="shared" si="27"/>
        <v>0</v>
      </c>
      <c r="I382">
        <f t="shared" si="28"/>
        <v>51.7956</v>
      </c>
    </row>
    <row r="383" spans="1:9" x14ac:dyDescent="0.25">
      <c r="A383" s="10">
        <v>49022</v>
      </c>
      <c r="B383" s="11" t="s">
        <v>20</v>
      </c>
      <c r="C383" s="11">
        <v>12.7</v>
      </c>
      <c r="D383" s="12">
        <v>2.6</v>
      </c>
      <c r="E383">
        <f t="shared" si="29"/>
        <v>51.7956</v>
      </c>
      <c r="F383" s="15">
        <f t="shared" si="25"/>
        <v>0.33019999999999994</v>
      </c>
      <c r="G383" s="15">
        <f t="shared" si="26"/>
        <v>52.125799999999998</v>
      </c>
      <c r="H383">
        <f t="shared" si="27"/>
        <v>0</v>
      </c>
      <c r="I383">
        <f t="shared" si="28"/>
        <v>52.125799999999998</v>
      </c>
    </row>
    <row r="384" spans="1:9" x14ac:dyDescent="0.25">
      <c r="A384" s="7">
        <v>49023</v>
      </c>
      <c r="B384" s="8" t="s">
        <v>27</v>
      </c>
      <c r="C384" s="8">
        <v>14.4</v>
      </c>
      <c r="D384" s="9">
        <v>0</v>
      </c>
      <c r="E384">
        <f t="shared" si="29"/>
        <v>52.125799999999998</v>
      </c>
      <c r="F384" s="15">
        <f t="shared" si="25"/>
        <v>0</v>
      </c>
      <c r="G384" s="15">
        <f t="shared" si="26"/>
        <v>52.125799999999998</v>
      </c>
      <c r="H384">
        <f t="shared" si="27"/>
        <v>0</v>
      </c>
      <c r="I384">
        <f t="shared" si="28"/>
        <v>52.125799999999998</v>
      </c>
    </row>
    <row r="385" spans="1:9" x14ac:dyDescent="0.25">
      <c r="A385" s="10">
        <v>49024</v>
      </c>
      <c r="B385" s="11" t="s">
        <v>33</v>
      </c>
      <c r="C385" s="11">
        <v>18.399999999999999</v>
      </c>
      <c r="D385" s="12">
        <v>0.2</v>
      </c>
      <c r="E385">
        <f t="shared" si="29"/>
        <v>52.125799999999998</v>
      </c>
      <c r="F385" s="15">
        <f t="shared" si="25"/>
        <v>0</v>
      </c>
      <c r="G385" s="15">
        <f t="shared" si="26"/>
        <v>52.125799999999998</v>
      </c>
      <c r="H385">
        <f t="shared" si="27"/>
        <v>0</v>
      </c>
      <c r="I385">
        <f t="shared" si="28"/>
        <v>52.125799999999998</v>
      </c>
    </row>
    <row r="386" spans="1:9" x14ac:dyDescent="0.25">
      <c r="A386" s="7">
        <v>49025</v>
      </c>
      <c r="B386" s="8" t="s">
        <v>9</v>
      </c>
      <c r="C386" s="8">
        <v>27.2</v>
      </c>
      <c r="D386" s="9">
        <v>9.6</v>
      </c>
      <c r="E386">
        <f t="shared" si="29"/>
        <v>52.125799999999998</v>
      </c>
      <c r="F386" s="15">
        <f t="shared" si="25"/>
        <v>2.6112000000000002</v>
      </c>
      <c r="G386" s="15">
        <f t="shared" si="26"/>
        <v>54.736999999999995</v>
      </c>
      <c r="H386">
        <f t="shared" si="27"/>
        <v>0</v>
      </c>
      <c r="I386">
        <f t="shared" si="28"/>
        <v>54.736999999999995</v>
      </c>
    </row>
    <row r="387" spans="1:9" x14ac:dyDescent="0.25">
      <c r="A387" s="10">
        <v>49026</v>
      </c>
      <c r="B387" s="11" t="s">
        <v>22</v>
      </c>
      <c r="C387" s="11">
        <v>12.5</v>
      </c>
      <c r="D387" s="12">
        <v>8.8000000000000007</v>
      </c>
      <c r="E387">
        <f t="shared" si="29"/>
        <v>54.736999999999995</v>
      </c>
      <c r="F387" s="15">
        <f t="shared" ref="F387:F450" si="30">IF(D387&gt;=1,C387*D387/100,0)</f>
        <v>1.1000000000000001</v>
      </c>
      <c r="G387" s="15">
        <f t="shared" ref="G387:G450" si="31">E387+F387</f>
        <v>55.836999999999996</v>
      </c>
      <c r="H387">
        <f t="shared" ref="H387:H450" si="32">IF(G387&gt;=100, 100, 0)</f>
        <v>0</v>
      </c>
      <c r="I387">
        <f t="shared" ref="I387:I450" si="33">G387-H387</f>
        <v>55.836999999999996</v>
      </c>
    </row>
    <row r="388" spans="1:9" x14ac:dyDescent="0.25">
      <c r="A388" s="7">
        <v>49027</v>
      </c>
      <c r="B388" s="8" t="s">
        <v>26</v>
      </c>
      <c r="C388" s="8">
        <v>22.6</v>
      </c>
      <c r="D388" s="9">
        <v>3.5</v>
      </c>
      <c r="E388">
        <f t="shared" ref="E388:E451" si="34">I387</f>
        <v>55.836999999999996</v>
      </c>
      <c r="F388" s="15">
        <f t="shared" si="30"/>
        <v>0.79100000000000004</v>
      </c>
      <c r="G388" s="15">
        <f t="shared" si="31"/>
        <v>56.627999999999993</v>
      </c>
      <c r="H388">
        <f t="shared" si="32"/>
        <v>0</v>
      </c>
      <c r="I388">
        <f t="shared" si="33"/>
        <v>56.627999999999993</v>
      </c>
    </row>
    <row r="389" spans="1:9" x14ac:dyDescent="0.25">
      <c r="A389" s="10">
        <v>49028</v>
      </c>
      <c r="B389" s="11" t="s">
        <v>7</v>
      </c>
      <c r="C389" s="11">
        <v>21.8</v>
      </c>
      <c r="D389" s="12">
        <v>6.5</v>
      </c>
      <c r="E389">
        <f t="shared" si="34"/>
        <v>56.627999999999993</v>
      </c>
      <c r="F389" s="15">
        <f t="shared" si="30"/>
        <v>1.4170000000000003</v>
      </c>
      <c r="G389" s="15">
        <f t="shared" si="31"/>
        <v>58.044999999999995</v>
      </c>
      <c r="H389">
        <f t="shared" si="32"/>
        <v>0</v>
      </c>
      <c r="I389">
        <f t="shared" si="33"/>
        <v>58.044999999999995</v>
      </c>
    </row>
    <row r="390" spans="1:9" x14ac:dyDescent="0.25">
      <c r="A390" s="7">
        <v>49029</v>
      </c>
      <c r="B390" s="8" t="s">
        <v>23</v>
      </c>
      <c r="C390" s="8">
        <v>17.2</v>
      </c>
      <c r="D390" s="9">
        <v>0</v>
      </c>
      <c r="E390">
        <f t="shared" si="34"/>
        <v>58.044999999999995</v>
      </c>
      <c r="F390" s="15">
        <f t="shared" si="30"/>
        <v>0</v>
      </c>
      <c r="G390" s="15">
        <f t="shared" si="31"/>
        <v>58.044999999999995</v>
      </c>
      <c r="H390">
        <f t="shared" si="32"/>
        <v>0</v>
      </c>
      <c r="I390">
        <f t="shared" si="33"/>
        <v>58.044999999999995</v>
      </c>
    </row>
    <row r="391" spans="1:9" x14ac:dyDescent="0.25">
      <c r="A391" s="10">
        <v>49030</v>
      </c>
      <c r="B391" s="11" t="s">
        <v>13</v>
      </c>
      <c r="C391" s="11">
        <v>13.4</v>
      </c>
      <c r="D391" s="12">
        <v>14.1</v>
      </c>
      <c r="E391">
        <f t="shared" si="34"/>
        <v>58.044999999999995</v>
      </c>
      <c r="F391" s="15">
        <f t="shared" si="30"/>
        <v>1.8894</v>
      </c>
      <c r="G391" s="15">
        <f t="shared" si="31"/>
        <v>59.934399999999997</v>
      </c>
      <c r="H391">
        <f t="shared" si="32"/>
        <v>0</v>
      </c>
      <c r="I391">
        <f t="shared" si="33"/>
        <v>59.934399999999997</v>
      </c>
    </row>
    <row r="392" spans="1:9" x14ac:dyDescent="0.25">
      <c r="A392" s="7">
        <v>49031</v>
      </c>
      <c r="B392" s="8" t="s">
        <v>9</v>
      </c>
      <c r="C392" s="8">
        <v>13.8</v>
      </c>
      <c r="D392" s="9">
        <v>9.9</v>
      </c>
      <c r="E392">
        <f t="shared" si="34"/>
        <v>59.934399999999997</v>
      </c>
      <c r="F392" s="15">
        <f t="shared" si="30"/>
        <v>1.3662000000000001</v>
      </c>
      <c r="G392" s="15">
        <f t="shared" si="31"/>
        <v>61.300599999999996</v>
      </c>
      <c r="H392">
        <f t="shared" si="32"/>
        <v>0</v>
      </c>
      <c r="I392">
        <f t="shared" si="33"/>
        <v>61.300599999999996</v>
      </c>
    </row>
    <row r="393" spans="1:9" x14ac:dyDescent="0.25">
      <c r="A393" s="10">
        <v>49032</v>
      </c>
      <c r="B393" s="11" t="s">
        <v>24</v>
      </c>
      <c r="C393" s="11">
        <v>10.6</v>
      </c>
      <c r="D393" s="12">
        <v>1.2</v>
      </c>
      <c r="E393">
        <f t="shared" si="34"/>
        <v>61.300599999999996</v>
      </c>
      <c r="F393" s="15">
        <f t="shared" si="30"/>
        <v>0.12719999999999998</v>
      </c>
      <c r="G393" s="15">
        <f t="shared" si="31"/>
        <v>61.427799999999998</v>
      </c>
      <c r="H393">
        <f t="shared" si="32"/>
        <v>0</v>
      </c>
      <c r="I393">
        <f t="shared" si="33"/>
        <v>61.427799999999998</v>
      </c>
    </row>
    <row r="394" spans="1:9" x14ac:dyDescent="0.25">
      <c r="A394" s="7">
        <v>49033</v>
      </c>
      <c r="B394" s="8" t="s">
        <v>16</v>
      </c>
      <c r="C394" s="8">
        <v>28.8</v>
      </c>
      <c r="D394" s="9">
        <v>0.1</v>
      </c>
      <c r="E394">
        <f t="shared" si="34"/>
        <v>61.427799999999998</v>
      </c>
      <c r="F394" s="15">
        <f t="shared" si="30"/>
        <v>0</v>
      </c>
      <c r="G394" s="15">
        <f t="shared" si="31"/>
        <v>61.427799999999998</v>
      </c>
      <c r="H394">
        <f t="shared" si="32"/>
        <v>0</v>
      </c>
      <c r="I394">
        <f t="shared" si="33"/>
        <v>61.427799999999998</v>
      </c>
    </row>
    <row r="395" spans="1:9" x14ac:dyDescent="0.25">
      <c r="A395" s="10">
        <v>49034</v>
      </c>
      <c r="B395" s="11" t="s">
        <v>28</v>
      </c>
      <c r="C395" s="11">
        <v>16.899999999999999</v>
      </c>
      <c r="D395" s="12">
        <v>0.7</v>
      </c>
      <c r="E395">
        <f t="shared" si="34"/>
        <v>61.427799999999998</v>
      </c>
      <c r="F395" s="15">
        <f t="shared" si="30"/>
        <v>0</v>
      </c>
      <c r="G395" s="15">
        <f t="shared" si="31"/>
        <v>61.427799999999998</v>
      </c>
      <c r="H395">
        <f t="shared" si="32"/>
        <v>0</v>
      </c>
      <c r="I395">
        <f t="shared" si="33"/>
        <v>61.427799999999998</v>
      </c>
    </row>
    <row r="396" spans="1:9" x14ac:dyDescent="0.25">
      <c r="A396" s="7">
        <v>49035</v>
      </c>
      <c r="B396" s="8" t="s">
        <v>18</v>
      </c>
      <c r="C396" s="8">
        <v>11.2</v>
      </c>
      <c r="D396" s="9">
        <v>4.8</v>
      </c>
      <c r="E396">
        <f t="shared" si="34"/>
        <v>61.427799999999998</v>
      </c>
      <c r="F396" s="15">
        <f t="shared" si="30"/>
        <v>0.53759999999999997</v>
      </c>
      <c r="G396" s="15">
        <f t="shared" si="31"/>
        <v>61.965399999999995</v>
      </c>
      <c r="H396">
        <f t="shared" si="32"/>
        <v>0</v>
      </c>
      <c r="I396">
        <f t="shared" si="33"/>
        <v>61.965399999999995</v>
      </c>
    </row>
    <row r="397" spans="1:9" x14ac:dyDescent="0.25">
      <c r="A397" s="10">
        <v>49036</v>
      </c>
      <c r="B397" s="11" t="s">
        <v>10</v>
      </c>
      <c r="C397" s="11">
        <v>13.9</v>
      </c>
      <c r="D397" s="12">
        <v>23</v>
      </c>
      <c r="E397">
        <f t="shared" si="34"/>
        <v>61.965399999999995</v>
      </c>
      <c r="F397" s="15">
        <f t="shared" si="30"/>
        <v>3.1970000000000001</v>
      </c>
      <c r="G397" s="15">
        <f t="shared" si="31"/>
        <v>65.162399999999991</v>
      </c>
      <c r="H397">
        <f t="shared" si="32"/>
        <v>0</v>
      </c>
      <c r="I397">
        <f t="shared" si="33"/>
        <v>65.162399999999991</v>
      </c>
    </row>
    <row r="398" spans="1:9" x14ac:dyDescent="0.25">
      <c r="A398" s="7">
        <v>49037</v>
      </c>
      <c r="B398" s="8" t="s">
        <v>11</v>
      </c>
      <c r="C398" s="8">
        <v>25.3</v>
      </c>
      <c r="D398" s="9">
        <v>21.9</v>
      </c>
      <c r="E398">
        <f t="shared" si="34"/>
        <v>65.162399999999991</v>
      </c>
      <c r="F398" s="15">
        <f t="shared" si="30"/>
        <v>5.5406999999999993</v>
      </c>
      <c r="G398" s="15">
        <f t="shared" si="31"/>
        <v>70.703099999999992</v>
      </c>
      <c r="H398">
        <f t="shared" si="32"/>
        <v>0</v>
      </c>
      <c r="I398">
        <f t="shared" si="33"/>
        <v>70.703099999999992</v>
      </c>
    </row>
    <row r="399" spans="1:9" x14ac:dyDescent="0.25">
      <c r="A399" s="10">
        <v>49038</v>
      </c>
      <c r="B399" s="11" t="s">
        <v>10</v>
      </c>
      <c r="C399" s="11">
        <v>14.7</v>
      </c>
      <c r="D399" s="12">
        <v>0</v>
      </c>
      <c r="E399">
        <f t="shared" si="34"/>
        <v>70.703099999999992</v>
      </c>
      <c r="F399" s="15">
        <f t="shared" si="30"/>
        <v>0</v>
      </c>
      <c r="G399" s="15">
        <f t="shared" si="31"/>
        <v>70.703099999999992</v>
      </c>
      <c r="H399">
        <f t="shared" si="32"/>
        <v>0</v>
      </c>
      <c r="I399">
        <f t="shared" si="33"/>
        <v>70.703099999999992</v>
      </c>
    </row>
    <row r="400" spans="1:9" x14ac:dyDescent="0.25">
      <c r="A400" s="7">
        <v>49039</v>
      </c>
      <c r="B400" s="8" t="s">
        <v>12</v>
      </c>
      <c r="C400" s="8">
        <v>20.3</v>
      </c>
      <c r="D400" s="9">
        <v>5.3</v>
      </c>
      <c r="E400">
        <f t="shared" si="34"/>
        <v>70.703099999999992</v>
      </c>
      <c r="F400" s="15">
        <f t="shared" si="30"/>
        <v>1.0759000000000001</v>
      </c>
      <c r="G400" s="15">
        <f t="shared" si="31"/>
        <v>71.778999999999996</v>
      </c>
      <c r="H400">
        <f t="shared" si="32"/>
        <v>0</v>
      </c>
      <c r="I400">
        <f t="shared" si="33"/>
        <v>71.778999999999996</v>
      </c>
    </row>
    <row r="401" spans="1:9" x14ac:dyDescent="0.25">
      <c r="A401" s="10">
        <v>49040</v>
      </c>
      <c r="B401" s="11" t="s">
        <v>15</v>
      </c>
      <c r="C401" s="11">
        <v>25</v>
      </c>
      <c r="D401" s="12">
        <v>3.8</v>
      </c>
      <c r="E401">
        <f t="shared" si="34"/>
        <v>71.778999999999996</v>
      </c>
      <c r="F401" s="15">
        <f t="shared" si="30"/>
        <v>0.95</v>
      </c>
      <c r="G401" s="15">
        <f t="shared" si="31"/>
        <v>72.728999999999999</v>
      </c>
      <c r="H401">
        <f t="shared" si="32"/>
        <v>0</v>
      </c>
      <c r="I401">
        <f t="shared" si="33"/>
        <v>72.728999999999999</v>
      </c>
    </row>
    <row r="402" spans="1:9" x14ac:dyDescent="0.25">
      <c r="A402" s="7">
        <v>49041</v>
      </c>
      <c r="B402" s="8" t="s">
        <v>18</v>
      </c>
      <c r="C402" s="8">
        <v>19.600000000000001</v>
      </c>
      <c r="D402" s="9">
        <v>0.6</v>
      </c>
      <c r="E402">
        <f t="shared" si="34"/>
        <v>72.728999999999999</v>
      </c>
      <c r="F402" s="15">
        <f t="shared" si="30"/>
        <v>0</v>
      </c>
      <c r="G402" s="15">
        <f t="shared" si="31"/>
        <v>72.728999999999999</v>
      </c>
      <c r="H402">
        <f t="shared" si="32"/>
        <v>0</v>
      </c>
      <c r="I402">
        <f t="shared" si="33"/>
        <v>72.728999999999999</v>
      </c>
    </row>
    <row r="403" spans="1:9" x14ac:dyDescent="0.25">
      <c r="A403" s="10">
        <v>49042</v>
      </c>
      <c r="B403" s="11" t="s">
        <v>12</v>
      </c>
      <c r="C403" s="11">
        <v>10.8</v>
      </c>
      <c r="D403" s="12">
        <v>0</v>
      </c>
      <c r="E403">
        <f t="shared" si="34"/>
        <v>72.728999999999999</v>
      </c>
      <c r="F403" s="15">
        <f t="shared" si="30"/>
        <v>0</v>
      </c>
      <c r="G403" s="15">
        <f t="shared" si="31"/>
        <v>72.728999999999999</v>
      </c>
      <c r="H403">
        <f t="shared" si="32"/>
        <v>0</v>
      </c>
      <c r="I403">
        <f t="shared" si="33"/>
        <v>72.728999999999999</v>
      </c>
    </row>
    <row r="404" spans="1:9" x14ac:dyDescent="0.25">
      <c r="A404" s="7">
        <v>49043</v>
      </c>
      <c r="B404" s="8" t="s">
        <v>21</v>
      </c>
      <c r="C404" s="8">
        <v>17.100000000000001</v>
      </c>
      <c r="D404" s="9">
        <v>0.7</v>
      </c>
      <c r="E404">
        <f t="shared" si="34"/>
        <v>72.728999999999999</v>
      </c>
      <c r="F404" s="15">
        <f t="shared" si="30"/>
        <v>0</v>
      </c>
      <c r="G404" s="15">
        <f t="shared" si="31"/>
        <v>72.728999999999999</v>
      </c>
      <c r="H404">
        <f t="shared" si="32"/>
        <v>0</v>
      </c>
      <c r="I404">
        <f t="shared" si="33"/>
        <v>72.728999999999999</v>
      </c>
    </row>
    <row r="405" spans="1:9" x14ac:dyDescent="0.25">
      <c r="A405" s="10">
        <v>49044</v>
      </c>
      <c r="B405" s="11" t="s">
        <v>14</v>
      </c>
      <c r="C405" s="11">
        <v>15.1</v>
      </c>
      <c r="D405" s="12">
        <v>0</v>
      </c>
      <c r="E405">
        <f t="shared" si="34"/>
        <v>72.728999999999999</v>
      </c>
      <c r="F405" s="15">
        <f t="shared" si="30"/>
        <v>0</v>
      </c>
      <c r="G405" s="15">
        <f t="shared" si="31"/>
        <v>72.728999999999999</v>
      </c>
      <c r="H405">
        <f t="shared" si="32"/>
        <v>0</v>
      </c>
      <c r="I405">
        <f t="shared" si="33"/>
        <v>72.728999999999999</v>
      </c>
    </row>
    <row r="406" spans="1:9" x14ac:dyDescent="0.25">
      <c r="A406" s="7">
        <v>49045</v>
      </c>
      <c r="B406" s="8" t="s">
        <v>18</v>
      </c>
      <c r="C406" s="8">
        <v>26.4</v>
      </c>
      <c r="D406" s="9">
        <v>1.9</v>
      </c>
      <c r="E406">
        <f t="shared" si="34"/>
        <v>72.728999999999999</v>
      </c>
      <c r="F406" s="15">
        <f t="shared" si="30"/>
        <v>0.50159999999999993</v>
      </c>
      <c r="G406" s="15">
        <f t="shared" si="31"/>
        <v>73.230599999999995</v>
      </c>
      <c r="H406">
        <f t="shared" si="32"/>
        <v>0</v>
      </c>
      <c r="I406">
        <f t="shared" si="33"/>
        <v>73.230599999999995</v>
      </c>
    </row>
    <row r="407" spans="1:9" x14ac:dyDescent="0.25">
      <c r="A407" s="10">
        <v>49046</v>
      </c>
      <c r="B407" s="11" t="s">
        <v>10</v>
      </c>
      <c r="C407" s="11">
        <v>11.6</v>
      </c>
      <c r="D407" s="12">
        <v>14.4</v>
      </c>
      <c r="E407">
        <f t="shared" si="34"/>
        <v>73.230599999999995</v>
      </c>
      <c r="F407" s="15">
        <f t="shared" si="30"/>
        <v>1.6703999999999999</v>
      </c>
      <c r="G407" s="15">
        <f t="shared" si="31"/>
        <v>74.900999999999996</v>
      </c>
      <c r="H407">
        <f t="shared" si="32"/>
        <v>0</v>
      </c>
      <c r="I407">
        <f t="shared" si="33"/>
        <v>74.900999999999996</v>
      </c>
    </row>
    <row r="408" spans="1:9" x14ac:dyDescent="0.25">
      <c r="A408" s="7">
        <v>49047</v>
      </c>
      <c r="B408" s="8" t="s">
        <v>10</v>
      </c>
      <c r="C408" s="8">
        <v>16.600000000000001</v>
      </c>
      <c r="D408" s="9">
        <v>40.6</v>
      </c>
      <c r="E408">
        <f t="shared" si="34"/>
        <v>74.900999999999996</v>
      </c>
      <c r="F408" s="15">
        <f t="shared" si="30"/>
        <v>6.7396000000000003</v>
      </c>
      <c r="G408" s="15">
        <f t="shared" si="31"/>
        <v>81.640599999999992</v>
      </c>
      <c r="H408">
        <f t="shared" si="32"/>
        <v>0</v>
      </c>
      <c r="I408">
        <f t="shared" si="33"/>
        <v>81.640599999999992</v>
      </c>
    </row>
    <row r="409" spans="1:9" x14ac:dyDescent="0.25">
      <c r="A409" s="10">
        <v>49048</v>
      </c>
      <c r="B409" s="11" t="s">
        <v>19</v>
      </c>
      <c r="C409" s="11">
        <v>19.5</v>
      </c>
      <c r="D409" s="12">
        <v>24.9</v>
      </c>
      <c r="E409">
        <f t="shared" si="34"/>
        <v>81.640599999999992</v>
      </c>
      <c r="F409" s="15">
        <f t="shared" si="30"/>
        <v>4.8554999999999993</v>
      </c>
      <c r="G409" s="15">
        <f t="shared" si="31"/>
        <v>86.496099999999984</v>
      </c>
      <c r="H409">
        <f t="shared" si="32"/>
        <v>0</v>
      </c>
      <c r="I409">
        <f t="shared" si="33"/>
        <v>86.496099999999984</v>
      </c>
    </row>
    <row r="410" spans="1:9" x14ac:dyDescent="0.25">
      <c r="A410" s="7">
        <v>49049</v>
      </c>
      <c r="B410" s="8" t="s">
        <v>17</v>
      </c>
      <c r="C410" s="8">
        <v>24.9</v>
      </c>
      <c r="D410" s="9">
        <v>6.5</v>
      </c>
      <c r="E410">
        <f t="shared" si="34"/>
        <v>86.496099999999984</v>
      </c>
      <c r="F410" s="15">
        <f t="shared" si="30"/>
        <v>1.6185</v>
      </c>
      <c r="G410" s="15">
        <f t="shared" si="31"/>
        <v>88.114599999999982</v>
      </c>
      <c r="H410">
        <f t="shared" si="32"/>
        <v>0</v>
      </c>
      <c r="I410">
        <f t="shared" si="33"/>
        <v>88.114599999999982</v>
      </c>
    </row>
    <row r="411" spans="1:9" x14ac:dyDescent="0.25">
      <c r="A411" s="10">
        <v>49050</v>
      </c>
      <c r="B411" s="11" t="s">
        <v>23</v>
      </c>
      <c r="C411" s="11">
        <v>19.3</v>
      </c>
      <c r="D411" s="12">
        <v>0.8</v>
      </c>
      <c r="E411">
        <f t="shared" si="34"/>
        <v>88.114599999999982</v>
      </c>
      <c r="F411" s="15">
        <f t="shared" si="30"/>
        <v>0</v>
      </c>
      <c r="G411" s="15">
        <f t="shared" si="31"/>
        <v>88.114599999999982</v>
      </c>
      <c r="H411">
        <f t="shared" si="32"/>
        <v>0</v>
      </c>
      <c r="I411">
        <f t="shared" si="33"/>
        <v>88.114599999999982</v>
      </c>
    </row>
    <row r="412" spans="1:9" x14ac:dyDescent="0.25">
      <c r="A412" s="7">
        <v>49051</v>
      </c>
      <c r="B412" s="8" t="s">
        <v>17</v>
      </c>
      <c r="C412" s="8">
        <v>26.2</v>
      </c>
      <c r="D412" s="9">
        <v>2.8</v>
      </c>
      <c r="E412">
        <f t="shared" si="34"/>
        <v>88.114599999999982</v>
      </c>
      <c r="F412" s="15">
        <f t="shared" si="30"/>
        <v>0.73360000000000003</v>
      </c>
      <c r="G412" s="15">
        <f t="shared" si="31"/>
        <v>88.848199999999977</v>
      </c>
      <c r="H412">
        <f t="shared" si="32"/>
        <v>0</v>
      </c>
      <c r="I412">
        <f t="shared" si="33"/>
        <v>88.848199999999977</v>
      </c>
    </row>
    <row r="413" spans="1:9" x14ac:dyDescent="0.25">
      <c r="A413" s="10">
        <v>49052</v>
      </c>
      <c r="B413" s="11" t="s">
        <v>7</v>
      </c>
      <c r="C413" s="11">
        <v>28.1</v>
      </c>
      <c r="D413" s="12">
        <v>0.6</v>
      </c>
      <c r="E413">
        <f t="shared" si="34"/>
        <v>88.848199999999977</v>
      </c>
      <c r="F413" s="15">
        <f t="shared" si="30"/>
        <v>0</v>
      </c>
      <c r="G413" s="15">
        <f t="shared" si="31"/>
        <v>88.848199999999977</v>
      </c>
      <c r="H413">
        <f t="shared" si="32"/>
        <v>0</v>
      </c>
      <c r="I413">
        <f t="shared" si="33"/>
        <v>88.848199999999977</v>
      </c>
    </row>
    <row r="414" spans="1:9" x14ac:dyDescent="0.25">
      <c r="A414" s="7">
        <v>49053</v>
      </c>
      <c r="B414" s="8" t="s">
        <v>14</v>
      </c>
      <c r="C414" s="8">
        <v>17</v>
      </c>
      <c r="D414" s="9">
        <v>4.8</v>
      </c>
      <c r="E414">
        <f t="shared" si="34"/>
        <v>88.848199999999977</v>
      </c>
      <c r="F414" s="15">
        <f t="shared" si="30"/>
        <v>0.81599999999999995</v>
      </c>
      <c r="G414" s="15">
        <f t="shared" si="31"/>
        <v>89.66419999999998</v>
      </c>
      <c r="H414">
        <f t="shared" si="32"/>
        <v>0</v>
      </c>
      <c r="I414">
        <f t="shared" si="33"/>
        <v>89.66419999999998</v>
      </c>
    </row>
    <row r="415" spans="1:9" x14ac:dyDescent="0.25">
      <c r="A415" s="10">
        <v>49054</v>
      </c>
      <c r="B415" s="11" t="s">
        <v>17</v>
      </c>
      <c r="C415" s="11">
        <v>28.5</v>
      </c>
      <c r="D415" s="12">
        <v>7.1</v>
      </c>
      <c r="E415">
        <f t="shared" si="34"/>
        <v>89.66419999999998</v>
      </c>
      <c r="F415" s="15">
        <f t="shared" si="30"/>
        <v>2.0234999999999999</v>
      </c>
      <c r="G415" s="15">
        <f t="shared" si="31"/>
        <v>91.687699999999978</v>
      </c>
      <c r="H415">
        <f t="shared" si="32"/>
        <v>0</v>
      </c>
      <c r="I415">
        <f t="shared" si="33"/>
        <v>91.687699999999978</v>
      </c>
    </row>
    <row r="416" spans="1:9" x14ac:dyDescent="0.25">
      <c r="A416" s="7">
        <v>49055</v>
      </c>
      <c r="B416" s="8" t="s">
        <v>5</v>
      </c>
      <c r="C416" s="8">
        <v>14.2</v>
      </c>
      <c r="D416" s="9">
        <v>2.1</v>
      </c>
      <c r="E416">
        <f t="shared" si="34"/>
        <v>91.687699999999978</v>
      </c>
      <c r="F416" s="15">
        <f t="shared" si="30"/>
        <v>0.29820000000000002</v>
      </c>
      <c r="G416" s="15">
        <f t="shared" si="31"/>
        <v>91.985899999999972</v>
      </c>
      <c r="H416">
        <f t="shared" si="32"/>
        <v>0</v>
      </c>
      <c r="I416">
        <f t="shared" si="33"/>
        <v>91.985899999999972</v>
      </c>
    </row>
    <row r="417" spans="1:9" x14ac:dyDescent="0.25">
      <c r="A417" s="10">
        <v>49056</v>
      </c>
      <c r="B417" s="11" t="s">
        <v>7</v>
      </c>
      <c r="C417" s="11">
        <v>24.9</v>
      </c>
      <c r="D417" s="12">
        <v>8.3000000000000007</v>
      </c>
      <c r="E417">
        <f t="shared" si="34"/>
        <v>91.985899999999972</v>
      </c>
      <c r="F417" s="15">
        <f t="shared" si="30"/>
        <v>2.0667</v>
      </c>
      <c r="G417" s="15">
        <f t="shared" si="31"/>
        <v>94.05259999999997</v>
      </c>
      <c r="H417">
        <f t="shared" si="32"/>
        <v>0</v>
      </c>
      <c r="I417">
        <f t="shared" si="33"/>
        <v>94.05259999999997</v>
      </c>
    </row>
    <row r="418" spans="1:9" x14ac:dyDescent="0.25">
      <c r="A418" s="7">
        <v>49057</v>
      </c>
      <c r="B418" s="8" t="s">
        <v>17</v>
      </c>
      <c r="C418" s="8">
        <v>19.100000000000001</v>
      </c>
      <c r="D418" s="9">
        <v>3.4</v>
      </c>
      <c r="E418">
        <f t="shared" si="34"/>
        <v>94.05259999999997</v>
      </c>
      <c r="F418" s="15">
        <f t="shared" si="30"/>
        <v>0.64939999999999998</v>
      </c>
      <c r="G418" s="15">
        <f t="shared" si="31"/>
        <v>94.70199999999997</v>
      </c>
      <c r="H418">
        <f t="shared" si="32"/>
        <v>0</v>
      </c>
      <c r="I418">
        <f t="shared" si="33"/>
        <v>94.70199999999997</v>
      </c>
    </row>
    <row r="419" spans="1:9" x14ac:dyDescent="0.25">
      <c r="A419" s="10">
        <v>49058</v>
      </c>
      <c r="B419" s="11" t="s">
        <v>10</v>
      </c>
      <c r="C419" s="11">
        <v>14.9</v>
      </c>
      <c r="D419" s="12">
        <v>23.1</v>
      </c>
      <c r="E419">
        <f t="shared" si="34"/>
        <v>94.70199999999997</v>
      </c>
      <c r="F419" s="15">
        <f t="shared" si="30"/>
        <v>3.4419000000000004</v>
      </c>
      <c r="G419" s="15">
        <f t="shared" si="31"/>
        <v>98.143899999999974</v>
      </c>
      <c r="H419">
        <f t="shared" si="32"/>
        <v>0</v>
      </c>
      <c r="I419">
        <f t="shared" si="33"/>
        <v>98.143899999999974</v>
      </c>
    </row>
    <row r="420" spans="1:9" x14ac:dyDescent="0.25">
      <c r="A420" s="7">
        <v>49059</v>
      </c>
      <c r="B420" s="8" t="s">
        <v>27</v>
      </c>
      <c r="C420" s="8">
        <v>16.899999999999999</v>
      </c>
      <c r="D420" s="9">
        <v>6.8</v>
      </c>
      <c r="E420">
        <f t="shared" si="34"/>
        <v>98.143899999999974</v>
      </c>
      <c r="F420" s="15">
        <f t="shared" si="30"/>
        <v>1.1491999999999998</v>
      </c>
      <c r="G420" s="15">
        <f t="shared" si="31"/>
        <v>99.293099999999967</v>
      </c>
      <c r="H420">
        <f t="shared" si="32"/>
        <v>0</v>
      </c>
      <c r="I420">
        <f t="shared" si="33"/>
        <v>99.293099999999967</v>
      </c>
    </row>
    <row r="421" spans="1:9" x14ac:dyDescent="0.25">
      <c r="A421" s="10">
        <v>49060</v>
      </c>
      <c r="B421" s="11" t="s">
        <v>12</v>
      </c>
      <c r="C421" s="11">
        <v>15.9</v>
      </c>
      <c r="D421" s="12">
        <v>6.8</v>
      </c>
      <c r="E421">
        <f t="shared" si="34"/>
        <v>99.293099999999967</v>
      </c>
      <c r="F421" s="15">
        <f t="shared" si="30"/>
        <v>1.0811999999999999</v>
      </c>
      <c r="G421" s="15">
        <f t="shared" si="31"/>
        <v>100.37429999999996</v>
      </c>
      <c r="H421">
        <f t="shared" si="32"/>
        <v>100</v>
      </c>
      <c r="I421">
        <f t="shared" si="33"/>
        <v>0.37429999999996255</v>
      </c>
    </row>
    <row r="422" spans="1:9" x14ac:dyDescent="0.25">
      <c r="A422" s="7">
        <v>49061</v>
      </c>
      <c r="B422" s="8" t="s">
        <v>29</v>
      </c>
      <c r="C422" s="8">
        <v>26.3</v>
      </c>
      <c r="D422" s="9">
        <v>0.7</v>
      </c>
      <c r="E422">
        <f t="shared" si="34"/>
        <v>0.37429999999996255</v>
      </c>
      <c r="F422" s="15">
        <f t="shared" si="30"/>
        <v>0</v>
      </c>
      <c r="G422" s="15">
        <f t="shared" si="31"/>
        <v>0.37429999999996255</v>
      </c>
      <c r="H422">
        <f t="shared" si="32"/>
        <v>0</v>
      </c>
      <c r="I422">
        <f t="shared" si="33"/>
        <v>0.37429999999996255</v>
      </c>
    </row>
    <row r="423" spans="1:9" x14ac:dyDescent="0.25">
      <c r="A423" s="10">
        <v>49062</v>
      </c>
      <c r="B423" s="11" t="s">
        <v>10</v>
      </c>
      <c r="C423" s="11">
        <v>12.2</v>
      </c>
      <c r="D423" s="12">
        <v>0</v>
      </c>
      <c r="E423">
        <f t="shared" si="34"/>
        <v>0.37429999999996255</v>
      </c>
      <c r="F423" s="15">
        <f t="shared" si="30"/>
        <v>0</v>
      </c>
      <c r="G423" s="15">
        <f t="shared" si="31"/>
        <v>0.37429999999996255</v>
      </c>
      <c r="H423">
        <f t="shared" si="32"/>
        <v>0</v>
      </c>
      <c r="I423">
        <f t="shared" si="33"/>
        <v>0.37429999999996255</v>
      </c>
    </row>
    <row r="424" spans="1:9" x14ac:dyDescent="0.25">
      <c r="A424" s="7">
        <v>49063</v>
      </c>
      <c r="B424" s="8" t="s">
        <v>7</v>
      </c>
      <c r="C424" s="8">
        <v>27.5</v>
      </c>
      <c r="D424" s="9">
        <v>0</v>
      </c>
      <c r="E424">
        <f t="shared" si="34"/>
        <v>0.37429999999996255</v>
      </c>
      <c r="F424" s="15">
        <f t="shared" si="30"/>
        <v>0</v>
      </c>
      <c r="G424" s="15">
        <f t="shared" si="31"/>
        <v>0.37429999999996255</v>
      </c>
      <c r="H424">
        <f t="shared" si="32"/>
        <v>0</v>
      </c>
      <c r="I424">
        <f t="shared" si="33"/>
        <v>0.37429999999996255</v>
      </c>
    </row>
    <row r="425" spans="1:9" x14ac:dyDescent="0.25">
      <c r="A425" s="10">
        <v>49064</v>
      </c>
      <c r="B425" s="11" t="s">
        <v>21</v>
      </c>
      <c r="C425" s="11">
        <v>23</v>
      </c>
      <c r="D425" s="12">
        <v>0</v>
      </c>
      <c r="E425">
        <f t="shared" si="34"/>
        <v>0.37429999999996255</v>
      </c>
      <c r="F425" s="15">
        <f t="shared" si="30"/>
        <v>0</v>
      </c>
      <c r="G425" s="15">
        <f t="shared" si="31"/>
        <v>0.37429999999996255</v>
      </c>
      <c r="H425">
        <f t="shared" si="32"/>
        <v>0</v>
      </c>
      <c r="I425">
        <f t="shared" si="33"/>
        <v>0.37429999999996255</v>
      </c>
    </row>
    <row r="426" spans="1:9" x14ac:dyDescent="0.25">
      <c r="A426" s="7">
        <v>49065</v>
      </c>
      <c r="B426" s="8" t="s">
        <v>19</v>
      </c>
      <c r="C426" s="8">
        <v>17.899999999999999</v>
      </c>
      <c r="D426" s="9">
        <v>36.799999999999997</v>
      </c>
      <c r="E426">
        <f t="shared" si="34"/>
        <v>0.37429999999996255</v>
      </c>
      <c r="F426" s="15">
        <f t="shared" si="30"/>
        <v>6.5871999999999993</v>
      </c>
      <c r="G426" s="15">
        <f t="shared" si="31"/>
        <v>6.9614999999999618</v>
      </c>
      <c r="H426">
        <f t="shared" si="32"/>
        <v>0</v>
      </c>
      <c r="I426">
        <f t="shared" si="33"/>
        <v>6.9614999999999618</v>
      </c>
    </row>
    <row r="427" spans="1:9" x14ac:dyDescent="0.25">
      <c r="A427" s="10">
        <v>49066</v>
      </c>
      <c r="B427" s="11" t="s">
        <v>19</v>
      </c>
      <c r="C427" s="11">
        <v>27.3</v>
      </c>
      <c r="D427" s="12">
        <v>0</v>
      </c>
      <c r="E427">
        <f t="shared" si="34"/>
        <v>6.9614999999999618</v>
      </c>
      <c r="F427" s="15">
        <f t="shared" si="30"/>
        <v>0</v>
      </c>
      <c r="G427" s="15">
        <f t="shared" si="31"/>
        <v>6.9614999999999618</v>
      </c>
      <c r="H427">
        <f t="shared" si="32"/>
        <v>0</v>
      </c>
      <c r="I427">
        <f t="shared" si="33"/>
        <v>6.9614999999999618</v>
      </c>
    </row>
    <row r="428" spans="1:9" x14ac:dyDescent="0.25">
      <c r="A428" s="7">
        <v>49067</v>
      </c>
      <c r="B428" s="8" t="s">
        <v>4</v>
      </c>
      <c r="C428" s="8">
        <v>19.3</v>
      </c>
      <c r="D428" s="9">
        <v>0.4</v>
      </c>
      <c r="E428">
        <f t="shared" si="34"/>
        <v>6.9614999999999618</v>
      </c>
      <c r="F428" s="15">
        <f t="shared" si="30"/>
        <v>0</v>
      </c>
      <c r="G428" s="15">
        <f t="shared" si="31"/>
        <v>6.9614999999999618</v>
      </c>
      <c r="H428">
        <f t="shared" si="32"/>
        <v>0</v>
      </c>
      <c r="I428">
        <f t="shared" si="33"/>
        <v>6.9614999999999618</v>
      </c>
    </row>
    <row r="429" spans="1:9" x14ac:dyDescent="0.25">
      <c r="A429" s="10">
        <v>49068</v>
      </c>
      <c r="B429" s="11" t="s">
        <v>14</v>
      </c>
      <c r="C429" s="11">
        <v>25.5</v>
      </c>
      <c r="D429" s="12">
        <v>0</v>
      </c>
      <c r="E429">
        <f t="shared" si="34"/>
        <v>6.9614999999999618</v>
      </c>
      <c r="F429" s="15">
        <f t="shared" si="30"/>
        <v>0</v>
      </c>
      <c r="G429" s="15">
        <f t="shared" si="31"/>
        <v>6.9614999999999618</v>
      </c>
      <c r="H429">
        <f t="shared" si="32"/>
        <v>0</v>
      </c>
      <c r="I429">
        <f t="shared" si="33"/>
        <v>6.9614999999999618</v>
      </c>
    </row>
    <row r="430" spans="1:9" x14ac:dyDescent="0.25">
      <c r="A430" s="7">
        <v>49069</v>
      </c>
      <c r="B430" s="8" t="s">
        <v>6</v>
      </c>
      <c r="C430" s="8">
        <v>13.7</v>
      </c>
      <c r="D430" s="9">
        <v>11.7</v>
      </c>
      <c r="E430">
        <f t="shared" si="34"/>
        <v>6.9614999999999618</v>
      </c>
      <c r="F430" s="15">
        <f t="shared" si="30"/>
        <v>1.6029</v>
      </c>
      <c r="G430" s="15">
        <f t="shared" si="31"/>
        <v>8.5643999999999618</v>
      </c>
      <c r="H430">
        <f t="shared" si="32"/>
        <v>0</v>
      </c>
      <c r="I430">
        <f t="shared" si="33"/>
        <v>8.5643999999999618</v>
      </c>
    </row>
    <row r="431" spans="1:9" x14ac:dyDescent="0.25">
      <c r="A431" s="10">
        <v>49070</v>
      </c>
      <c r="B431" s="11" t="s">
        <v>19</v>
      </c>
      <c r="C431" s="11">
        <v>18.399999999999999</v>
      </c>
      <c r="D431" s="12">
        <v>0</v>
      </c>
      <c r="E431">
        <f t="shared" si="34"/>
        <v>8.5643999999999618</v>
      </c>
      <c r="F431" s="15">
        <f t="shared" si="30"/>
        <v>0</v>
      </c>
      <c r="G431" s="15">
        <f t="shared" si="31"/>
        <v>8.5643999999999618</v>
      </c>
      <c r="H431">
        <f t="shared" si="32"/>
        <v>0</v>
      </c>
      <c r="I431">
        <f t="shared" si="33"/>
        <v>8.5643999999999618</v>
      </c>
    </row>
    <row r="432" spans="1:9" x14ac:dyDescent="0.25">
      <c r="A432" s="7">
        <v>49071</v>
      </c>
      <c r="B432" s="8" t="s">
        <v>18</v>
      </c>
      <c r="C432" s="8">
        <v>11.1</v>
      </c>
      <c r="D432" s="9">
        <v>0</v>
      </c>
      <c r="E432">
        <f t="shared" si="34"/>
        <v>8.5643999999999618</v>
      </c>
      <c r="F432" s="15">
        <f t="shared" si="30"/>
        <v>0</v>
      </c>
      <c r="G432" s="15">
        <f t="shared" si="31"/>
        <v>8.5643999999999618</v>
      </c>
      <c r="H432">
        <f t="shared" si="32"/>
        <v>0</v>
      </c>
      <c r="I432">
        <f t="shared" si="33"/>
        <v>8.5643999999999618</v>
      </c>
    </row>
    <row r="433" spans="1:9" x14ac:dyDescent="0.25">
      <c r="A433" s="10">
        <v>49072</v>
      </c>
      <c r="B433" s="11" t="s">
        <v>12</v>
      </c>
      <c r="C433" s="11">
        <v>28</v>
      </c>
      <c r="D433" s="12">
        <v>0</v>
      </c>
      <c r="E433">
        <f t="shared" si="34"/>
        <v>8.5643999999999618</v>
      </c>
      <c r="F433" s="15">
        <f t="shared" si="30"/>
        <v>0</v>
      </c>
      <c r="G433" s="15">
        <f t="shared" si="31"/>
        <v>8.5643999999999618</v>
      </c>
      <c r="H433">
        <f t="shared" si="32"/>
        <v>0</v>
      </c>
      <c r="I433">
        <f t="shared" si="33"/>
        <v>8.5643999999999618</v>
      </c>
    </row>
    <row r="434" spans="1:9" x14ac:dyDescent="0.25">
      <c r="A434" s="7">
        <v>49073</v>
      </c>
      <c r="B434" s="8" t="s">
        <v>6</v>
      </c>
      <c r="C434" s="8">
        <v>16.2</v>
      </c>
      <c r="D434" s="9">
        <v>13.7</v>
      </c>
      <c r="E434">
        <f t="shared" si="34"/>
        <v>8.5643999999999618</v>
      </c>
      <c r="F434" s="15">
        <f t="shared" si="30"/>
        <v>2.2193999999999998</v>
      </c>
      <c r="G434" s="15">
        <f t="shared" si="31"/>
        <v>10.783799999999962</v>
      </c>
      <c r="H434">
        <f t="shared" si="32"/>
        <v>0</v>
      </c>
      <c r="I434">
        <f t="shared" si="33"/>
        <v>10.783799999999962</v>
      </c>
    </row>
    <row r="435" spans="1:9" x14ac:dyDescent="0.25">
      <c r="A435" s="10">
        <v>49074</v>
      </c>
      <c r="B435" s="11" t="s">
        <v>19</v>
      </c>
      <c r="C435" s="11">
        <v>12.1</v>
      </c>
      <c r="D435" s="12">
        <v>37.200000000000003</v>
      </c>
      <c r="E435">
        <f t="shared" si="34"/>
        <v>10.783799999999962</v>
      </c>
      <c r="F435" s="15">
        <f t="shared" si="30"/>
        <v>4.5011999999999999</v>
      </c>
      <c r="G435" s="15">
        <f t="shared" si="31"/>
        <v>15.284999999999961</v>
      </c>
      <c r="H435">
        <f t="shared" si="32"/>
        <v>0</v>
      </c>
      <c r="I435">
        <f t="shared" si="33"/>
        <v>15.284999999999961</v>
      </c>
    </row>
    <row r="436" spans="1:9" x14ac:dyDescent="0.25">
      <c r="A436" s="7">
        <v>49075</v>
      </c>
      <c r="B436" s="8" t="s">
        <v>20</v>
      </c>
      <c r="C436" s="8">
        <v>21.4</v>
      </c>
      <c r="D436" s="9">
        <v>3.1</v>
      </c>
      <c r="E436">
        <f t="shared" si="34"/>
        <v>15.284999999999961</v>
      </c>
      <c r="F436" s="15">
        <f t="shared" si="30"/>
        <v>0.66339999999999999</v>
      </c>
      <c r="G436" s="15">
        <f t="shared" si="31"/>
        <v>15.94839999999996</v>
      </c>
      <c r="H436">
        <f t="shared" si="32"/>
        <v>0</v>
      </c>
      <c r="I436">
        <f t="shared" si="33"/>
        <v>15.94839999999996</v>
      </c>
    </row>
    <row r="437" spans="1:9" x14ac:dyDescent="0.25">
      <c r="A437" s="10">
        <v>49076</v>
      </c>
      <c r="B437" s="11" t="s">
        <v>10</v>
      </c>
      <c r="C437" s="11">
        <v>11.2</v>
      </c>
      <c r="D437" s="12">
        <v>0</v>
      </c>
      <c r="E437">
        <f t="shared" si="34"/>
        <v>15.94839999999996</v>
      </c>
      <c r="F437" s="15">
        <f t="shared" si="30"/>
        <v>0</v>
      </c>
      <c r="G437" s="15">
        <f t="shared" si="31"/>
        <v>15.94839999999996</v>
      </c>
      <c r="H437">
        <f t="shared" si="32"/>
        <v>0</v>
      </c>
      <c r="I437">
        <f t="shared" si="33"/>
        <v>15.94839999999996</v>
      </c>
    </row>
    <row r="438" spans="1:9" x14ac:dyDescent="0.25">
      <c r="A438" s="7">
        <v>49077</v>
      </c>
      <c r="B438" s="8" t="s">
        <v>28</v>
      </c>
      <c r="C438" s="8">
        <v>18.399999999999999</v>
      </c>
      <c r="D438" s="9">
        <v>0.2</v>
      </c>
      <c r="E438">
        <f t="shared" si="34"/>
        <v>15.94839999999996</v>
      </c>
      <c r="F438" s="15">
        <f t="shared" si="30"/>
        <v>0</v>
      </c>
      <c r="G438" s="15">
        <f t="shared" si="31"/>
        <v>15.94839999999996</v>
      </c>
      <c r="H438">
        <f t="shared" si="32"/>
        <v>0</v>
      </c>
      <c r="I438">
        <f t="shared" si="33"/>
        <v>15.94839999999996</v>
      </c>
    </row>
    <row r="439" spans="1:9" x14ac:dyDescent="0.25">
      <c r="A439" s="10">
        <v>49078</v>
      </c>
      <c r="B439" s="11" t="s">
        <v>12</v>
      </c>
      <c r="C439" s="11">
        <v>13.7</v>
      </c>
      <c r="D439" s="12">
        <v>0</v>
      </c>
      <c r="E439">
        <f t="shared" si="34"/>
        <v>15.94839999999996</v>
      </c>
      <c r="F439" s="15">
        <f t="shared" si="30"/>
        <v>0</v>
      </c>
      <c r="G439" s="15">
        <f t="shared" si="31"/>
        <v>15.94839999999996</v>
      </c>
      <c r="H439">
        <f t="shared" si="32"/>
        <v>0</v>
      </c>
      <c r="I439">
        <f t="shared" si="33"/>
        <v>15.94839999999996</v>
      </c>
    </row>
    <row r="440" spans="1:9" x14ac:dyDescent="0.25">
      <c r="A440" s="7">
        <v>49079</v>
      </c>
      <c r="B440" s="8" t="s">
        <v>19</v>
      </c>
      <c r="C440" s="8">
        <v>10.4</v>
      </c>
      <c r="D440" s="9">
        <v>15.6</v>
      </c>
      <c r="E440">
        <f t="shared" si="34"/>
        <v>15.94839999999996</v>
      </c>
      <c r="F440" s="15">
        <f t="shared" si="30"/>
        <v>1.6224000000000001</v>
      </c>
      <c r="G440" s="15">
        <f t="shared" si="31"/>
        <v>17.570799999999959</v>
      </c>
      <c r="H440">
        <f t="shared" si="32"/>
        <v>0</v>
      </c>
      <c r="I440">
        <f t="shared" si="33"/>
        <v>17.570799999999959</v>
      </c>
    </row>
    <row r="441" spans="1:9" x14ac:dyDescent="0.25">
      <c r="A441" s="10">
        <v>49080</v>
      </c>
      <c r="B441" s="11" t="s">
        <v>31</v>
      </c>
      <c r="C441" s="11">
        <v>21.8</v>
      </c>
      <c r="D441" s="12">
        <v>0</v>
      </c>
      <c r="E441">
        <f t="shared" si="34"/>
        <v>17.570799999999959</v>
      </c>
      <c r="F441" s="15">
        <f t="shared" si="30"/>
        <v>0</v>
      </c>
      <c r="G441" s="15">
        <f t="shared" si="31"/>
        <v>17.570799999999959</v>
      </c>
      <c r="H441">
        <f t="shared" si="32"/>
        <v>0</v>
      </c>
      <c r="I441">
        <f t="shared" si="33"/>
        <v>17.570799999999959</v>
      </c>
    </row>
    <row r="442" spans="1:9" x14ac:dyDescent="0.25">
      <c r="A442" s="7">
        <v>49081</v>
      </c>
      <c r="B442" s="8" t="s">
        <v>7</v>
      </c>
      <c r="C442" s="8">
        <v>11</v>
      </c>
      <c r="D442" s="9">
        <v>0.4</v>
      </c>
      <c r="E442">
        <f t="shared" si="34"/>
        <v>17.570799999999959</v>
      </c>
      <c r="F442" s="15">
        <f t="shared" si="30"/>
        <v>0</v>
      </c>
      <c r="G442" s="15">
        <f t="shared" si="31"/>
        <v>17.570799999999959</v>
      </c>
      <c r="H442">
        <f t="shared" si="32"/>
        <v>0</v>
      </c>
      <c r="I442">
        <f t="shared" si="33"/>
        <v>17.570799999999959</v>
      </c>
    </row>
    <row r="443" spans="1:9" x14ac:dyDescent="0.25">
      <c r="A443" s="10">
        <v>49082</v>
      </c>
      <c r="B443" s="11" t="s">
        <v>10</v>
      </c>
      <c r="C443" s="11">
        <v>19</v>
      </c>
      <c r="D443" s="12">
        <v>21.9</v>
      </c>
      <c r="E443">
        <f t="shared" si="34"/>
        <v>17.570799999999959</v>
      </c>
      <c r="F443" s="15">
        <f t="shared" si="30"/>
        <v>4.1609999999999996</v>
      </c>
      <c r="G443" s="15">
        <f t="shared" si="31"/>
        <v>21.731799999999957</v>
      </c>
      <c r="H443">
        <f t="shared" si="32"/>
        <v>0</v>
      </c>
      <c r="I443">
        <f t="shared" si="33"/>
        <v>21.731799999999957</v>
      </c>
    </row>
    <row r="444" spans="1:9" x14ac:dyDescent="0.25">
      <c r="A444" s="7">
        <v>49083</v>
      </c>
      <c r="B444" s="8" t="s">
        <v>10</v>
      </c>
      <c r="C444" s="8">
        <v>12.5</v>
      </c>
      <c r="D444" s="9">
        <v>0</v>
      </c>
      <c r="E444">
        <f t="shared" si="34"/>
        <v>21.731799999999957</v>
      </c>
      <c r="F444" s="15">
        <f t="shared" si="30"/>
        <v>0</v>
      </c>
      <c r="G444" s="15">
        <f t="shared" si="31"/>
        <v>21.731799999999957</v>
      </c>
      <c r="H444">
        <f t="shared" si="32"/>
        <v>0</v>
      </c>
      <c r="I444">
        <f t="shared" si="33"/>
        <v>21.731799999999957</v>
      </c>
    </row>
    <row r="445" spans="1:9" x14ac:dyDescent="0.25">
      <c r="A445" s="10">
        <v>49084</v>
      </c>
      <c r="B445" s="11" t="s">
        <v>15</v>
      </c>
      <c r="C445" s="11">
        <v>13.6</v>
      </c>
      <c r="D445" s="12">
        <v>12.6</v>
      </c>
      <c r="E445">
        <f t="shared" si="34"/>
        <v>21.731799999999957</v>
      </c>
      <c r="F445" s="15">
        <f t="shared" si="30"/>
        <v>1.7135999999999998</v>
      </c>
      <c r="G445" s="15">
        <f t="shared" si="31"/>
        <v>23.445399999999957</v>
      </c>
      <c r="H445">
        <f t="shared" si="32"/>
        <v>0</v>
      </c>
      <c r="I445">
        <f t="shared" si="33"/>
        <v>23.445399999999957</v>
      </c>
    </row>
    <row r="446" spans="1:9" x14ac:dyDescent="0.25">
      <c r="A446" s="7">
        <v>49085</v>
      </c>
      <c r="B446" s="8" t="s">
        <v>10</v>
      </c>
      <c r="C446" s="8">
        <v>20.2</v>
      </c>
      <c r="D446" s="9">
        <v>17.899999999999999</v>
      </c>
      <c r="E446">
        <f t="shared" si="34"/>
        <v>23.445399999999957</v>
      </c>
      <c r="F446" s="15">
        <f t="shared" si="30"/>
        <v>3.6157999999999997</v>
      </c>
      <c r="G446" s="15">
        <f t="shared" si="31"/>
        <v>27.061199999999957</v>
      </c>
      <c r="H446">
        <f t="shared" si="32"/>
        <v>0</v>
      </c>
      <c r="I446">
        <f t="shared" si="33"/>
        <v>27.061199999999957</v>
      </c>
    </row>
    <row r="447" spans="1:9" x14ac:dyDescent="0.25">
      <c r="A447" s="10">
        <v>49086</v>
      </c>
      <c r="B447" s="11" t="s">
        <v>10</v>
      </c>
      <c r="C447" s="11">
        <v>28.7</v>
      </c>
      <c r="D447" s="12">
        <v>0</v>
      </c>
      <c r="E447">
        <f t="shared" si="34"/>
        <v>27.061199999999957</v>
      </c>
      <c r="F447" s="15">
        <f t="shared" si="30"/>
        <v>0</v>
      </c>
      <c r="G447" s="15">
        <f t="shared" si="31"/>
        <v>27.061199999999957</v>
      </c>
      <c r="H447">
        <f t="shared" si="32"/>
        <v>0</v>
      </c>
      <c r="I447">
        <f t="shared" si="33"/>
        <v>27.061199999999957</v>
      </c>
    </row>
    <row r="448" spans="1:9" x14ac:dyDescent="0.25">
      <c r="A448" s="7">
        <v>49087</v>
      </c>
      <c r="B448" s="8" t="s">
        <v>20</v>
      </c>
      <c r="C448" s="8">
        <v>13.4</v>
      </c>
      <c r="D448" s="9">
        <v>4.8</v>
      </c>
      <c r="E448">
        <f t="shared" si="34"/>
        <v>27.061199999999957</v>
      </c>
      <c r="F448" s="15">
        <f t="shared" si="30"/>
        <v>0.64319999999999988</v>
      </c>
      <c r="G448" s="15">
        <f t="shared" si="31"/>
        <v>27.704399999999957</v>
      </c>
      <c r="H448">
        <f t="shared" si="32"/>
        <v>0</v>
      </c>
      <c r="I448">
        <f t="shared" si="33"/>
        <v>27.704399999999957</v>
      </c>
    </row>
    <row r="449" spans="1:9" x14ac:dyDescent="0.25">
      <c r="A449" s="10">
        <v>49088</v>
      </c>
      <c r="B449" s="11" t="s">
        <v>15</v>
      </c>
      <c r="C449" s="11">
        <v>12</v>
      </c>
      <c r="D449" s="12">
        <v>8.9</v>
      </c>
      <c r="E449">
        <f t="shared" si="34"/>
        <v>27.704399999999957</v>
      </c>
      <c r="F449" s="15">
        <f t="shared" si="30"/>
        <v>1.0680000000000001</v>
      </c>
      <c r="G449" s="15">
        <f t="shared" si="31"/>
        <v>28.772399999999958</v>
      </c>
      <c r="H449">
        <f t="shared" si="32"/>
        <v>0</v>
      </c>
      <c r="I449">
        <f t="shared" si="33"/>
        <v>28.772399999999958</v>
      </c>
    </row>
    <row r="450" spans="1:9" x14ac:dyDescent="0.25">
      <c r="A450" s="7">
        <v>49089</v>
      </c>
      <c r="B450" s="8" t="s">
        <v>11</v>
      </c>
      <c r="C450" s="8">
        <v>28.9</v>
      </c>
      <c r="D450" s="9">
        <v>13.9</v>
      </c>
      <c r="E450">
        <f t="shared" si="34"/>
        <v>28.772399999999958</v>
      </c>
      <c r="F450" s="15">
        <f t="shared" si="30"/>
        <v>4.0171000000000001</v>
      </c>
      <c r="G450" s="15">
        <f t="shared" si="31"/>
        <v>32.789499999999961</v>
      </c>
      <c r="H450">
        <f t="shared" si="32"/>
        <v>0</v>
      </c>
      <c r="I450">
        <f t="shared" si="33"/>
        <v>32.789499999999961</v>
      </c>
    </row>
    <row r="451" spans="1:9" x14ac:dyDescent="0.25">
      <c r="A451" s="10">
        <v>49090</v>
      </c>
      <c r="B451" s="11" t="s">
        <v>22</v>
      </c>
      <c r="C451" s="11">
        <v>25.2</v>
      </c>
      <c r="D451" s="12">
        <v>0</v>
      </c>
      <c r="E451">
        <f t="shared" si="34"/>
        <v>32.789499999999961</v>
      </c>
      <c r="F451" s="15">
        <f t="shared" ref="F451:F514" si="35">IF(D451&gt;=1,C451*D451/100,0)</f>
        <v>0</v>
      </c>
      <c r="G451" s="15">
        <f t="shared" ref="G451:G514" si="36">E451+F451</f>
        <v>32.789499999999961</v>
      </c>
      <c r="H451">
        <f t="shared" ref="H451:H514" si="37">IF(G451&gt;=100, 100, 0)</f>
        <v>0</v>
      </c>
      <c r="I451">
        <f t="shared" ref="I451:I514" si="38">G451-H451</f>
        <v>32.789499999999961</v>
      </c>
    </row>
    <row r="452" spans="1:9" x14ac:dyDescent="0.25">
      <c r="A452" s="7">
        <v>49091</v>
      </c>
      <c r="B452" s="8" t="s">
        <v>11</v>
      </c>
      <c r="C452" s="8">
        <v>18.600000000000001</v>
      </c>
      <c r="D452" s="9">
        <v>1.8</v>
      </c>
      <c r="E452">
        <f t="shared" ref="E452:E515" si="39">I451</f>
        <v>32.789499999999961</v>
      </c>
      <c r="F452" s="15">
        <f t="shared" si="35"/>
        <v>0.33480000000000004</v>
      </c>
      <c r="G452" s="15">
        <f t="shared" si="36"/>
        <v>33.124299999999963</v>
      </c>
      <c r="H452">
        <f t="shared" si="37"/>
        <v>0</v>
      </c>
      <c r="I452">
        <f t="shared" si="38"/>
        <v>33.124299999999963</v>
      </c>
    </row>
    <row r="453" spans="1:9" x14ac:dyDescent="0.25">
      <c r="A453" s="10">
        <v>49092</v>
      </c>
      <c r="B453" s="11" t="s">
        <v>26</v>
      </c>
      <c r="C453" s="11">
        <v>20</v>
      </c>
      <c r="D453" s="12">
        <v>2.4</v>
      </c>
      <c r="E453">
        <f t="shared" si="39"/>
        <v>33.124299999999963</v>
      </c>
      <c r="F453" s="15">
        <f t="shared" si="35"/>
        <v>0.48</v>
      </c>
      <c r="G453" s="15">
        <f t="shared" si="36"/>
        <v>33.604299999999959</v>
      </c>
      <c r="H453">
        <f t="shared" si="37"/>
        <v>0</v>
      </c>
      <c r="I453">
        <f t="shared" si="38"/>
        <v>33.604299999999959</v>
      </c>
    </row>
    <row r="454" spans="1:9" x14ac:dyDescent="0.25">
      <c r="A454" s="7">
        <v>49093</v>
      </c>
      <c r="B454" s="8" t="s">
        <v>9</v>
      </c>
      <c r="C454" s="8">
        <v>14.3</v>
      </c>
      <c r="D454" s="9">
        <v>3.9</v>
      </c>
      <c r="E454">
        <f t="shared" si="39"/>
        <v>33.604299999999959</v>
      </c>
      <c r="F454" s="15">
        <f t="shared" si="35"/>
        <v>0.55770000000000008</v>
      </c>
      <c r="G454" s="15">
        <f t="shared" si="36"/>
        <v>34.161999999999956</v>
      </c>
      <c r="H454">
        <f t="shared" si="37"/>
        <v>0</v>
      </c>
      <c r="I454">
        <f t="shared" si="38"/>
        <v>34.161999999999956</v>
      </c>
    </row>
    <row r="455" spans="1:9" x14ac:dyDescent="0.25">
      <c r="A455" s="10">
        <v>49094</v>
      </c>
      <c r="B455" s="11" t="s">
        <v>10</v>
      </c>
      <c r="C455" s="11">
        <v>28.8</v>
      </c>
      <c r="D455" s="12">
        <v>25.1</v>
      </c>
      <c r="E455">
        <f t="shared" si="39"/>
        <v>34.161999999999956</v>
      </c>
      <c r="F455" s="15">
        <f t="shared" si="35"/>
        <v>7.2288000000000014</v>
      </c>
      <c r="G455" s="15">
        <f t="shared" si="36"/>
        <v>41.390799999999956</v>
      </c>
      <c r="H455">
        <f t="shared" si="37"/>
        <v>0</v>
      </c>
      <c r="I455">
        <f t="shared" si="38"/>
        <v>41.390799999999956</v>
      </c>
    </row>
    <row r="456" spans="1:9" x14ac:dyDescent="0.25">
      <c r="A456" s="7">
        <v>49095</v>
      </c>
      <c r="B456" s="8" t="s">
        <v>19</v>
      </c>
      <c r="C456" s="8">
        <v>26.8</v>
      </c>
      <c r="D456" s="9">
        <v>10.8</v>
      </c>
      <c r="E456">
        <f t="shared" si="39"/>
        <v>41.390799999999956</v>
      </c>
      <c r="F456" s="15">
        <f t="shared" si="35"/>
        <v>2.8944000000000005</v>
      </c>
      <c r="G456" s="15">
        <f t="shared" si="36"/>
        <v>44.285199999999953</v>
      </c>
      <c r="H456">
        <f t="shared" si="37"/>
        <v>0</v>
      </c>
      <c r="I456">
        <f t="shared" si="38"/>
        <v>44.285199999999953</v>
      </c>
    </row>
    <row r="457" spans="1:9" x14ac:dyDescent="0.25">
      <c r="A457" s="10">
        <v>49096</v>
      </c>
      <c r="B457" s="11" t="s">
        <v>19</v>
      </c>
      <c r="C457" s="11">
        <v>20.399999999999999</v>
      </c>
      <c r="D457" s="12">
        <v>0</v>
      </c>
      <c r="E457">
        <f t="shared" si="39"/>
        <v>44.285199999999953</v>
      </c>
      <c r="F457" s="15">
        <f t="shared" si="35"/>
        <v>0</v>
      </c>
      <c r="G457" s="15">
        <f t="shared" si="36"/>
        <v>44.285199999999953</v>
      </c>
      <c r="H457">
        <f t="shared" si="37"/>
        <v>0</v>
      </c>
      <c r="I457">
        <f t="shared" si="38"/>
        <v>44.285199999999953</v>
      </c>
    </row>
    <row r="458" spans="1:9" x14ac:dyDescent="0.25">
      <c r="A458" s="7">
        <v>49097</v>
      </c>
      <c r="B458" s="8" t="s">
        <v>22</v>
      </c>
      <c r="C458" s="8">
        <v>14.1</v>
      </c>
      <c r="D458" s="9">
        <v>4.5</v>
      </c>
      <c r="E458">
        <f t="shared" si="39"/>
        <v>44.285199999999953</v>
      </c>
      <c r="F458" s="15">
        <f t="shared" si="35"/>
        <v>0.63449999999999995</v>
      </c>
      <c r="G458" s="15">
        <f t="shared" si="36"/>
        <v>44.919699999999956</v>
      </c>
      <c r="H458">
        <f t="shared" si="37"/>
        <v>0</v>
      </c>
      <c r="I458">
        <f t="shared" si="38"/>
        <v>44.919699999999956</v>
      </c>
    </row>
    <row r="459" spans="1:9" x14ac:dyDescent="0.25">
      <c r="A459" s="10">
        <v>49098</v>
      </c>
      <c r="B459" s="11" t="s">
        <v>14</v>
      </c>
      <c r="C459" s="11">
        <v>28.1</v>
      </c>
      <c r="D459" s="12">
        <v>6.3</v>
      </c>
      <c r="E459">
        <f t="shared" si="39"/>
        <v>44.919699999999956</v>
      </c>
      <c r="F459" s="15">
        <f t="shared" si="35"/>
        <v>1.7703</v>
      </c>
      <c r="G459" s="15">
        <f t="shared" si="36"/>
        <v>46.689999999999955</v>
      </c>
      <c r="H459">
        <f t="shared" si="37"/>
        <v>0</v>
      </c>
      <c r="I459">
        <f t="shared" si="38"/>
        <v>46.689999999999955</v>
      </c>
    </row>
    <row r="460" spans="1:9" x14ac:dyDescent="0.25">
      <c r="A460" s="7">
        <v>49099</v>
      </c>
      <c r="B460" s="8" t="s">
        <v>13</v>
      </c>
      <c r="C460" s="8">
        <v>15.7</v>
      </c>
      <c r="D460" s="9">
        <v>11.5</v>
      </c>
      <c r="E460">
        <f t="shared" si="39"/>
        <v>46.689999999999955</v>
      </c>
      <c r="F460" s="15">
        <f t="shared" si="35"/>
        <v>1.8054999999999999</v>
      </c>
      <c r="G460" s="15">
        <f t="shared" si="36"/>
        <v>48.495499999999957</v>
      </c>
      <c r="H460">
        <f t="shared" si="37"/>
        <v>0</v>
      </c>
      <c r="I460">
        <f t="shared" si="38"/>
        <v>48.495499999999957</v>
      </c>
    </row>
    <row r="461" spans="1:9" x14ac:dyDescent="0.25">
      <c r="A461" s="10">
        <v>49100</v>
      </c>
      <c r="B461" s="11" t="s">
        <v>29</v>
      </c>
      <c r="C461" s="11">
        <v>27.7</v>
      </c>
      <c r="D461" s="12">
        <v>0.6</v>
      </c>
      <c r="E461">
        <f t="shared" si="39"/>
        <v>48.495499999999957</v>
      </c>
      <c r="F461" s="15">
        <f t="shared" si="35"/>
        <v>0</v>
      </c>
      <c r="G461" s="15">
        <f t="shared" si="36"/>
        <v>48.495499999999957</v>
      </c>
      <c r="H461">
        <f t="shared" si="37"/>
        <v>0</v>
      </c>
      <c r="I461">
        <f t="shared" si="38"/>
        <v>48.495499999999957</v>
      </c>
    </row>
    <row r="462" spans="1:9" x14ac:dyDescent="0.25">
      <c r="A462" s="7">
        <v>49101</v>
      </c>
      <c r="B462" s="8" t="s">
        <v>7</v>
      </c>
      <c r="C462" s="8">
        <v>22.9</v>
      </c>
      <c r="D462" s="9">
        <v>22.6</v>
      </c>
      <c r="E462">
        <f t="shared" si="39"/>
        <v>48.495499999999957</v>
      </c>
      <c r="F462" s="15">
        <f t="shared" si="35"/>
        <v>5.1753999999999998</v>
      </c>
      <c r="G462" s="15">
        <f t="shared" si="36"/>
        <v>53.670899999999961</v>
      </c>
      <c r="H462">
        <f t="shared" si="37"/>
        <v>0</v>
      </c>
      <c r="I462">
        <f t="shared" si="38"/>
        <v>53.670899999999961</v>
      </c>
    </row>
    <row r="463" spans="1:9" x14ac:dyDescent="0.25">
      <c r="A463" s="10">
        <v>49102</v>
      </c>
      <c r="B463" s="11" t="s">
        <v>13</v>
      </c>
      <c r="C463" s="11">
        <v>10.3</v>
      </c>
      <c r="D463" s="12">
        <v>0</v>
      </c>
      <c r="E463">
        <f t="shared" si="39"/>
        <v>53.670899999999961</v>
      </c>
      <c r="F463" s="15">
        <f t="shared" si="35"/>
        <v>0</v>
      </c>
      <c r="G463" s="15">
        <f t="shared" si="36"/>
        <v>53.670899999999961</v>
      </c>
      <c r="H463">
        <f t="shared" si="37"/>
        <v>0</v>
      </c>
      <c r="I463">
        <f t="shared" si="38"/>
        <v>53.670899999999961</v>
      </c>
    </row>
    <row r="464" spans="1:9" x14ac:dyDescent="0.25">
      <c r="A464" s="7">
        <v>49103</v>
      </c>
      <c r="B464" s="8" t="s">
        <v>23</v>
      </c>
      <c r="C464" s="8">
        <v>28.4</v>
      </c>
      <c r="D464" s="9">
        <v>4</v>
      </c>
      <c r="E464">
        <f t="shared" si="39"/>
        <v>53.670899999999961</v>
      </c>
      <c r="F464" s="15">
        <f t="shared" si="35"/>
        <v>1.1359999999999999</v>
      </c>
      <c r="G464" s="15">
        <f t="shared" si="36"/>
        <v>54.806899999999963</v>
      </c>
      <c r="H464">
        <f t="shared" si="37"/>
        <v>0</v>
      </c>
      <c r="I464">
        <f t="shared" si="38"/>
        <v>54.806899999999963</v>
      </c>
    </row>
    <row r="465" spans="1:9" x14ac:dyDescent="0.25">
      <c r="A465" s="10">
        <v>49104</v>
      </c>
      <c r="B465" s="11" t="s">
        <v>18</v>
      </c>
      <c r="C465" s="11">
        <v>18.7</v>
      </c>
      <c r="D465" s="12">
        <v>15</v>
      </c>
      <c r="E465">
        <f t="shared" si="39"/>
        <v>54.806899999999963</v>
      </c>
      <c r="F465" s="15">
        <f t="shared" si="35"/>
        <v>2.8050000000000002</v>
      </c>
      <c r="G465" s="15">
        <f t="shared" si="36"/>
        <v>57.611899999999963</v>
      </c>
      <c r="H465">
        <f t="shared" si="37"/>
        <v>0</v>
      </c>
      <c r="I465">
        <f t="shared" si="38"/>
        <v>57.611899999999963</v>
      </c>
    </row>
    <row r="466" spans="1:9" x14ac:dyDescent="0.25">
      <c r="A466" s="7">
        <v>49105</v>
      </c>
      <c r="B466" s="8" t="s">
        <v>19</v>
      </c>
      <c r="C466" s="8">
        <v>13.7</v>
      </c>
      <c r="D466" s="9">
        <v>9.4</v>
      </c>
      <c r="E466">
        <f t="shared" si="39"/>
        <v>57.611899999999963</v>
      </c>
      <c r="F466" s="15">
        <f t="shared" si="35"/>
        <v>1.2878000000000001</v>
      </c>
      <c r="G466" s="15">
        <f t="shared" si="36"/>
        <v>58.89969999999996</v>
      </c>
      <c r="H466">
        <f t="shared" si="37"/>
        <v>0</v>
      </c>
      <c r="I466">
        <f t="shared" si="38"/>
        <v>58.89969999999996</v>
      </c>
    </row>
    <row r="467" spans="1:9" x14ac:dyDescent="0.25">
      <c r="A467" s="10">
        <v>49106</v>
      </c>
      <c r="B467" s="11" t="s">
        <v>14</v>
      </c>
      <c r="C467" s="11">
        <v>16.3</v>
      </c>
      <c r="D467" s="12">
        <v>3.6</v>
      </c>
      <c r="E467">
        <f t="shared" si="39"/>
        <v>58.89969999999996</v>
      </c>
      <c r="F467" s="15">
        <f t="shared" si="35"/>
        <v>0.5868000000000001</v>
      </c>
      <c r="G467" s="15">
        <f t="shared" si="36"/>
        <v>59.486499999999957</v>
      </c>
      <c r="H467">
        <f t="shared" si="37"/>
        <v>0</v>
      </c>
      <c r="I467">
        <f t="shared" si="38"/>
        <v>59.486499999999957</v>
      </c>
    </row>
    <row r="468" spans="1:9" x14ac:dyDescent="0.25">
      <c r="A468" s="7">
        <v>49107</v>
      </c>
      <c r="B468" s="8" t="s">
        <v>27</v>
      </c>
      <c r="C468" s="8">
        <v>14</v>
      </c>
      <c r="D468" s="9">
        <v>0</v>
      </c>
      <c r="E468">
        <f t="shared" si="39"/>
        <v>59.486499999999957</v>
      </c>
      <c r="F468" s="15">
        <f t="shared" si="35"/>
        <v>0</v>
      </c>
      <c r="G468" s="15">
        <f t="shared" si="36"/>
        <v>59.486499999999957</v>
      </c>
      <c r="H468">
        <f t="shared" si="37"/>
        <v>0</v>
      </c>
      <c r="I468">
        <f t="shared" si="38"/>
        <v>59.486499999999957</v>
      </c>
    </row>
    <row r="469" spans="1:9" x14ac:dyDescent="0.25">
      <c r="A469" s="10">
        <v>49108</v>
      </c>
      <c r="B469" s="11" t="s">
        <v>15</v>
      </c>
      <c r="C469" s="11">
        <v>26</v>
      </c>
      <c r="D469" s="12">
        <v>5.5</v>
      </c>
      <c r="E469">
        <f t="shared" si="39"/>
        <v>59.486499999999957</v>
      </c>
      <c r="F469" s="15">
        <f t="shared" si="35"/>
        <v>1.43</v>
      </c>
      <c r="G469" s="15">
        <f t="shared" si="36"/>
        <v>60.916499999999957</v>
      </c>
      <c r="H469">
        <f t="shared" si="37"/>
        <v>0</v>
      </c>
      <c r="I469">
        <f t="shared" si="38"/>
        <v>60.916499999999957</v>
      </c>
    </row>
    <row r="470" spans="1:9" x14ac:dyDescent="0.25">
      <c r="A470" s="7">
        <v>49109</v>
      </c>
      <c r="B470" s="8" t="s">
        <v>19</v>
      </c>
      <c r="C470" s="8">
        <v>27</v>
      </c>
      <c r="D470" s="9">
        <v>38.6</v>
      </c>
      <c r="E470">
        <f t="shared" si="39"/>
        <v>60.916499999999957</v>
      </c>
      <c r="F470" s="15">
        <f t="shared" si="35"/>
        <v>10.422000000000001</v>
      </c>
      <c r="G470" s="15">
        <f t="shared" si="36"/>
        <v>71.338499999999954</v>
      </c>
      <c r="H470">
        <f t="shared" si="37"/>
        <v>0</v>
      </c>
      <c r="I470">
        <f t="shared" si="38"/>
        <v>71.338499999999954</v>
      </c>
    </row>
    <row r="471" spans="1:9" x14ac:dyDescent="0.25">
      <c r="A471" s="10">
        <v>49110</v>
      </c>
      <c r="B471" s="11" t="s">
        <v>10</v>
      </c>
      <c r="C471" s="11">
        <v>26.6</v>
      </c>
      <c r="D471" s="12">
        <v>49.7</v>
      </c>
      <c r="E471">
        <f t="shared" si="39"/>
        <v>71.338499999999954</v>
      </c>
      <c r="F471" s="15">
        <f t="shared" si="35"/>
        <v>13.220200000000002</v>
      </c>
      <c r="G471" s="15">
        <f t="shared" si="36"/>
        <v>84.558699999999959</v>
      </c>
      <c r="H471">
        <f t="shared" si="37"/>
        <v>0</v>
      </c>
      <c r="I471">
        <f t="shared" si="38"/>
        <v>84.558699999999959</v>
      </c>
    </row>
    <row r="472" spans="1:9" x14ac:dyDescent="0.25">
      <c r="A472" s="7">
        <v>49111</v>
      </c>
      <c r="B472" s="8" t="s">
        <v>19</v>
      </c>
      <c r="C472" s="8">
        <v>20.9</v>
      </c>
      <c r="D472" s="9">
        <v>30</v>
      </c>
      <c r="E472">
        <f t="shared" si="39"/>
        <v>84.558699999999959</v>
      </c>
      <c r="F472" s="15">
        <f t="shared" si="35"/>
        <v>6.27</v>
      </c>
      <c r="G472" s="15">
        <f t="shared" si="36"/>
        <v>90.828699999999955</v>
      </c>
      <c r="H472">
        <f t="shared" si="37"/>
        <v>0</v>
      </c>
      <c r="I472">
        <f t="shared" si="38"/>
        <v>90.828699999999955</v>
      </c>
    </row>
    <row r="473" spans="1:9" x14ac:dyDescent="0.25">
      <c r="A473" s="10">
        <v>49112</v>
      </c>
      <c r="B473" s="11" t="s">
        <v>22</v>
      </c>
      <c r="C473" s="11">
        <v>28.5</v>
      </c>
      <c r="D473" s="12">
        <v>5.3</v>
      </c>
      <c r="E473">
        <f t="shared" si="39"/>
        <v>90.828699999999955</v>
      </c>
      <c r="F473" s="15">
        <f t="shared" si="35"/>
        <v>1.5104999999999997</v>
      </c>
      <c r="G473" s="15">
        <f t="shared" si="36"/>
        <v>92.339199999999948</v>
      </c>
      <c r="H473">
        <f t="shared" si="37"/>
        <v>0</v>
      </c>
      <c r="I473">
        <f t="shared" si="38"/>
        <v>92.339199999999948</v>
      </c>
    </row>
    <row r="474" spans="1:9" x14ac:dyDescent="0.25">
      <c r="A474" s="7">
        <v>49113</v>
      </c>
      <c r="B474" s="8" t="s">
        <v>5</v>
      </c>
      <c r="C474" s="8">
        <v>10.4</v>
      </c>
      <c r="D474" s="9">
        <v>0</v>
      </c>
      <c r="E474">
        <f t="shared" si="39"/>
        <v>92.339199999999948</v>
      </c>
      <c r="F474" s="15">
        <f t="shared" si="35"/>
        <v>0</v>
      </c>
      <c r="G474" s="15">
        <f t="shared" si="36"/>
        <v>92.339199999999948</v>
      </c>
      <c r="H474">
        <f t="shared" si="37"/>
        <v>0</v>
      </c>
      <c r="I474">
        <f t="shared" si="38"/>
        <v>92.339199999999948</v>
      </c>
    </row>
    <row r="475" spans="1:9" x14ac:dyDescent="0.25">
      <c r="A475" s="10">
        <v>49114</v>
      </c>
      <c r="B475" s="11" t="s">
        <v>18</v>
      </c>
      <c r="C475" s="11">
        <v>25.9</v>
      </c>
      <c r="D475" s="12">
        <v>9.1999999999999993</v>
      </c>
      <c r="E475">
        <f t="shared" si="39"/>
        <v>92.339199999999948</v>
      </c>
      <c r="F475" s="15">
        <f t="shared" si="35"/>
        <v>2.3827999999999996</v>
      </c>
      <c r="G475" s="15">
        <f t="shared" si="36"/>
        <v>94.721999999999952</v>
      </c>
      <c r="H475">
        <f t="shared" si="37"/>
        <v>0</v>
      </c>
      <c r="I475">
        <f t="shared" si="38"/>
        <v>94.721999999999952</v>
      </c>
    </row>
    <row r="476" spans="1:9" x14ac:dyDescent="0.25">
      <c r="A476" s="7">
        <v>49115</v>
      </c>
      <c r="B476" s="8" t="s">
        <v>11</v>
      </c>
      <c r="C476" s="8">
        <v>24.6</v>
      </c>
      <c r="D476" s="9">
        <v>11</v>
      </c>
      <c r="E476">
        <f t="shared" si="39"/>
        <v>94.721999999999952</v>
      </c>
      <c r="F476" s="15">
        <f t="shared" si="35"/>
        <v>2.7060000000000004</v>
      </c>
      <c r="G476" s="15">
        <f t="shared" si="36"/>
        <v>97.427999999999955</v>
      </c>
      <c r="H476">
        <f t="shared" si="37"/>
        <v>0</v>
      </c>
      <c r="I476">
        <f t="shared" si="38"/>
        <v>97.427999999999955</v>
      </c>
    </row>
    <row r="477" spans="1:9" x14ac:dyDescent="0.25">
      <c r="A477" s="10">
        <v>49116</v>
      </c>
      <c r="B477" s="11" t="s">
        <v>16</v>
      </c>
      <c r="C477" s="11">
        <v>22</v>
      </c>
      <c r="D477" s="12">
        <v>0</v>
      </c>
      <c r="E477">
        <f t="shared" si="39"/>
        <v>97.427999999999955</v>
      </c>
      <c r="F477" s="15">
        <f t="shared" si="35"/>
        <v>0</v>
      </c>
      <c r="G477" s="15">
        <f t="shared" si="36"/>
        <v>97.427999999999955</v>
      </c>
      <c r="H477">
        <f t="shared" si="37"/>
        <v>0</v>
      </c>
      <c r="I477">
        <f t="shared" si="38"/>
        <v>97.427999999999955</v>
      </c>
    </row>
    <row r="478" spans="1:9" x14ac:dyDescent="0.25">
      <c r="A478" s="7">
        <v>49117</v>
      </c>
      <c r="B478" s="8" t="s">
        <v>8</v>
      </c>
      <c r="C478" s="8">
        <v>16.8</v>
      </c>
      <c r="D478" s="9">
        <v>2.4</v>
      </c>
      <c r="E478">
        <f t="shared" si="39"/>
        <v>97.427999999999955</v>
      </c>
      <c r="F478" s="15">
        <f t="shared" si="35"/>
        <v>0.4032</v>
      </c>
      <c r="G478" s="15">
        <f t="shared" si="36"/>
        <v>97.831199999999953</v>
      </c>
      <c r="H478">
        <f t="shared" si="37"/>
        <v>0</v>
      </c>
      <c r="I478">
        <f t="shared" si="38"/>
        <v>97.831199999999953</v>
      </c>
    </row>
    <row r="479" spans="1:9" x14ac:dyDescent="0.25">
      <c r="A479" s="10">
        <v>49118</v>
      </c>
      <c r="B479" s="11" t="s">
        <v>10</v>
      </c>
      <c r="C479" s="11">
        <v>21.7</v>
      </c>
      <c r="D479" s="12">
        <v>44.1</v>
      </c>
      <c r="E479">
        <f t="shared" si="39"/>
        <v>97.831199999999953</v>
      </c>
      <c r="F479" s="15">
        <f t="shared" si="35"/>
        <v>9.569700000000001</v>
      </c>
      <c r="G479" s="15">
        <f t="shared" si="36"/>
        <v>107.40089999999995</v>
      </c>
      <c r="H479">
        <f t="shared" si="37"/>
        <v>100</v>
      </c>
      <c r="I479">
        <f t="shared" si="38"/>
        <v>7.4008999999999503</v>
      </c>
    </row>
    <row r="480" spans="1:9" x14ac:dyDescent="0.25">
      <c r="A480" s="7">
        <v>49119</v>
      </c>
      <c r="B480" s="8" t="s">
        <v>12</v>
      </c>
      <c r="C480" s="8">
        <v>28.9</v>
      </c>
      <c r="D480" s="9">
        <v>0</v>
      </c>
      <c r="E480">
        <f t="shared" si="39"/>
        <v>7.4008999999999503</v>
      </c>
      <c r="F480" s="15">
        <f t="shared" si="35"/>
        <v>0</v>
      </c>
      <c r="G480" s="15">
        <f t="shared" si="36"/>
        <v>7.4008999999999503</v>
      </c>
      <c r="H480">
        <f t="shared" si="37"/>
        <v>0</v>
      </c>
      <c r="I480">
        <f t="shared" si="38"/>
        <v>7.4008999999999503</v>
      </c>
    </row>
    <row r="481" spans="1:9" x14ac:dyDescent="0.25">
      <c r="A481" s="10">
        <v>49120</v>
      </c>
      <c r="B481" s="11" t="s">
        <v>13</v>
      </c>
      <c r="C481" s="11">
        <v>26.6</v>
      </c>
      <c r="D481" s="12">
        <v>0.4</v>
      </c>
      <c r="E481">
        <f t="shared" si="39"/>
        <v>7.4008999999999503</v>
      </c>
      <c r="F481" s="15">
        <f t="shared" si="35"/>
        <v>0</v>
      </c>
      <c r="G481" s="15">
        <f t="shared" si="36"/>
        <v>7.4008999999999503</v>
      </c>
      <c r="H481">
        <f t="shared" si="37"/>
        <v>0</v>
      </c>
      <c r="I481">
        <f t="shared" si="38"/>
        <v>7.4008999999999503</v>
      </c>
    </row>
    <row r="482" spans="1:9" x14ac:dyDescent="0.25">
      <c r="A482" s="7">
        <v>49121</v>
      </c>
      <c r="B482" s="8" t="s">
        <v>15</v>
      </c>
      <c r="C482" s="8">
        <v>28</v>
      </c>
      <c r="D482" s="9">
        <v>16.7</v>
      </c>
      <c r="E482">
        <f t="shared" si="39"/>
        <v>7.4008999999999503</v>
      </c>
      <c r="F482" s="15">
        <f t="shared" si="35"/>
        <v>4.6759999999999993</v>
      </c>
      <c r="G482" s="15">
        <f t="shared" si="36"/>
        <v>12.076899999999949</v>
      </c>
      <c r="H482">
        <f t="shared" si="37"/>
        <v>0</v>
      </c>
      <c r="I482">
        <f t="shared" si="38"/>
        <v>12.076899999999949</v>
      </c>
    </row>
    <row r="483" spans="1:9" x14ac:dyDescent="0.25">
      <c r="A483" s="10">
        <v>49122</v>
      </c>
      <c r="B483" s="11" t="s">
        <v>17</v>
      </c>
      <c r="C483" s="11">
        <v>27.5</v>
      </c>
      <c r="D483" s="12">
        <v>0</v>
      </c>
      <c r="E483">
        <f t="shared" si="39"/>
        <v>12.076899999999949</v>
      </c>
      <c r="F483" s="15">
        <f t="shared" si="35"/>
        <v>0</v>
      </c>
      <c r="G483" s="15">
        <f t="shared" si="36"/>
        <v>12.076899999999949</v>
      </c>
      <c r="H483">
        <f t="shared" si="37"/>
        <v>0</v>
      </c>
      <c r="I483">
        <f t="shared" si="38"/>
        <v>12.076899999999949</v>
      </c>
    </row>
    <row r="484" spans="1:9" x14ac:dyDescent="0.25">
      <c r="A484" s="7">
        <v>49123</v>
      </c>
      <c r="B484" s="8" t="s">
        <v>22</v>
      </c>
      <c r="C484" s="8">
        <v>18.2</v>
      </c>
      <c r="D484" s="9">
        <v>0</v>
      </c>
      <c r="E484">
        <f t="shared" si="39"/>
        <v>12.076899999999949</v>
      </c>
      <c r="F484" s="15">
        <f t="shared" si="35"/>
        <v>0</v>
      </c>
      <c r="G484" s="15">
        <f t="shared" si="36"/>
        <v>12.076899999999949</v>
      </c>
      <c r="H484">
        <f t="shared" si="37"/>
        <v>0</v>
      </c>
      <c r="I484">
        <f t="shared" si="38"/>
        <v>12.076899999999949</v>
      </c>
    </row>
    <row r="485" spans="1:9" x14ac:dyDescent="0.25">
      <c r="A485" s="10">
        <v>49124</v>
      </c>
      <c r="B485" s="11" t="s">
        <v>18</v>
      </c>
      <c r="C485" s="11">
        <v>25.1</v>
      </c>
      <c r="D485" s="12">
        <v>0</v>
      </c>
      <c r="E485">
        <f t="shared" si="39"/>
        <v>12.076899999999949</v>
      </c>
      <c r="F485" s="15">
        <f t="shared" si="35"/>
        <v>0</v>
      </c>
      <c r="G485" s="15">
        <f t="shared" si="36"/>
        <v>12.076899999999949</v>
      </c>
      <c r="H485">
        <f t="shared" si="37"/>
        <v>0</v>
      </c>
      <c r="I485">
        <f t="shared" si="38"/>
        <v>12.076899999999949</v>
      </c>
    </row>
    <row r="486" spans="1:9" x14ac:dyDescent="0.25">
      <c r="A486" s="7">
        <v>49125</v>
      </c>
      <c r="B486" s="8" t="s">
        <v>4</v>
      </c>
      <c r="C486" s="8">
        <v>10.1</v>
      </c>
      <c r="D486" s="9">
        <v>0.2</v>
      </c>
      <c r="E486">
        <f t="shared" si="39"/>
        <v>12.076899999999949</v>
      </c>
      <c r="F486" s="15">
        <f t="shared" si="35"/>
        <v>0</v>
      </c>
      <c r="G486" s="15">
        <f t="shared" si="36"/>
        <v>12.076899999999949</v>
      </c>
      <c r="H486">
        <f t="shared" si="37"/>
        <v>0</v>
      </c>
      <c r="I486">
        <f t="shared" si="38"/>
        <v>12.076899999999949</v>
      </c>
    </row>
    <row r="487" spans="1:9" x14ac:dyDescent="0.25">
      <c r="A487" s="10">
        <v>49126</v>
      </c>
      <c r="B487" s="11" t="s">
        <v>15</v>
      </c>
      <c r="C487" s="11">
        <v>13.1</v>
      </c>
      <c r="D487" s="12">
        <v>7.9</v>
      </c>
      <c r="E487">
        <f t="shared" si="39"/>
        <v>12.076899999999949</v>
      </c>
      <c r="F487" s="15">
        <f t="shared" si="35"/>
        <v>1.0348999999999999</v>
      </c>
      <c r="G487" s="15">
        <f t="shared" si="36"/>
        <v>13.111799999999949</v>
      </c>
      <c r="H487">
        <f t="shared" si="37"/>
        <v>0</v>
      </c>
      <c r="I487">
        <f t="shared" si="38"/>
        <v>13.111799999999949</v>
      </c>
    </row>
    <row r="488" spans="1:9" x14ac:dyDescent="0.25">
      <c r="A488" s="7">
        <v>49127</v>
      </c>
      <c r="B488" s="8" t="s">
        <v>9</v>
      </c>
      <c r="C488" s="8">
        <v>22.9</v>
      </c>
      <c r="D488" s="9">
        <v>0</v>
      </c>
      <c r="E488">
        <f t="shared" si="39"/>
        <v>13.111799999999949</v>
      </c>
      <c r="F488" s="15">
        <f t="shared" si="35"/>
        <v>0</v>
      </c>
      <c r="G488" s="15">
        <f t="shared" si="36"/>
        <v>13.111799999999949</v>
      </c>
      <c r="H488">
        <f t="shared" si="37"/>
        <v>0</v>
      </c>
      <c r="I488">
        <f t="shared" si="38"/>
        <v>13.111799999999949</v>
      </c>
    </row>
    <row r="489" spans="1:9" x14ac:dyDescent="0.25">
      <c r="A489" s="10">
        <v>49128</v>
      </c>
      <c r="B489" s="11" t="s">
        <v>9</v>
      </c>
      <c r="C489" s="11">
        <v>26.3</v>
      </c>
      <c r="D489" s="12">
        <v>4</v>
      </c>
      <c r="E489">
        <f t="shared" si="39"/>
        <v>13.111799999999949</v>
      </c>
      <c r="F489" s="15">
        <f t="shared" si="35"/>
        <v>1.052</v>
      </c>
      <c r="G489" s="15">
        <f t="shared" si="36"/>
        <v>14.163799999999949</v>
      </c>
      <c r="H489">
        <f t="shared" si="37"/>
        <v>0</v>
      </c>
      <c r="I489">
        <f t="shared" si="38"/>
        <v>14.163799999999949</v>
      </c>
    </row>
    <row r="490" spans="1:9" x14ac:dyDescent="0.25">
      <c r="A490" s="7">
        <v>49129</v>
      </c>
      <c r="B490" s="8" t="s">
        <v>19</v>
      </c>
      <c r="C490" s="8">
        <v>11.3</v>
      </c>
      <c r="D490" s="9">
        <v>19.8</v>
      </c>
      <c r="E490">
        <f t="shared" si="39"/>
        <v>14.163799999999949</v>
      </c>
      <c r="F490" s="15">
        <f t="shared" si="35"/>
        <v>2.2374000000000001</v>
      </c>
      <c r="G490" s="15">
        <f t="shared" si="36"/>
        <v>16.40119999999995</v>
      </c>
      <c r="H490">
        <f t="shared" si="37"/>
        <v>0</v>
      </c>
      <c r="I490">
        <f t="shared" si="38"/>
        <v>16.40119999999995</v>
      </c>
    </row>
    <row r="491" spans="1:9" x14ac:dyDescent="0.25">
      <c r="A491" s="10">
        <v>49130</v>
      </c>
      <c r="B491" s="11" t="s">
        <v>10</v>
      </c>
      <c r="C491" s="11">
        <v>30</v>
      </c>
      <c r="D491" s="12">
        <v>0</v>
      </c>
      <c r="E491">
        <f t="shared" si="39"/>
        <v>16.40119999999995</v>
      </c>
      <c r="F491" s="15">
        <f t="shared" si="35"/>
        <v>0</v>
      </c>
      <c r="G491" s="15">
        <f t="shared" si="36"/>
        <v>16.40119999999995</v>
      </c>
      <c r="H491">
        <f t="shared" si="37"/>
        <v>0</v>
      </c>
      <c r="I491">
        <f t="shared" si="38"/>
        <v>16.40119999999995</v>
      </c>
    </row>
    <row r="492" spans="1:9" x14ac:dyDescent="0.25">
      <c r="A492" s="7">
        <v>49131</v>
      </c>
      <c r="B492" s="8" t="s">
        <v>22</v>
      </c>
      <c r="C492" s="8">
        <v>20.399999999999999</v>
      </c>
      <c r="D492" s="9">
        <v>0</v>
      </c>
      <c r="E492">
        <f t="shared" si="39"/>
        <v>16.40119999999995</v>
      </c>
      <c r="F492" s="15">
        <f t="shared" si="35"/>
        <v>0</v>
      </c>
      <c r="G492" s="15">
        <f t="shared" si="36"/>
        <v>16.40119999999995</v>
      </c>
      <c r="H492">
        <f t="shared" si="37"/>
        <v>0</v>
      </c>
      <c r="I492">
        <f t="shared" si="38"/>
        <v>16.40119999999995</v>
      </c>
    </row>
    <row r="493" spans="1:9" x14ac:dyDescent="0.25">
      <c r="A493" s="10">
        <v>49132</v>
      </c>
      <c r="B493" s="11" t="s">
        <v>7</v>
      </c>
      <c r="C493" s="11">
        <v>24.5</v>
      </c>
      <c r="D493" s="12">
        <v>8.6999999999999993</v>
      </c>
      <c r="E493">
        <f t="shared" si="39"/>
        <v>16.40119999999995</v>
      </c>
      <c r="F493" s="15">
        <f t="shared" si="35"/>
        <v>2.1315</v>
      </c>
      <c r="G493" s="15">
        <f t="shared" si="36"/>
        <v>18.532699999999949</v>
      </c>
      <c r="H493">
        <f t="shared" si="37"/>
        <v>0</v>
      </c>
      <c r="I493">
        <f t="shared" si="38"/>
        <v>18.532699999999949</v>
      </c>
    </row>
    <row r="494" spans="1:9" x14ac:dyDescent="0.25">
      <c r="A494" s="7">
        <v>49133</v>
      </c>
      <c r="B494" s="8" t="s">
        <v>11</v>
      </c>
      <c r="C494" s="8">
        <v>17</v>
      </c>
      <c r="D494" s="9">
        <v>2.7</v>
      </c>
      <c r="E494">
        <f t="shared" si="39"/>
        <v>18.532699999999949</v>
      </c>
      <c r="F494" s="15">
        <f t="shared" si="35"/>
        <v>0.45900000000000007</v>
      </c>
      <c r="G494" s="15">
        <f t="shared" si="36"/>
        <v>18.991699999999948</v>
      </c>
      <c r="H494">
        <f t="shared" si="37"/>
        <v>0</v>
      </c>
      <c r="I494">
        <f t="shared" si="38"/>
        <v>18.991699999999948</v>
      </c>
    </row>
    <row r="495" spans="1:9" x14ac:dyDescent="0.25">
      <c r="A495" s="10">
        <v>49134</v>
      </c>
      <c r="B495" s="11" t="s">
        <v>19</v>
      </c>
      <c r="C495" s="11">
        <v>21</v>
      </c>
      <c r="D495" s="12">
        <v>5.6</v>
      </c>
      <c r="E495">
        <f t="shared" si="39"/>
        <v>18.991699999999948</v>
      </c>
      <c r="F495" s="15">
        <f t="shared" si="35"/>
        <v>1.1759999999999999</v>
      </c>
      <c r="G495" s="15">
        <f t="shared" si="36"/>
        <v>20.167699999999947</v>
      </c>
      <c r="H495">
        <f t="shared" si="37"/>
        <v>0</v>
      </c>
      <c r="I495">
        <f t="shared" si="38"/>
        <v>20.167699999999947</v>
      </c>
    </row>
    <row r="496" spans="1:9" x14ac:dyDescent="0.25">
      <c r="A496" s="7">
        <v>49135</v>
      </c>
      <c r="B496" s="8" t="s">
        <v>19</v>
      </c>
      <c r="C496" s="8">
        <v>20.7</v>
      </c>
      <c r="D496" s="9">
        <v>0</v>
      </c>
      <c r="E496">
        <f t="shared" si="39"/>
        <v>20.167699999999947</v>
      </c>
      <c r="F496" s="15">
        <f t="shared" si="35"/>
        <v>0</v>
      </c>
      <c r="G496" s="15">
        <f t="shared" si="36"/>
        <v>20.167699999999947</v>
      </c>
      <c r="H496">
        <f t="shared" si="37"/>
        <v>0</v>
      </c>
      <c r="I496">
        <f t="shared" si="38"/>
        <v>20.167699999999947</v>
      </c>
    </row>
    <row r="497" spans="1:9" x14ac:dyDescent="0.25">
      <c r="A497" s="10">
        <v>49136</v>
      </c>
      <c r="B497" s="11" t="s">
        <v>12</v>
      </c>
      <c r="C497" s="11">
        <v>26.7</v>
      </c>
      <c r="D497" s="12">
        <v>9.8000000000000007</v>
      </c>
      <c r="E497">
        <f t="shared" si="39"/>
        <v>20.167699999999947</v>
      </c>
      <c r="F497" s="15">
        <f t="shared" si="35"/>
        <v>2.6166</v>
      </c>
      <c r="G497" s="15">
        <f t="shared" si="36"/>
        <v>22.784299999999945</v>
      </c>
      <c r="H497">
        <f t="shared" si="37"/>
        <v>0</v>
      </c>
      <c r="I497">
        <f t="shared" si="38"/>
        <v>22.784299999999945</v>
      </c>
    </row>
    <row r="498" spans="1:9" x14ac:dyDescent="0.25">
      <c r="A498" s="7">
        <v>49137</v>
      </c>
      <c r="B498" s="8" t="s">
        <v>30</v>
      </c>
      <c r="C498" s="8">
        <v>10.199999999999999</v>
      </c>
      <c r="D498" s="9">
        <v>0.1</v>
      </c>
      <c r="E498">
        <f t="shared" si="39"/>
        <v>22.784299999999945</v>
      </c>
      <c r="F498" s="15">
        <f t="shared" si="35"/>
        <v>0</v>
      </c>
      <c r="G498" s="15">
        <f t="shared" si="36"/>
        <v>22.784299999999945</v>
      </c>
      <c r="H498">
        <f t="shared" si="37"/>
        <v>0</v>
      </c>
      <c r="I498">
        <f t="shared" si="38"/>
        <v>22.784299999999945</v>
      </c>
    </row>
    <row r="499" spans="1:9" x14ac:dyDescent="0.25">
      <c r="A499" s="10">
        <v>49138</v>
      </c>
      <c r="B499" s="11" t="s">
        <v>10</v>
      </c>
      <c r="C499" s="11">
        <v>15.7</v>
      </c>
      <c r="D499" s="12">
        <v>5.8</v>
      </c>
      <c r="E499">
        <f t="shared" si="39"/>
        <v>22.784299999999945</v>
      </c>
      <c r="F499" s="15">
        <f t="shared" si="35"/>
        <v>0.91059999999999985</v>
      </c>
      <c r="G499" s="15">
        <f t="shared" si="36"/>
        <v>23.694899999999944</v>
      </c>
      <c r="H499">
        <f t="shared" si="37"/>
        <v>0</v>
      </c>
      <c r="I499">
        <f t="shared" si="38"/>
        <v>23.694899999999944</v>
      </c>
    </row>
    <row r="500" spans="1:9" x14ac:dyDescent="0.25">
      <c r="A500" s="7">
        <v>49139</v>
      </c>
      <c r="B500" s="8" t="s">
        <v>33</v>
      </c>
      <c r="C500" s="8">
        <v>15.9</v>
      </c>
      <c r="D500" s="9">
        <v>2.2000000000000002</v>
      </c>
      <c r="E500">
        <f t="shared" si="39"/>
        <v>23.694899999999944</v>
      </c>
      <c r="F500" s="15">
        <f t="shared" si="35"/>
        <v>0.34980000000000006</v>
      </c>
      <c r="G500" s="15">
        <f t="shared" si="36"/>
        <v>24.044699999999942</v>
      </c>
      <c r="H500">
        <f t="shared" si="37"/>
        <v>0</v>
      </c>
      <c r="I500">
        <f t="shared" si="38"/>
        <v>24.044699999999942</v>
      </c>
    </row>
    <row r="501" spans="1:9" x14ac:dyDescent="0.25">
      <c r="A501" s="10">
        <v>49140</v>
      </c>
      <c r="B501" s="11" t="s">
        <v>19</v>
      </c>
      <c r="C501" s="11">
        <v>21</v>
      </c>
      <c r="D501" s="12">
        <v>13.1</v>
      </c>
      <c r="E501">
        <f t="shared" si="39"/>
        <v>24.044699999999942</v>
      </c>
      <c r="F501" s="15">
        <f t="shared" si="35"/>
        <v>2.7509999999999994</v>
      </c>
      <c r="G501" s="15">
        <f t="shared" si="36"/>
        <v>26.79569999999994</v>
      </c>
      <c r="H501">
        <f t="shared" si="37"/>
        <v>0</v>
      </c>
      <c r="I501">
        <f t="shared" si="38"/>
        <v>26.79569999999994</v>
      </c>
    </row>
    <row r="502" spans="1:9" x14ac:dyDescent="0.25">
      <c r="A502" s="7">
        <v>49141</v>
      </c>
      <c r="B502" s="8" t="s">
        <v>9</v>
      </c>
      <c r="C502" s="8">
        <v>10.9</v>
      </c>
      <c r="D502" s="9">
        <v>8.1</v>
      </c>
      <c r="E502">
        <f t="shared" si="39"/>
        <v>26.79569999999994</v>
      </c>
      <c r="F502" s="15">
        <f t="shared" si="35"/>
        <v>0.88289999999999991</v>
      </c>
      <c r="G502" s="15">
        <f t="shared" si="36"/>
        <v>27.678599999999939</v>
      </c>
      <c r="H502">
        <f t="shared" si="37"/>
        <v>0</v>
      </c>
      <c r="I502">
        <f t="shared" si="38"/>
        <v>27.678599999999939</v>
      </c>
    </row>
    <row r="503" spans="1:9" x14ac:dyDescent="0.25">
      <c r="A503" s="10">
        <v>49142</v>
      </c>
      <c r="B503" s="11" t="s">
        <v>22</v>
      </c>
      <c r="C503" s="11">
        <v>20.9</v>
      </c>
      <c r="D503" s="12">
        <v>5.9</v>
      </c>
      <c r="E503">
        <f t="shared" si="39"/>
        <v>27.678599999999939</v>
      </c>
      <c r="F503" s="15">
        <f t="shared" si="35"/>
        <v>1.2331000000000001</v>
      </c>
      <c r="G503" s="15">
        <f t="shared" si="36"/>
        <v>28.911699999999939</v>
      </c>
      <c r="H503">
        <f t="shared" si="37"/>
        <v>0</v>
      </c>
      <c r="I503">
        <f t="shared" si="38"/>
        <v>28.911699999999939</v>
      </c>
    </row>
    <row r="504" spans="1:9" x14ac:dyDescent="0.25">
      <c r="A504" s="7">
        <v>49143</v>
      </c>
      <c r="B504" s="8" t="s">
        <v>19</v>
      </c>
      <c r="C504" s="8">
        <v>21.8</v>
      </c>
      <c r="D504" s="9">
        <v>15.9</v>
      </c>
      <c r="E504">
        <f t="shared" si="39"/>
        <v>28.911699999999939</v>
      </c>
      <c r="F504" s="15">
        <f t="shared" si="35"/>
        <v>3.4662000000000002</v>
      </c>
      <c r="G504" s="15">
        <f t="shared" si="36"/>
        <v>32.37789999999994</v>
      </c>
      <c r="H504">
        <f t="shared" si="37"/>
        <v>0</v>
      </c>
      <c r="I504">
        <f t="shared" si="38"/>
        <v>32.37789999999994</v>
      </c>
    </row>
    <row r="505" spans="1:9" x14ac:dyDescent="0.25">
      <c r="A505" s="10">
        <v>49144</v>
      </c>
      <c r="B505" s="11" t="s">
        <v>15</v>
      </c>
      <c r="C505" s="11">
        <v>11.9</v>
      </c>
      <c r="D505" s="12">
        <v>18.100000000000001</v>
      </c>
      <c r="E505">
        <f t="shared" si="39"/>
        <v>32.37789999999994</v>
      </c>
      <c r="F505" s="15">
        <f t="shared" si="35"/>
        <v>2.1539000000000001</v>
      </c>
      <c r="G505" s="15">
        <f t="shared" si="36"/>
        <v>34.53179999999994</v>
      </c>
      <c r="H505">
        <f t="shared" si="37"/>
        <v>0</v>
      </c>
      <c r="I505">
        <f t="shared" si="38"/>
        <v>34.53179999999994</v>
      </c>
    </row>
    <row r="506" spans="1:9" x14ac:dyDescent="0.25">
      <c r="A506" s="7">
        <v>49145</v>
      </c>
      <c r="B506" s="8" t="s">
        <v>13</v>
      </c>
      <c r="C506" s="8">
        <v>12.9</v>
      </c>
      <c r="D506" s="9">
        <v>0</v>
      </c>
      <c r="E506">
        <f t="shared" si="39"/>
        <v>34.53179999999994</v>
      </c>
      <c r="F506" s="15">
        <f t="shared" si="35"/>
        <v>0</v>
      </c>
      <c r="G506" s="15">
        <f t="shared" si="36"/>
        <v>34.53179999999994</v>
      </c>
      <c r="H506">
        <f t="shared" si="37"/>
        <v>0</v>
      </c>
      <c r="I506">
        <f t="shared" si="38"/>
        <v>34.53179999999994</v>
      </c>
    </row>
    <row r="507" spans="1:9" x14ac:dyDescent="0.25">
      <c r="A507" s="10">
        <v>49146</v>
      </c>
      <c r="B507" s="11" t="s">
        <v>19</v>
      </c>
      <c r="C507" s="11">
        <v>14.9</v>
      </c>
      <c r="D507" s="12">
        <v>4.8</v>
      </c>
      <c r="E507">
        <f t="shared" si="39"/>
        <v>34.53179999999994</v>
      </c>
      <c r="F507" s="15">
        <f t="shared" si="35"/>
        <v>0.71519999999999995</v>
      </c>
      <c r="G507" s="15">
        <f t="shared" si="36"/>
        <v>35.246999999999943</v>
      </c>
      <c r="H507">
        <f t="shared" si="37"/>
        <v>0</v>
      </c>
      <c r="I507">
        <f t="shared" si="38"/>
        <v>35.246999999999943</v>
      </c>
    </row>
    <row r="508" spans="1:9" x14ac:dyDescent="0.25">
      <c r="A508" s="7">
        <v>49147</v>
      </c>
      <c r="B508" s="8" t="s">
        <v>10</v>
      </c>
      <c r="C508" s="8">
        <v>29.5</v>
      </c>
      <c r="D508" s="9">
        <v>0</v>
      </c>
      <c r="E508">
        <f t="shared" si="39"/>
        <v>35.246999999999943</v>
      </c>
      <c r="F508" s="15">
        <f t="shared" si="35"/>
        <v>0</v>
      </c>
      <c r="G508" s="15">
        <f t="shared" si="36"/>
        <v>35.246999999999943</v>
      </c>
      <c r="H508">
        <f t="shared" si="37"/>
        <v>0</v>
      </c>
      <c r="I508">
        <f t="shared" si="38"/>
        <v>35.246999999999943</v>
      </c>
    </row>
    <row r="509" spans="1:9" x14ac:dyDescent="0.25">
      <c r="A509" s="10">
        <v>49148</v>
      </c>
      <c r="B509" s="11" t="s">
        <v>19</v>
      </c>
      <c r="C509" s="11">
        <v>18.100000000000001</v>
      </c>
      <c r="D509" s="12">
        <v>0</v>
      </c>
      <c r="E509">
        <f t="shared" si="39"/>
        <v>35.246999999999943</v>
      </c>
      <c r="F509" s="15">
        <f t="shared" si="35"/>
        <v>0</v>
      </c>
      <c r="G509" s="15">
        <f t="shared" si="36"/>
        <v>35.246999999999943</v>
      </c>
      <c r="H509">
        <f t="shared" si="37"/>
        <v>0</v>
      </c>
      <c r="I509">
        <f t="shared" si="38"/>
        <v>35.246999999999943</v>
      </c>
    </row>
    <row r="510" spans="1:9" x14ac:dyDescent="0.25">
      <c r="A510" s="7">
        <v>49149</v>
      </c>
      <c r="B510" s="8" t="s">
        <v>6</v>
      </c>
      <c r="C510" s="8">
        <v>10.8</v>
      </c>
      <c r="D510" s="9">
        <v>11.8</v>
      </c>
      <c r="E510">
        <f t="shared" si="39"/>
        <v>35.246999999999943</v>
      </c>
      <c r="F510" s="15">
        <f t="shared" si="35"/>
        <v>1.2744000000000002</v>
      </c>
      <c r="G510" s="15">
        <f t="shared" si="36"/>
        <v>36.521399999999943</v>
      </c>
      <c r="H510">
        <f t="shared" si="37"/>
        <v>0</v>
      </c>
      <c r="I510">
        <f t="shared" si="38"/>
        <v>36.521399999999943</v>
      </c>
    </row>
    <row r="511" spans="1:9" x14ac:dyDescent="0.25">
      <c r="A511" s="10">
        <v>49150</v>
      </c>
      <c r="B511" s="11" t="s">
        <v>9</v>
      </c>
      <c r="C511" s="11">
        <v>13.5</v>
      </c>
      <c r="D511" s="12">
        <v>5.4</v>
      </c>
      <c r="E511">
        <f t="shared" si="39"/>
        <v>36.521399999999943</v>
      </c>
      <c r="F511" s="15">
        <f t="shared" si="35"/>
        <v>0.72900000000000009</v>
      </c>
      <c r="G511" s="15">
        <f t="shared" si="36"/>
        <v>37.250399999999942</v>
      </c>
      <c r="H511">
        <f t="shared" si="37"/>
        <v>0</v>
      </c>
      <c r="I511">
        <f t="shared" si="38"/>
        <v>37.250399999999942</v>
      </c>
    </row>
    <row r="512" spans="1:9" x14ac:dyDescent="0.25">
      <c r="A512" s="7">
        <v>49151</v>
      </c>
      <c r="B512" s="8" t="s">
        <v>22</v>
      </c>
      <c r="C512" s="8">
        <v>15.9</v>
      </c>
      <c r="D512" s="9">
        <v>0</v>
      </c>
      <c r="E512">
        <f t="shared" si="39"/>
        <v>37.250399999999942</v>
      </c>
      <c r="F512" s="15">
        <f t="shared" si="35"/>
        <v>0</v>
      </c>
      <c r="G512" s="15">
        <f t="shared" si="36"/>
        <v>37.250399999999942</v>
      </c>
      <c r="H512">
        <f t="shared" si="37"/>
        <v>0</v>
      </c>
      <c r="I512">
        <f t="shared" si="38"/>
        <v>37.250399999999942</v>
      </c>
    </row>
    <row r="513" spans="1:9" x14ac:dyDescent="0.25">
      <c r="A513" s="10">
        <v>49152</v>
      </c>
      <c r="B513" s="11" t="s">
        <v>26</v>
      </c>
      <c r="C513" s="11">
        <v>23.1</v>
      </c>
      <c r="D513" s="12">
        <v>0</v>
      </c>
      <c r="E513">
        <f t="shared" si="39"/>
        <v>37.250399999999942</v>
      </c>
      <c r="F513" s="15">
        <f t="shared" si="35"/>
        <v>0</v>
      </c>
      <c r="G513" s="15">
        <f t="shared" si="36"/>
        <v>37.250399999999942</v>
      </c>
      <c r="H513">
        <f t="shared" si="37"/>
        <v>0</v>
      </c>
      <c r="I513">
        <f t="shared" si="38"/>
        <v>37.250399999999942</v>
      </c>
    </row>
    <row r="514" spans="1:9" x14ac:dyDescent="0.25">
      <c r="A514" s="7">
        <v>49153</v>
      </c>
      <c r="B514" s="8" t="s">
        <v>16</v>
      </c>
      <c r="C514" s="8">
        <v>26.7</v>
      </c>
      <c r="D514" s="9">
        <v>0</v>
      </c>
      <c r="E514">
        <f t="shared" si="39"/>
        <v>37.250399999999942</v>
      </c>
      <c r="F514" s="15">
        <f t="shared" si="35"/>
        <v>0</v>
      </c>
      <c r="G514" s="15">
        <f t="shared" si="36"/>
        <v>37.250399999999942</v>
      </c>
      <c r="H514">
        <f t="shared" si="37"/>
        <v>0</v>
      </c>
      <c r="I514">
        <f t="shared" si="38"/>
        <v>37.250399999999942</v>
      </c>
    </row>
    <row r="515" spans="1:9" x14ac:dyDescent="0.25">
      <c r="A515" s="10">
        <v>49154</v>
      </c>
      <c r="B515" s="11" t="s">
        <v>10</v>
      </c>
      <c r="C515" s="11">
        <v>26</v>
      </c>
      <c r="D515" s="12">
        <v>29.1</v>
      </c>
      <c r="E515">
        <f t="shared" si="39"/>
        <v>37.250399999999942</v>
      </c>
      <c r="F515" s="15">
        <f t="shared" ref="F515:F578" si="40">IF(D515&gt;=1,C515*D515/100,0)</f>
        <v>7.5659999999999998</v>
      </c>
      <c r="G515" s="15">
        <f t="shared" ref="G515:G578" si="41">E515+F515</f>
        <v>44.816399999999945</v>
      </c>
      <c r="H515">
        <f t="shared" ref="H515:H578" si="42">IF(G515&gt;=100, 100, 0)</f>
        <v>0</v>
      </c>
      <c r="I515">
        <f t="shared" ref="I515:I578" si="43">G515-H515</f>
        <v>44.816399999999945</v>
      </c>
    </row>
    <row r="516" spans="1:9" x14ac:dyDescent="0.25">
      <c r="A516" s="7">
        <v>49155</v>
      </c>
      <c r="B516" s="8" t="s">
        <v>18</v>
      </c>
      <c r="C516" s="8">
        <v>23.6</v>
      </c>
      <c r="D516" s="9">
        <v>9.1</v>
      </c>
      <c r="E516">
        <f t="shared" ref="E516:E579" si="44">I515</f>
        <v>44.816399999999945</v>
      </c>
      <c r="F516" s="15">
        <f t="shared" si="40"/>
        <v>2.1475999999999997</v>
      </c>
      <c r="G516" s="15">
        <f t="shared" si="41"/>
        <v>46.963999999999942</v>
      </c>
      <c r="H516">
        <f t="shared" si="42"/>
        <v>0</v>
      </c>
      <c r="I516">
        <f t="shared" si="43"/>
        <v>46.963999999999942</v>
      </c>
    </row>
    <row r="517" spans="1:9" x14ac:dyDescent="0.25">
      <c r="A517" s="10">
        <v>49156</v>
      </c>
      <c r="B517" s="11" t="s">
        <v>26</v>
      </c>
      <c r="C517" s="11">
        <v>29.8</v>
      </c>
      <c r="D517" s="12">
        <v>5.7</v>
      </c>
      <c r="E517">
        <f t="shared" si="44"/>
        <v>46.963999999999942</v>
      </c>
      <c r="F517" s="15">
        <f t="shared" si="40"/>
        <v>1.6986000000000001</v>
      </c>
      <c r="G517" s="15">
        <f t="shared" si="41"/>
        <v>48.662599999999941</v>
      </c>
      <c r="H517">
        <f t="shared" si="42"/>
        <v>0</v>
      </c>
      <c r="I517">
        <f t="shared" si="43"/>
        <v>48.662599999999941</v>
      </c>
    </row>
    <row r="518" spans="1:9" x14ac:dyDescent="0.25">
      <c r="A518" s="7">
        <v>49157</v>
      </c>
      <c r="B518" s="8" t="s">
        <v>19</v>
      </c>
      <c r="C518" s="8">
        <v>18.600000000000001</v>
      </c>
      <c r="D518" s="9">
        <v>0</v>
      </c>
      <c r="E518">
        <f t="shared" si="44"/>
        <v>48.662599999999941</v>
      </c>
      <c r="F518" s="15">
        <f t="shared" si="40"/>
        <v>0</v>
      </c>
      <c r="G518" s="15">
        <f t="shared" si="41"/>
        <v>48.662599999999941</v>
      </c>
      <c r="H518">
        <f t="shared" si="42"/>
        <v>0</v>
      </c>
      <c r="I518">
        <f t="shared" si="43"/>
        <v>48.662599999999941</v>
      </c>
    </row>
    <row r="519" spans="1:9" x14ac:dyDescent="0.25">
      <c r="A519" s="10">
        <v>49158</v>
      </c>
      <c r="B519" s="11" t="s">
        <v>15</v>
      </c>
      <c r="C519" s="11">
        <v>17.600000000000001</v>
      </c>
      <c r="D519" s="12">
        <v>2.4</v>
      </c>
      <c r="E519">
        <f t="shared" si="44"/>
        <v>48.662599999999941</v>
      </c>
      <c r="F519" s="15">
        <f t="shared" si="40"/>
        <v>0.4224</v>
      </c>
      <c r="G519" s="15">
        <f t="shared" si="41"/>
        <v>49.084999999999944</v>
      </c>
      <c r="H519">
        <f t="shared" si="42"/>
        <v>0</v>
      </c>
      <c r="I519">
        <f t="shared" si="43"/>
        <v>49.084999999999944</v>
      </c>
    </row>
    <row r="520" spans="1:9" x14ac:dyDescent="0.25">
      <c r="A520" s="7">
        <v>49159</v>
      </c>
      <c r="B520" s="8" t="s">
        <v>15</v>
      </c>
      <c r="C520" s="8">
        <v>12.6</v>
      </c>
      <c r="D520" s="9">
        <v>9.1999999999999993</v>
      </c>
      <c r="E520">
        <f t="shared" si="44"/>
        <v>49.084999999999944</v>
      </c>
      <c r="F520" s="15">
        <f t="shared" si="40"/>
        <v>1.1591999999999998</v>
      </c>
      <c r="G520" s="15">
        <f t="shared" si="41"/>
        <v>50.244199999999942</v>
      </c>
      <c r="H520">
        <f t="shared" si="42"/>
        <v>0</v>
      </c>
      <c r="I520">
        <f t="shared" si="43"/>
        <v>50.244199999999942</v>
      </c>
    </row>
    <row r="521" spans="1:9" x14ac:dyDescent="0.25">
      <c r="A521" s="10">
        <v>49160</v>
      </c>
      <c r="B521" s="11" t="s">
        <v>17</v>
      </c>
      <c r="C521" s="11">
        <v>25.4</v>
      </c>
      <c r="D521" s="12">
        <v>5.4</v>
      </c>
      <c r="E521">
        <f t="shared" si="44"/>
        <v>50.244199999999942</v>
      </c>
      <c r="F521" s="15">
        <f t="shared" si="40"/>
        <v>1.3715999999999999</v>
      </c>
      <c r="G521" s="15">
        <f t="shared" si="41"/>
        <v>51.615799999999943</v>
      </c>
      <c r="H521">
        <f t="shared" si="42"/>
        <v>0</v>
      </c>
      <c r="I521">
        <f t="shared" si="43"/>
        <v>51.615799999999943</v>
      </c>
    </row>
    <row r="522" spans="1:9" x14ac:dyDescent="0.25">
      <c r="A522" s="7">
        <v>49161</v>
      </c>
      <c r="B522" s="8" t="s">
        <v>20</v>
      </c>
      <c r="C522" s="8">
        <v>12.8</v>
      </c>
      <c r="D522" s="9">
        <v>3.6</v>
      </c>
      <c r="E522">
        <f t="shared" si="44"/>
        <v>51.615799999999943</v>
      </c>
      <c r="F522" s="15">
        <f t="shared" si="40"/>
        <v>0.46080000000000004</v>
      </c>
      <c r="G522" s="15">
        <f t="shared" si="41"/>
        <v>52.076599999999942</v>
      </c>
      <c r="H522">
        <f t="shared" si="42"/>
        <v>0</v>
      </c>
      <c r="I522">
        <f t="shared" si="43"/>
        <v>52.076599999999942</v>
      </c>
    </row>
    <row r="523" spans="1:9" x14ac:dyDescent="0.25">
      <c r="A523" s="10">
        <v>49162</v>
      </c>
      <c r="B523" s="11" t="s">
        <v>11</v>
      </c>
      <c r="C523" s="11">
        <v>18.7</v>
      </c>
      <c r="D523" s="12">
        <v>0</v>
      </c>
      <c r="E523">
        <f t="shared" si="44"/>
        <v>52.076599999999942</v>
      </c>
      <c r="F523" s="15">
        <f t="shared" si="40"/>
        <v>0</v>
      </c>
      <c r="G523" s="15">
        <f t="shared" si="41"/>
        <v>52.076599999999942</v>
      </c>
      <c r="H523">
        <f t="shared" si="42"/>
        <v>0</v>
      </c>
      <c r="I523">
        <f t="shared" si="43"/>
        <v>52.076599999999942</v>
      </c>
    </row>
    <row r="524" spans="1:9" x14ac:dyDescent="0.25">
      <c r="A524" s="7">
        <v>49163</v>
      </c>
      <c r="B524" s="8" t="s">
        <v>33</v>
      </c>
      <c r="C524" s="8">
        <v>22.3</v>
      </c>
      <c r="D524" s="9">
        <v>0</v>
      </c>
      <c r="E524">
        <f t="shared" si="44"/>
        <v>52.076599999999942</v>
      </c>
      <c r="F524" s="15">
        <f t="shared" si="40"/>
        <v>0</v>
      </c>
      <c r="G524" s="15">
        <f t="shared" si="41"/>
        <v>52.076599999999942</v>
      </c>
      <c r="H524">
        <f t="shared" si="42"/>
        <v>0</v>
      </c>
      <c r="I524">
        <f t="shared" si="43"/>
        <v>52.076599999999942</v>
      </c>
    </row>
    <row r="525" spans="1:9" x14ac:dyDescent="0.25">
      <c r="A525" s="10">
        <v>49164</v>
      </c>
      <c r="B525" s="11" t="s">
        <v>18</v>
      </c>
      <c r="C525" s="11">
        <v>26.4</v>
      </c>
      <c r="D525" s="12">
        <v>0.5</v>
      </c>
      <c r="E525">
        <f t="shared" si="44"/>
        <v>52.076599999999942</v>
      </c>
      <c r="F525" s="15">
        <f t="shared" si="40"/>
        <v>0</v>
      </c>
      <c r="G525" s="15">
        <f t="shared" si="41"/>
        <v>52.076599999999942</v>
      </c>
      <c r="H525">
        <f t="shared" si="42"/>
        <v>0</v>
      </c>
      <c r="I525">
        <f t="shared" si="43"/>
        <v>52.076599999999942</v>
      </c>
    </row>
    <row r="526" spans="1:9" x14ac:dyDescent="0.25">
      <c r="A526" s="7">
        <v>49165</v>
      </c>
      <c r="B526" s="8" t="s">
        <v>7</v>
      </c>
      <c r="C526" s="8">
        <v>28.5</v>
      </c>
      <c r="D526" s="9">
        <v>3.2</v>
      </c>
      <c r="E526">
        <f t="shared" si="44"/>
        <v>52.076599999999942</v>
      </c>
      <c r="F526" s="15">
        <f t="shared" si="40"/>
        <v>0.91200000000000003</v>
      </c>
      <c r="G526" s="15">
        <f t="shared" si="41"/>
        <v>52.988599999999941</v>
      </c>
      <c r="H526">
        <f t="shared" si="42"/>
        <v>0</v>
      </c>
      <c r="I526">
        <f t="shared" si="43"/>
        <v>52.988599999999941</v>
      </c>
    </row>
    <row r="527" spans="1:9" x14ac:dyDescent="0.25">
      <c r="A527" s="10">
        <v>49166</v>
      </c>
      <c r="B527" s="11" t="s">
        <v>17</v>
      </c>
      <c r="C527" s="11">
        <v>16.8</v>
      </c>
      <c r="D527" s="12">
        <v>5.5</v>
      </c>
      <c r="E527">
        <f t="shared" si="44"/>
        <v>52.988599999999941</v>
      </c>
      <c r="F527" s="15">
        <f t="shared" si="40"/>
        <v>0.92400000000000004</v>
      </c>
      <c r="G527" s="15">
        <f t="shared" si="41"/>
        <v>53.912599999999941</v>
      </c>
      <c r="H527">
        <f t="shared" si="42"/>
        <v>0</v>
      </c>
      <c r="I527">
        <f t="shared" si="43"/>
        <v>53.912599999999941</v>
      </c>
    </row>
    <row r="528" spans="1:9" x14ac:dyDescent="0.25">
      <c r="A528" s="7">
        <v>49167</v>
      </c>
      <c r="B528" s="8" t="s">
        <v>27</v>
      </c>
      <c r="C528" s="8">
        <v>24.7</v>
      </c>
      <c r="D528" s="9">
        <v>0.8</v>
      </c>
      <c r="E528">
        <f t="shared" si="44"/>
        <v>53.912599999999941</v>
      </c>
      <c r="F528" s="15">
        <f t="shared" si="40"/>
        <v>0</v>
      </c>
      <c r="G528" s="15">
        <f t="shared" si="41"/>
        <v>53.912599999999941</v>
      </c>
      <c r="H528">
        <f t="shared" si="42"/>
        <v>0</v>
      </c>
      <c r="I528">
        <f t="shared" si="43"/>
        <v>53.912599999999941</v>
      </c>
    </row>
    <row r="529" spans="1:9" x14ac:dyDescent="0.25">
      <c r="A529" s="10">
        <v>49168</v>
      </c>
      <c r="B529" s="11" t="s">
        <v>9</v>
      </c>
      <c r="C529" s="11">
        <v>29.6</v>
      </c>
      <c r="D529" s="12">
        <v>0</v>
      </c>
      <c r="E529">
        <f t="shared" si="44"/>
        <v>53.912599999999941</v>
      </c>
      <c r="F529" s="15">
        <f t="shared" si="40"/>
        <v>0</v>
      </c>
      <c r="G529" s="15">
        <f t="shared" si="41"/>
        <v>53.912599999999941</v>
      </c>
      <c r="H529">
        <f t="shared" si="42"/>
        <v>0</v>
      </c>
      <c r="I529">
        <f t="shared" si="43"/>
        <v>53.912599999999941</v>
      </c>
    </row>
    <row r="530" spans="1:9" x14ac:dyDescent="0.25">
      <c r="A530" s="7">
        <v>49169</v>
      </c>
      <c r="B530" s="8" t="s">
        <v>10</v>
      </c>
      <c r="C530" s="8">
        <v>23.3</v>
      </c>
      <c r="D530" s="9">
        <v>29.4</v>
      </c>
      <c r="E530">
        <f t="shared" si="44"/>
        <v>53.912599999999941</v>
      </c>
      <c r="F530" s="15">
        <f t="shared" si="40"/>
        <v>6.8502000000000001</v>
      </c>
      <c r="G530" s="15">
        <f t="shared" si="41"/>
        <v>60.762799999999942</v>
      </c>
      <c r="H530">
        <f t="shared" si="42"/>
        <v>0</v>
      </c>
      <c r="I530">
        <f t="shared" si="43"/>
        <v>60.762799999999942</v>
      </c>
    </row>
    <row r="531" spans="1:9" x14ac:dyDescent="0.25">
      <c r="A531" s="10">
        <v>49170</v>
      </c>
      <c r="B531" s="11" t="s">
        <v>9</v>
      </c>
      <c r="C531" s="11">
        <v>28.8</v>
      </c>
      <c r="D531" s="12">
        <v>11.5</v>
      </c>
      <c r="E531">
        <f t="shared" si="44"/>
        <v>60.762799999999942</v>
      </c>
      <c r="F531" s="15">
        <f t="shared" si="40"/>
        <v>3.3119999999999998</v>
      </c>
      <c r="G531" s="15">
        <f t="shared" si="41"/>
        <v>64.074799999999939</v>
      </c>
      <c r="H531">
        <f t="shared" si="42"/>
        <v>0</v>
      </c>
      <c r="I531">
        <f t="shared" si="43"/>
        <v>64.074799999999939</v>
      </c>
    </row>
    <row r="532" spans="1:9" x14ac:dyDescent="0.25">
      <c r="A532" s="7">
        <v>49171</v>
      </c>
      <c r="B532" s="8" t="s">
        <v>9</v>
      </c>
      <c r="C532" s="8">
        <v>26.5</v>
      </c>
      <c r="D532" s="9">
        <v>0</v>
      </c>
      <c r="E532">
        <f t="shared" si="44"/>
        <v>64.074799999999939</v>
      </c>
      <c r="F532" s="15">
        <f t="shared" si="40"/>
        <v>0</v>
      </c>
      <c r="G532" s="15">
        <f t="shared" si="41"/>
        <v>64.074799999999939</v>
      </c>
      <c r="H532">
        <f t="shared" si="42"/>
        <v>0</v>
      </c>
      <c r="I532">
        <f t="shared" si="43"/>
        <v>64.074799999999939</v>
      </c>
    </row>
    <row r="533" spans="1:9" x14ac:dyDescent="0.25">
      <c r="A533" s="10">
        <v>49172</v>
      </c>
      <c r="B533" s="11" t="s">
        <v>23</v>
      </c>
      <c r="C533" s="11">
        <v>17.100000000000001</v>
      </c>
      <c r="D533" s="12">
        <v>3.6</v>
      </c>
      <c r="E533">
        <f t="shared" si="44"/>
        <v>64.074799999999939</v>
      </c>
      <c r="F533" s="15">
        <f t="shared" si="40"/>
        <v>0.61560000000000015</v>
      </c>
      <c r="G533" s="15">
        <f t="shared" si="41"/>
        <v>64.69039999999994</v>
      </c>
      <c r="H533">
        <f t="shared" si="42"/>
        <v>0</v>
      </c>
      <c r="I533">
        <f t="shared" si="43"/>
        <v>64.69039999999994</v>
      </c>
    </row>
    <row r="534" spans="1:9" x14ac:dyDescent="0.25">
      <c r="A534" s="7">
        <v>49173</v>
      </c>
      <c r="B534" s="8" t="s">
        <v>9</v>
      </c>
      <c r="C534" s="8">
        <v>17.8</v>
      </c>
      <c r="D534" s="9">
        <v>7</v>
      </c>
      <c r="E534">
        <f t="shared" si="44"/>
        <v>64.69039999999994</v>
      </c>
      <c r="F534" s="15">
        <f t="shared" si="40"/>
        <v>1.246</v>
      </c>
      <c r="G534" s="15">
        <f t="shared" si="41"/>
        <v>65.936399999999935</v>
      </c>
      <c r="H534">
        <f t="shared" si="42"/>
        <v>0</v>
      </c>
      <c r="I534">
        <f t="shared" si="43"/>
        <v>65.936399999999935</v>
      </c>
    </row>
    <row r="535" spans="1:9" x14ac:dyDescent="0.25">
      <c r="A535" s="10">
        <v>49174</v>
      </c>
      <c r="B535" s="11" t="s">
        <v>27</v>
      </c>
      <c r="C535" s="11">
        <v>24.7</v>
      </c>
      <c r="D535" s="12">
        <v>1.5</v>
      </c>
      <c r="E535">
        <f t="shared" si="44"/>
        <v>65.936399999999935</v>
      </c>
      <c r="F535" s="15">
        <f t="shared" si="40"/>
        <v>0.3705</v>
      </c>
      <c r="G535" s="15">
        <f t="shared" si="41"/>
        <v>66.306899999999942</v>
      </c>
      <c r="H535">
        <f t="shared" si="42"/>
        <v>0</v>
      </c>
      <c r="I535">
        <f t="shared" si="43"/>
        <v>66.306899999999942</v>
      </c>
    </row>
    <row r="536" spans="1:9" x14ac:dyDescent="0.25">
      <c r="A536" s="7">
        <v>49175</v>
      </c>
      <c r="B536" s="8" t="s">
        <v>19</v>
      </c>
      <c r="C536" s="8">
        <v>25.1</v>
      </c>
      <c r="D536" s="9">
        <v>0</v>
      </c>
      <c r="E536">
        <f t="shared" si="44"/>
        <v>66.306899999999942</v>
      </c>
      <c r="F536" s="15">
        <f t="shared" si="40"/>
        <v>0</v>
      </c>
      <c r="G536" s="15">
        <f t="shared" si="41"/>
        <v>66.306899999999942</v>
      </c>
      <c r="H536">
        <f t="shared" si="42"/>
        <v>0</v>
      </c>
      <c r="I536">
        <f t="shared" si="43"/>
        <v>66.306899999999942</v>
      </c>
    </row>
    <row r="537" spans="1:9" x14ac:dyDescent="0.25">
      <c r="A537" s="10">
        <v>49176</v>
      </c>
      <c r="B537" s="11" t="s">
        <v>32</v>
      </c>
      <c r="C537" s="11">
        <v>27</v>
      </c>
      <c r="D537" s="12">
        <v>0</v>
      </c>
      <c r="E537">
        <f t="shared" si="44"/>
        <v>66.306899999999942</v>
      </c>
      <c r="F537" s="15">
        <f t="shared" si="40"/>
        <v>0</v>
      </c>
      <c r="G537" s="15">
        <f t="shared" si="41"/>
        <v>66.306899999999942</v>
      </c>
      <c r="H537">
        <f t="shared" si="42"/>
        <v>0</v>
      </c>
      <c r="I537">
        <f t="shared" si="43"/>
        <v>66.306899999999942</v>
      </c>
    </row>
    <row r="538" spans="1:9" x14ac:dyDescent="0.25">
      <c r="A538" s="7">
        <v>49177</v>
      </c>
      <c r="B538" s="8" t="s">
        <v>18</v>
      </c>
      <c r="C538" s="8">
        <v>18.2</v>
      </c>
      <c r="D538" s="9">
        <v>13.9</v>
      </c>
      <c r="E538">
        <f t="shared" si="44"/>
        <v>66.306899999999942</v>
      </c>
      <c r="F538" s="15">
        <f t="shared" si="40"/>
        <v>2.5297999999999998</v>
      </c>
      <c r="G538" s="15">
        <f t="shared" si="41"/>
        <v>68.836699999999936</v>
      </c>
      <c r="H538">
        <f t="shared" si="42"/>
        <v>0</v>
      </c>
      <c r="I538">
        <f t="shared" si="43"/>
        <v>68.836699999999936</v>
      </c>
    </row>
    <row r="539" spans="1:9" x14ac:dyDescent="0.25">
      <c r="A539" s="10">
        <v>49178</v>
      </c>
      <c r="B539" s="11" t="s">
        <v>15</v>
      </c>
      <c r="C539" s="11">
        <v>10.8</v>
      </c>
      <c r="D539" s="12">
        <v>7.9</v>
      </c>
      <c r="E539">
        <f t="shared" si="44"/>
        <v>68.836699999999936</v>
      </c>
      <c r="F539" s="15">
        <f t="shared" si="40"/>
        <v>0.85320000000000007</v>
      </c>
      <c r="G539" s="15">
        <f t="shared" si="41"/>
        <v>69.689899999999938</v>
      </c>
      <c r="H539">
        <f t="shared" si="42"/>
        <v>0</v>
      </c>
      <c r="I539">
        <f t="shared" si="43"/>
        <v>69.689899999999938</v>
      </c>
    </row>
    <row r="540" spans="1:9" x14ac:dyDescent="0.25">
      <c r="A540" s="7">
        <v>49179</v>
      </c>
      <c r="B540" s="8" t="s">
        <v>7</v>
      </c>
      <c r="C540" s="8">
        <v>27.9</v>
      </c>
      <c r="D540" s="9">
        <v>9.9</v>
      </c>
      <c r="E540">
        <f t="shared" si="44"/>
        <v>69.689899999999938</v>
      </c>
      <c r="F540" s="15">
        <f t="shared" si="40"/>
        <v>2.7620999999999998</v>
      </c>
      <c r="G540" s="15">
        <f t="shared" si="41"/>
        <v>72.451999999999941</v>
      </c>
      <c r="H540">
        <f t="shared" si="42"/>
        <v>0</v>
      </c>
      <c r="I540">
        <f t="shared" si="43"/>
        <v>72.451999999999941</v>
      </c>
    </row>
    <row r="541" spans="1:9" x14ac:dyDescent="0.25">
      <c r="A541" s="10">
        <v>49180</v>
      </c>
      <c r="B541" s="11" t="s">
        <v>24</v>
      </c>
      <c r="C541" s="11">
        <v>14.1</v>
      </c>
      <c r="D541" s="12">
        <v>0.7</v>
      </c>
      <c r="E541">
        <f t="shared" si="44"/>
        <v>72.451999999999941</v>
      </c>
      <c r="F541" s="15">
        <f t="shared" si="40"/>
        <v>0</v>
      </c>
      <c r="G541" s="15">
        <f t="shared" si="41"/>
        <v>72.451999999999941</v>
      </c>
      <c r="H541">
        <f t="shared" si="42"/>
        <v>0</v>
      </c>
      <c r="I541">
        <f t="shared" si="43"/>
        <v>72.451999999999941</v>
      </c>
    </row>
    <row r="542" spans="1:9" x14ac:dyDescent="0.25">
      <c r="A542" s="7">
        <v>49181</v>
      </c>
      <c r="B542" s="8" t="s">
        <v>18</v>
      </c>
      <c r="C542" s="8">
        <v>17.5</v>
      </c>
      <c r="D542" s="9">
        <v>3.2</v>
      </c>
      <c r="E542">
        <f t="shared" si="44"/>
        <v>72.451999999999941</v>
      </c>
      <c r="F542" s="15">
        <f t="shared" si="40"/>
        <v>0.56000000000000005</v>
      </c>
      <c r="G542" s="15">
        <f t="shared" si="41"/>
        <v>73.011999999999944</v>
      </c>
      <c r="H542">
        <f t="shared" si="42"/>
        <v>0</v>
      </c>
      <c r="I542">
        <f t="shared" si="43"/>
        <v>73.011999999999944</v>
      </c>
    </row>
    <row r="543" spans="1:9" x14ac:dyDescent="0.25">
      <c r="A543" s="10">
        <v>49182</v>
      </c>
      <c r="B543" s="11" t="s">
        <v>10</v>
      </c>
      <c r="C543" s="11">
        <v>14.3</v>
      </c>
      <c r="D543" s="12">
        <v>0</v>
      </c>
      <c r="E543">
        <f t="shared" si="44"/>
        <v>73.011999999999944</v>
      </c>
      <c r="F543" s="15">
        <f t="shared" si="40"/>
        <v>0</v>
      </c>
      <c r="G543" s="15">
        <f t="shared" si="41"/>
        <v>73.011999999999944</v>
      </c>
      <c r="H543">
        <f t="shared" si="42"/>
        <v>0</v>
      </c>
      <c r="I543">
        <f t="shared" si="43"/>
        <v>73.011999999999944</v>
      </c>
    </row>
    <row r="544" spans="1:9" x14ac:dyDescent="0.25">
      <c r="A544" s="7">
        <v>49183</v>
      </c>
      <c r="B544" s="8" t="s">
        <v>20</v>
      </c>
      <c r="C544" s="8">
        <v>15.4</v>
      </c>
      <c r="D544" s="9">
        <v>0</v>
      </c>
      <c r="E544">
        <f t="shared" si="44"/>
        <v>73.011999999999944</v>
      </c>
      <c r="F544" s="15">
        <f t="shared" si="40"/>
        <v>0</v>
      </c>
      <c r="G544" s="15">
        <f t="shared" si="41"/>
        <v>73.011999999999944</v>
      </c>
      <c r="H544">
        <f t="shared" si="42"/>
        <v>0</v>
      </c>
      <c r="I544">
        <f t="shared" si="43"/>
        <v>73.011999999999944</v>
      </c>
    </row>
    <row r="545" spans="1:9" x14ac:dyDescent="0.25">
      <c r="A545" s="10">
        <v>49184</v>
      </c>
      <c r="B545" s="11" t="s">
        <v>19</v>
      </c>
      <c r="C545" s="11">
        <v>17.5</v>
      </c>
      <c r="D545" s="12">
        <v>0</v>
      </c>
      <c r="E545">
        <f t="shared" si="44"/>
        <v>73.011999999999944</v>
      </c>
      <c r="F545" s="15">
        <f t="shared" si="40"/>
        <v>0</v>
      </c>
      <c r="G545" s="15">
        <f t="shared" si="41"/>
        <v>73.011999999999944</v>
      </c>
      <c r="H545">
        <f t="shared" si="42"/>
        <v>0</v>
      </c>
      <c r="I545">
        <f t="shared" si="43"/>
        <v>73.011999999999944</v>
      </c>
    </row>
    <row r="546" spans="1:9" x14ac:dyDescent="0.25">
      <c r="A546" s="7">
        <v>49185</v>
      </c>
      <c r="B546" s="8" t="s">
        <v>13</v>
      </c>
      <c r="C546" s="8">
        <v>11.6</v>
      </c>
      <c r="D546" s="9">
        <v>4.0999999999999996</v>
      </c>
      <c r="E546">
        <f t="shared" si="44"/>
        <v>73.011999999999944</v>
      </c>
      <c r="F546" s="15">
        <f t="shared" si="40"/>
        <v>0.47559999999999997</v>
      </c>
      <c r="G546" s="15">
        <f t="shared" si="41"/>
        <v>73.487599999999944</v>
      </c>
      <c r="H546">
        <f t="shared" si="42"/>
        <v>0</v>
      </c>
      <c r="I546">
        <f t="shared" si="43"/>
        <v>73.487599999999944</v>
      </c>
    </row>
    <row r="547" spans="1:9" x14ac:dyDescent="0.25">
      <c r="A547" s="10">
        <v>49186</v>
      </c>
      <c r="B547" s="11" t="s">
        <v>9</v>
      </c>
      <c r="C547" s="11">
        <v>27.9</v>
      </c>
      <c r="D547" s="12">
        <v>10.3</v>
      </c>
      <c r="E547">
        <f t="shared" si="44"/>
        <v>73.487599999999944</v>
      </c>
      <c r="F547" s="15">
        <f t="shared" si="40"/>
        <v>2.8736999999999999</v>
      </c>
      <c r="G547" s="15">
        <f t="shared" si="41"/>
        <v>76.361299999999943</v>
      </c>
      <c r="H547">
        <f t="shared" si="42"/>
        <v>0</v>
      </c>
      <c r="I547">
        <f t="shared" si="43"/>
        <v>76.361299999999943</v>
      </c>
    </row>
    <row r="548" spans="1:9" x14ac:dyDescent="0.25">
      <c r="A548" s="7">
        <v>49187</v>
      </c>
      <c r="B548" s="8" t="s">
        <v>19</v>
      </c>
      <c r="C548" s="8">
        <v>11.8</v>
      </c>
      <c r="D548" s="9">
        <v>20.2</v>
      </c>
      <c r="E548">
        <f t="shared" si="44"/>
        <v>76.361299999999943</v>
      </c>
      <c r="F548" s="15">
        <f t="shared" si="40"/>
        <v>2.3835999999999999</v>
      </c>
      <c r="G548" s="15">
        <f t="shared" si="41"/>
        <v>78.744899999999944</v>
      </c>
      <c r="H548">
        <f t="shared" si="42"/>
        <v>0</v>
      </c>
      <c r="I548">
        <f t="shared" si="43"/>
        <v>78.744899999999944</v>
      </c>
    </row>
    <row r="549" spans="1:9" x14ac:dyDescent="0.25">
      <c r="A549" s="10">
        <v>49188</v>
      </c>
      <c r="B549" s="11" t="s">
        <v>7</v>
      </c>
      <c r="C549" s="11">
        <v>12</v>
      </c>
      <c r="D549" s="12">
        <v>8.5</v>
      </c>
      <c r="E549">
        <f t="shared" si="44"/>
        <v>78.744899999999944</v>
      </c>
      <c r="F549" s="15">
        <f t="shared" si="40"/>
        <v>1.02</v>
      </c>
      <c r="G549" s="15">
        <f t="shared" si="41"/>
        <v>79.76489999999994</v>
      </c>
      <c r="H549">
        <f t="shared" si="42"/>
        <v>0</v>
      </c>
      <c r="I549">
        <f t="shared" si="43"/>
        <v>79.76489999999994</v>
      </c>
    </row>
    <row r="550" spans="1:9" x14ac:dyDescent="0.25">
      <c r="A550" s="7">
        <v>49189</v>
      </c>
      <c r="B550" s="8" t="s">
        <v>10</v>
      </c>
      <c r="C550" s="8">
        <v>11.8</v>
      </c>
      <c r="D550" s="9">
        <v>7.8</v>
      </c>
      <c r="E550">
        <f t="shared" si="44"/>
        <v>79.76489999999994</v>
      </c>
      <c r="F550" s="15">
        <f t="shared" si="40"/>
        <v>0.92040000000000011</v>
      </c>
      <c r="G550" s="15">
        <f t="shared" si="41"/>
        <v>80.685299999999941</v>
      </c>
      <c r="H550">
        <f t="shared" si="42"/>
        <v>0</v>
      </c>
      <c r="I550">
        <f t="shared" si="43"/>
        <v>80.685299999999941</v>
      </c>
    </row>
    <row r="551" spans="1:9" x14ac:dyDescent="0.25">
      <c r="A551" s="10">
        <v>49190</v>
      </c>
      <c r="B551" s="11" t="s">
        <v>17</v>
      </c>
      <c r="C551" s="11">
        <v>22.2</v>
      </c>
      <c r="D551" s="12">
        <v>0</v>
      </c>
      <c r="E551">
        <f t="shared" si="44"/>
        <v>80.685299999999941</v>
      </c>
      <c r="F551" s="15">
        <f t="shared" si="40"/>
        <v>0</v>
      </c>
      <c r="G551" s="15">
        <f t="shared" si="41"/>
        <v>80.685299999999941</v>
      </c>
      <c r="H551">
        <f t="shared" si="42"/>
        <v>0</v>
      </c>
      <c r="I551">
        <f t="shared" si="43"/>
        <v>80.685299999999941</v>
      </c>
    </row>
    <row r="552" spans="1:9" x14ac:dyDescent="0.25">
      <c r="A552" s="7">
        <v>49191</v>
      </c>
      <c r="B552" s="8" t="s">
        <v>7</v>
      </c>
      <c r="C552" s="8">
        <v>13.3</v>
      </c>
      <c r="D552" s="9">
        <v>3.8</v>
      </c>
      <c r="E552">
        <f t="shared" si="44"/>
        <v>80.685299999999941</v>
      </c>
      <c r="F552" s="15">
        <f t="shared" si="40"/>
        <v>0.50539999999999996</v>
      </c>
      <c r="G552" s="15">
        <f t="shared" si="41"/>
        <v>81.190699999999936</v>
      </c>
      <c r="H552">
        <f t="shared" si="42"/>
        <v>0</v>
      </c>
      <c r="I552">
        <f t="shared" si="43"/>
        <v>81.190699999999936</v>
      </c>
    </row>
    <row r="553" spans="1:9" x14ac:dyDescent="0.25">
      <c r="A553" s="10">
        <v>49192</v>
      </c>
      <c r="B553" s="11" t="s">
        <v>13</v>
      </c>
      <c r="C553" s="11">
        <v>24.6</v>
      </c>
      <c r="D553" s="12">
        <v>2.1</v>
      </c>
      <c r="E553">
        <f t="shared" si="44"/>
        <v>81.190699999999936</v>
      </c>
      <c r="F553" s="15">
        <f t="shared" si="40"/>
        <v>0.51660000000000006</v>
      </c>
      <c r="G553" s="15">
        <f t="shared" si="41"/>
        <v>81.707299999999933</v>
      </c>
      <c r="H553">
        <f t="shared" si="42"/>
        <v>0</v>
      </c>
      <c r="I553">
        <f t="shared" si="43"/>
        <v>81.707299999999933</v>
      </c>
    </row>
    <row r="554" spans="1:9" x14ac:dyDescent="0.25">
      <c r="A554" s="7">
        <v>49193</v>
      </c>
      <c r="B554" s="8" t="s">
        <v>19</v>
      </c>
      <c r="C554" s="8">
        <v>15.7</v>
      </c>
      <c r="D554" s="9">
        <v>0</v>
      </c>
      <c r="E554">
        <f t="shared" si="44"/>
        <v>81.707299999999933</v>
      </c>
      <c r="F554" s="15">
        <f t="shared" si="40"/>
        <v>0</v>
      </c>
      <c r="G554" s="15">
        <f t="shared" si="41"/>
        <v>81.707299999999933</v>
      </c>
      <c r="H554">
        <f t="shared" si="42"/>
        <v>0</v>
      </c>
      <c r="I554">
        <f t="shared" si="43"/>
        <v>81.707299999999933</v>
      </c>
    </row>
    <row r="555" spans="1:9" x14ac:dyDescent="0.25">
      <c r="A555" s="10">
        <v>49194</v>
      </c>
      <c r="B555" s="11" t="s">
        <v>18</v>
      </c>
      <c r="C555" s="11">
        <v>26.7</v>
      </c>
      <c r="D555" s="12">
        <v>16.2</v>
      </c>
      <c r="E555">
        <f t="shared" si="44"/>
        <v>81.707299999999933</v>
      </c>
      <c r="F555" s="15">
        <f t="shared" si="40"/>
        <v>4.3253999999999992</v>
      </c>
      <c r="G555" s="15">
        <f t="shared" si="41"/>
        <v>86.032699999999934</v>
      </c>
      <c r="H555">
        <f t="shared" si="42"/>
        <v>0</v>
      </c>
      <c r="I555">
        <f t="shared" si="43"/>
        <v>86.032699999999934</v>
      </c>
    </row>
    <row r="556" spans="1:9" x14ac:dyDescent="0.25">
      <c r="A556" s="7">
        <v>49195</v>
      </c>
      <c r="B556" s="8" t="s">
        <v>15</v>
      </c>
      <c r="C556" s="8">
        <v>28.1</v>
      </c>
      <c r="D556" s="9">
        <v>1.1000000000000001</v>
      </c>
      <c r="E556">
        <f t="shared" si="44"/>
        <v>86.032699999999934</v>
      </c>
      <c r="F556" s="15">
        <f t="shared" si="40"/>
        <v>0.30910000000000004</v>
      </c>
      <c r="G556" s="15">
        <f t="shared" si="41"/>
        <v>86.341799999999935</v>
      </c>
      <c r="H556">
        <f t="shared" si="42"/>
        <v>0</v>
      </c>
      <c r="I556">
        <f t="shared" si="43"/>
        <v>86.341799999999935</v>
      </c>
    </row>
    <row r="557" spans="1:9" x14ac:dyDescent="0.25">
      <c r="A557" s="10">
        <v>49196</v>
      </c>
      <c r="B557" s="11" t="s">
        <v>10</v>
      </c>
      <c r="C557" s="11">
        <v>29.1</v>
      </c>
      <c r="D557" s="12">
        <v>3</v>
      </c>
      <c r="E557">
        <f t="shared" si="44"/>
        <v>86.341799999999935</v>
      </c>
      <c r="F557" s="15">
        <f t="shared" si="40"/>
        <v>0.87300000000000011</v>
      </c>
      <c r="G557" s="15">
        <f t="shared" si="41"/>
        <v>87.21479999999994</v>
      </c>
      <c r="H557">
        <f t="shared" si="42"/>
        <v>0</v>
      </c>
      <c r="I557">
        <f t="shared" si="43"/>
        <v>87.21479999999994</v>
      </c>
    </row>
    <row r="558" spans="1:9" x14ac:dyDescent="0.25">
      <c r="A558" s="7">
        <v>49197</v>
      </c>
      <c r="B558" s="8" t="s">
        <v>7</v>
      </c>
      <c r="C558" s="8">
        <v>26.2</v>
      </c>
      <c r="D558" s="9">
        <v>0</v>
      </c>
      <c r="E558">
        <f t="shared" si="44"/>
        <v>87.21479999999994</v>
      </c>
      <c r="F558" s="15">
        <f t="shared" si="40"/>
        <v>0</v>
      </c>
      <c r="G558" s="15">
        <f t="shared" si="41"/>
        <v>87.21479999999994</v>
      </c>
      <c r="H558">
        <f t="shared" si="42"/>
        <v>0</v>
      </c>
      <c r="I558">
        <f t="shared" si="43"/>
        <v>87.21479999999994</v>
      </c>
    </row>
    <row r="559" spans="1:9" x14ac:dyDescent="0.25">
      <c r="A559" s="10">
        <v>49198</v>
      </c>
      <c r="B559" s="11" t="s">
        <v>31</v>
      </c>
      <c r="C559" s="11">
        <v>23.3</v>
      </c>
      <c r="D559" s="12">
        <v>0</v>
      </c>
      <c r="E559">
        <f t="shared" si="44"/>
        <v>87.21479999999994</v>
      </c>
      <c r="F559" s="15">
        <f t="shared" si="40"/>
        <v>0</v>
      </c>
      <c r="G559" s="15">
        <f t="shared" si="41"/>
        <v>87.21479999999994</v>
      </c>
      <c r="H559">
        <f t="shared" si="42"/>
        <v>0</v>
      </c>
      <c r="I559">
        <f t="shared" si="43"/>
        <v>87.21479999999994</v>
      </c>
    </row>
    <row r="560" spans="1:9" x14ac:dyDescent="0.25">
      <c r="A560" s="7">
        <v>49199</v>
      </c>
      <c r="B560" s="8" t="s">
        <v>19</v>
      </c>
      <c r="C560" s="8">
        <v>21.7</v>
      </c>
      <c r="D560" s="9">
        <v>10.4</v>
      </c>
      <c r="E560">
        <f t="shared" si="44"/>
        <v>87.21479999999994</v>
      </c>
      <c r="F560" s="15">
        <f t="shared" si="40"/>
        <v>2.2568000000000001</v>
      </c>
      <c r="G560" s="15">
        <f t="shared" si="41"/>
        <v>89.471599999999938</v>
      </c>
      <c r="H560">
        <f t="shared" si="42"/>
        <v>0</v>
      </c>
      <c r="I560">
        <f t="shared" si="43"/>
        <v>89.471599999999938</v>
      </c>
    </row>
    <row r="561" spans="1:9" x14ac:dyDescent="0.25">
      <c r="A561" s="10">
        <v>49200</v>
      </c>
      <c r="B561" s="11" t="s">
        <v>18</v>
      </c>
      <c r="C561" s="11">
        <v>18.8</v>
      </c>
      <c r="D561" s="12">
        <v>15.6</v>
      </c>
      <c r="E561">
        <f t="shared" si="44"/>
        <v>89.471599999999938</v>
      </c>
      <c r="F561" s="15">
        <f t="shared" si="40"/>
        <v>2.9328000000000003</v>
      </c>
      <c r="G561" s="15">
        <f t="shared" si="41"/>
        <v>92.404399999999939</v>
      </c>
      <c r="H561">
        <f t="shared" si="42"/>
        <v>0</v>
      </c>
      <c r="I561">
        <f t="shared" si="43"/>
        <v>92.404399999999939</v>
      </c>
    </row>
    <row r="562" spans="1:9" x14ac:dyDescent="0.25">
      <c r="A562" s="7">
        <v>49201</v>
      </c>
      <c r="B562" s="8" t="s">
        <v>15</v>
      </c>
      <c r="C562" s="8">
        <v>25.4</v>
      </c>
      <c r="D562" s="9">
        <v>7.4</v>
      </c>
      <c r="E562">
        <f t="shared" si="44"/>
        <v>92.404399999999939</v>
      </c>
      <c r="F562" s="15">
        <f t="shared" si="40"/>
        <v>1.8796000000000002</v>
      </c>
      <c r="G562" s="15">
        <f t="shared" si="41"/>
        <v>94.283999999999935</v>
      </c>
      <c r="H562">
        <f t="shared" si="42"/>
        <v>0</v>
      </c>
      <c r="I562">
        <f t="shared" si="43"/>
        <v>94.283999999999935</v>
      </c>
    </row>
    <row r="563" spans="1:9" x14ac:dyDescent="0.25">
      <c r="A563" s="10">
        <v>49202</v>
      </c>
      <c r="B563" s="11" t="s">
        <v>11</v>
      </c>
      <c r="C563" s="11">
        <v>21.1</v>
      </c>
      <c r="D563" s="12">
        <v>1</v>
      </c>
      <c r="E563">
        <f t="shared" si="44"/>
        <v>94.283999999999935</v>
      </c>
      <c r="F563" s="15">
        <f t="shared" si="40"/>
        <v>0.21100000000000002</v>
      </c>
      <c r="G563" s="15">
        <f t="shared" si="41"/>
        <v>94.494999999999933</v>
      </c>
      <c r="H563">
        <f t="shared" si="42"/>
        <v>0</v>
      </c>
      <c r="I563">
        <f t="shared" si="43"/>
        <v>94.494999999999933</v>
      </c>
    </row>
    <row r="564" spans="1:9" x14ac:dyDescent="0.25">
      <c r="A564" s="7">
        <v>49203</v>
      </c>
      <c r="B564" s="8" t="s">
        <v>11</v>
      </c>
      <c r="C564" s="8">
        <v>25.1</v>
      </c>
      <c r="D564" s="9">
        <v>20</v>
      </c>
      <c r="E564">
        <f t="shared" si="44"/>
        <v>94.494999999999933</v>
      </c>
      <c r="F564" s="15">
        <f t="shared" si="40"/>
        <v>5.0199999999999996</v>
      </c>
      <c r="G564" s="15">
        <f t="shared" si="41"/>
        <v>99.51499999999993</v>
      </c>
      <c r="H564">
        <f t="shared" si="42"/>
        <v>0</v>
      </c>
      <c r="I564">
        <f t="shared" si="43"/>
        <v>99.51499999999993</v>
      </c>
    </row>
    <row r="565" spans="1:9" x14ac:dyDescent="0.25">
      <c r="A565" s="10">
        <v>49204</v>
      </c>
      <c r="B565" s="11" t="s">
        <v>7</v>
      </c>
      <c r="C565" s="11">
        <v>17.600000000000001</v>
      </c>
      <c r="D565" s="12">
        <v>0</v>
      </c>
      <c r="E565">
        <f t="shared" si="44"/>
        <v>99.51499999999993</v>
      </c>
      <c r="F565" s="15">
        <f t="shared" si="40"/>
        <v>0</v>
      </c>
      <c r="G565" s="15">
        <f t="shared" si="41"/>
        <v>99.51499999999993</v>
      </c>
      <c r="H565">
        <f t="shared" si="42"/>
        <v>0</v>
      </c>
      <c r="I565">
        <f t="shared" si="43"/>
        <v>99.51499999999993</v>
      </c>
    </row>
    <row r="566" spans="1:9" x14ac:dyDescent="0.25">
      <c r="A566" s="7">
        <v>49205</v>
      </c>
      <c r="B566" s="8" t="s">
        <v>15</v>
      </c>
      <c r="C566" s="8">
        <v>21.2</v>
      </c>
      <c r="D566" s="9">
        <v>3.4</v>
      </c>
      <c r="E566">
        <f t="shared" si="44"/>
        <v>99.51499999999993</v>
      </c>
      <c r="F566" s="15">
        <f t="shared" si="40"/>
        <v>0.7208</v>
      </c>
      <c r="G566" s="15">
        <f t="shared" si="41"/>
        <v>100.23579999999993</v>
      </c>
      <c r="H566">
        <f t="shared" si="42"/>
        <v>100</v>
      </c>
      <c r="I566">
        <f t="shared" si="43"/>
        <v>0.23579999999992651</v>
      </c>
    </row>
    <row r="567" spans="1:9" x14ac:dyDescent="0.25">
      <c r="A567" s="10">
        <v>49206</v>
      </c>
      <c r="B567" s="11" t="s">
        <v>7</v>
      </c>
      <c r="C567" s="11">
        <v>26.4</v>
      </c>
      <c r="D567" s="12">
        <v>14.7</v>
      </c>
      <c r="E567">
        <f t="shared" si="44"/>
        <v>0.23579999999992651</v>
      </c>
      <c r="F567" s="15">
        <f t="shared" si="40"/>
        <v>3.8807999999999998</v>
      </c>
      <c r="G567" s="15">
        <f t="shared" si="41"/>
        <v>4.1165999999999263</v>
      </c>
      <c r="H567">
        <f t="shared" si="42"/>
        <v>0</v>
      </c>
      <c r="I567">
        <f t="shared" si="43"/>
        <v>4.1165999999999263</v>
      </c>
    </row>
    <row r="568" spans="1:9" x14ac:dyDescent="0.25">
      <c r="A568" s="7">
        <v>49207</v>
      </c>
      <c r="B568" s="8" t="s">
        <v>5</v>
      </c>
      <c r="C568" s="8">
        <v>13.5</v>
      </c>
      <c r="D568" s="9">
        <v>0</v>
      </c>
      <c r="E568">
        <f t="shared" si="44"/>
        <v>4.1165999999999263</v>
      </c>
      <c r="F568" s="15">
        <f t="shared" si="40"/>
        <v>0</v>
      </c>
      <c r="G568" s="15">
        <f t="shared" si="41"/>
        <v>4.1165999999999263</v>
      </c>
      <c r="H568">
        <f t="shared" si="42"/>
        <v>0</v>
      </c>
      <c r="I568">
        <f t="shared" si="43"/>
        <v>4.1165999999999263</v>
      </c>
    </row>
    <row r="569" spans="1:9" x14ac:dyDescent="0.25">
      <c r="A569" s="10">
        <v>49208</v>
      </c>
      <c r="B569" s="11" t="s">
        <v>22</v>
      </c>
      <c r="C569" s="11">
        <v>25.1</v>
      </c>
      <c r="D569" s="12">
        <v>0</v>
      </c>
      <c r="E569">
        <f t="shared" si="44"/>
        <v>4.1165999999999263</v>
      </c>
      <c r="F569" s="15">
        <f t="shared" si="40"/>
        <v>0</v>
      </c>
      <c r="G569" s="15">
        <f t="shared" si="41"/>
        <v>4.1165999999999263</v>
      </c>
      <c r="H569">
        <f t="shared" si="42"/>
        <v>0</v>
      </c>
      <c r="I569">
        <f t="shared" si="43"/>
        <v>4.1165999999999263</v>
      </c>
    </row>
    <row r="570" spans="1:9" x14ac:dyDescent="0.25">
      <c r="A570" s="7">
        <v>49209</v>
      </c>
      <c r="B570" s="8" t="s">
        <v>11</v>
      </c>
      <c r="C570" s="8">
        <v>10.4</v>
      </c>
      <c r="D570" s="9">
        <v>11</v>
      </c>
      <c r="E570">
        <f t="shared" si="44"/>
        <v>4.1165999999999263</v>
      </c>
      <c r="F570" s="15">
        <f t="shared" si="40"/>
        <v>1.1440000000000001</v>
      </c>
      <c r="G570" s="15">
        <f t="shared" si="41"/>
        <v>5.2605999999999264</v>
      </c>
      <c r="H570">
        <f t="shared" si="42"/>
        <v>0</v>
      </c>
      <c r="I570">
        <f t="shared" si="43"/>
        <v>5.2605999999999264</v>
      </c>
    </row>
    <row r="571" spans="1:9" x14ac:dyDescent="0.25">
      <c r="A571" s="10">
        <v>49210</v>
      </c>
      <c r="B571" s="11" t="s">
        <v>15</v>
      </c>
      <c r="C571" s="11">
        <v>24.3</v>
      </c>
      <c r="D571" s="12">
        <v>4.9000000000000004</v>
      </c>
      <c r="E571">
        <f t="shared" si="44"/>
        <v>5.2605999999999264</v>
      </c>
      <c r="F571" s="15">
        <f t="shared" si="40"/>
        <v>1.1907000000000001</v>
      </c>
      <c r="G571" s="15">
        <f t="shared" si="41"/>
        <v>6.451299999999927</v>
      </c>
      <c r="H571">
        <f t="shared" si="42"/>
        <v>0</v>
      </c>
      <c r="I571">
        <f t="shared" si="43"/>
        <v>6.451299999999927</v>
      </c>
    </row>
    <row r="572" spans="1:9" x14ac:dyDescent="0.25">
      <c r="A572" s="7">
        <v>49211</v>
      </c>
      <c r="B572" s="8" t="s">
        <v>12</v>
      </c>
      <c r="C572" s="8">
        <v>18.7</v>
      </c>
      <c r="D572" s="9">
        <v>6.2</v>
      </c>
      <c r="E572">
        <f t="shared" si="44"/>
        <v>6.451299999999927</v>
      </c>
      <c r="F572" s="15">
        <f t="shared" si="40"/>
        <v>1.1594</v>
      </c>
      <c r="G572" s="15">
        <f t="shared" si="41"/>
        <v>7.6106999999999267</v>
      </c>
      <c r="H572">
        <f t="shared" si="42"/>
        <v>0</v>
      </c>
      <c r="I572">
        <f t="shared" si="43"/>
        <v>7.6106999999999267</v>
      </c>
    </row>
    <row r="573" spans="1:9" x14ac:dyDescent="0.25">
      <c r="A573" s="10">
        <v>49212</v>
      </c>
      <c r="B573" s="11" t="s">
        <v>33</v>
      </c>
      <c r="C573" s="11">
        <v>14.1</v>
      </c>
      <c r="D573" s="12">
        <v>0</v>
      </c>
      <c r="E573">
        <f t="shared" si="44"/>
        <v>7.6106999999999267</v>
      </c>
      <c r="F573" s="15">
        <f t="shared" si="40"/>
        <v>0</v>
      </c>
      <c r="G573" s="15">
        <f t="shared" si="41"/>
        <v>7.6106999999999267</v>
      </c>
      <c r="H573">
        <f t="shared" si="42"/>
        <v>0</v>
      </c>
      <c r="I573">
        <f t="shared" si="43"/>
        <v>7.6106999999999267</v>
      </c>
    </row>
    <row r="574" spans="1:9" x14ac:dyDescent="0.25">
      <c r="A574" s="7">
        <v>49213</v>
      </c>
      <c r="B574" s="8" t="s">
        <v>23</v>
      </c>
      <c r="C574" s="8">
        <v>24.2</v>
      </c>
      <c r="D574" s="9">
        <v>0</v>
      </c>
      <c r="E574">
        <f t="shared" si="44"/>
        <v>7.6106999999999267</v>
      </c>
      <c r="F574" s="15">
        <f t="shared" si="40"/>
        <v>0</v>
      </c>
      <c r="G574" s="15">
        <f t="shared" si="41"/>
        <v>7.6106999999999267</v>
      </c>
      <c r="H574">
        <f t="shared" si="42"/>
        <v>0</v>
      </c>
      <c r="I574">
        <f t="shared" si="43"/>
        <v>7.6106999999999267</v>
      </c>
    </row>
    <row r="575" spans="1:9" x14ac:dyDescent="0.25">
      <c r="A575" s="10">
        <v>49214</v>
      </c>
      <c r="B575" s="11" t="s">
        <v>22</v>
      </c>
      <c r="C575" s="11">
        <v>26.4</v>
      </c>
      <c r="D575" s="12">
        <v>0</v>
      </c>
      <c r="E575">
        <f t="shared" si="44"/>
        <v>7.6106999999999267</v>
      </c>
      <c r="F575" s="15">
        <f t="shared" si="40"/>
        <v>0</v>
      </c>
      <c r="G575" s="15">
        <f t="shared" si="41"/>
        <v>7.6106999999999267</v>
      </c>
      <c r="H575">
        <f t="shared" si="42"/>
        <v>0</v>
      </c>
      <c r="I575">
        <f t="shared" si="43"/>
        <v>7.6106999999999267</v>
      </c>
    </row>
    <row r="576" spans="1:9" x14ac:dyDescent="0.25">
      <c r="A576" s="7">
        <v>49215</v>
      </c>
      <c r="B576" s="8" t="s">
        <v>10</v>
      </c>
      <c r="C576" s="8">
        <v>24.5</v>
      </c>
      <c r="D576" s="9">
        <v>4</v>
      </c>
      <c r="E576">
        <f t="shared" si="44"/>
        <v>7.6106999999999267</v>
      </c>
      <c r="F576" s="15">
        <f t="shared" si="40"/>
        <v>0.98</v>
      </c>
      <c r="G576" s="15">
        <f t="shared" si="41"/>
        <v>8.5906999999999272</v>
      </c>
      <c r="H576">
        <f t="shared" si="42"/>
        <v>0</v>
      </c>
      <c r="I576">
        <f t="shared" si="43"/>
        <v>8.5906999999999272</v>
      </c>
    </row>
    <row r="577" spans="1:9" x14ac:dyDescent="0.25">
      <c r="A577" s="10">
        <v>49216</v>
      </c>
      <c r="B577" s="11" t="s">
        <v>14</v>
      </c>
      <c r="C577" s="11">
        <v>25.5</v>
      </c>
      <c r="D577" s="12">
        <v>2.9</v>
      </c>
      <c r="E577">
        <f t="shared" si="44"/>
        <v>8.5906999999999272</v>
      </c>
      <c r="F577" s="15">
        <f t="shared" si="40"/>
        <v>0.73950000000000005</v>
      </c>
      <c r="G577" s="15">
        <f t="shared" si="41"/>
        <v>9.3301999999999268</v>
      </c>
      <c r="H577">
        <f t="shared" si="42"/>
        <v>0</v>
      </c>
      <c r="I577">
        <f t="shared" si="43"/>
        <v>9.3301999999999268</v>
      </c>
    </row>
    <row r="578" spans="1:9" x14ac:dyDescent="0.25">
      <c r="A578" s="7">
        <v>49217</v>
      </c>
      <c r="B578" s="8" t="s">
        <v>11</v>
      </c>
      <c r="C578" s="8">
        <v>11.8</v>
      </c>
      <c r="D578" s="9">
        <v>13.5</v>
      </c>
      <c r="E578">
        <f t="shared" si="44"/>
        <v>9.3301999999999268</v>
      </c>
      <c r="F578" s="15">
        <f t="shared" si="40"/>
        <v>1.5930000000000002</v>
      </c>
      <c r="G578" s="15">
        <f t="shared" si="41"/>
        <v>10.923199999999927</v>
      </c>
      <c r="H578">
        <f t="shared" si="42"/>
        <v>0</v>
      </c>
      <c r="I578">
        <f t="shared" si="43"/>
        <v>10.923199999999927</v>
      </c>
    </row>
    <row r="579" spans="1:9" x14ac:dyDescent="0.25">
      <c r="A579" s="10">
        <v>49218</v>
      </c>
      <c r="B579" s="11" t="s">
        <v>22</v>
      </c>
      <c r="C579" s="11">
        <v>14.3</v>
      </c>
      <c r="D579" s="12">
        <v>5.4</v>
      </c>
      <c r="E579">
        <f t="shared" si="44"/>
        <v>10.923199999999927</v>
      </c>
      <c r="F579" s="15">
        <f t="shared" ref="F579:F642" si="45">IF(D579&gt;=1,C579*D579/100,0)</f>
        <v>0.77220000000000011</v>
      </c>
      <c r="G579" s="15">
        <f t="shared" ref="G579:G642" si="46">E579+F579</f>
        <v>11.695399999999927</v>
      </c>
      <c r="H579">
        <f t="shared" ref="H579:H642" si="47">IF(G579&gt;=100, 100, 0)</f>
        <v>0</v>
      </c>
      <c r="I579">
        <f t="shared" ref="I579:I642" si="48">G579-H579</f>
        <v>11.695399999999927</v>
      </c>
    </row>
    <row r="580" spans="1:9" x14ac:dyDescent="0.25">
      <c r="A580" s="7">
        <v>49219</v>
      </c>
      <c r="B580" s="8" t="s">
        <v>9</v>
      </c>
      <c r="C580" s="8">
        <v>12.4</v>
      </c>
      <c r="D580" s="9">
        <v>1.2</v>
      </c>
      <c r="E580">
        <f t="shared" ref="E580:E643" si="49">I579</f>
        <v>11.695399999999927</v>
      </c>
      <c r="F580" s="15">
        <f t="shared" si="45"/>
        <v>0.14879999999999999</v>
      </c>
      <c r="G580" s="15">
        <f t="shared" si="46"/>
        <v>11.844199999999926</v>
      </c>
      <c r="H580">
        <f t="shared" si="47"/>
        <v>0</v>
      </c>
      <c r="I580">
        <f t="shared" si="48"/>
        <v>11.844199999999926</v>
      </c>
    </row>
    <row r="581" spans="1:9" x14ac:dyDescent="0.25">
      <c r="A581" s="10">
        <v>49220</v>
      </c>
      <c r="B581" s="11" t="s">
        <v>19</v>
      </c>
      <c r="C581" s="11">
        <v>29.3</v>
      </c>
      <c r="D581" s="12">
        <v>19.8</v>
      </c>
      <c r="E581">
        <f t="shared" si="49"/>
        <v>11.844199999999926</v>
      </c>
      <c r="F581" s="15">
        <f t="shared" si="45"/>
        <v>5.8014000000000001</v>
      </c>
      <c r="G581" s="15">
        <f t="shared" si="46"/>
        <v>17.645599999999927</v>
      </c>
      <c r="H581">
        <f t="shared" si="47"/>
        <v>0</v>
      </c>
      <c r="I581">
        <f t="shared" si="48"/>
        <v>17.645599999999927</v>
      </c>
    </row>
    <row r="582" spans="1:9" x14ac:dyDescent="0.25">
      <c r="A582" s="7">
        <v>49221</v>
      </c>
      <c r="B582" s="8" t="s">
        <v>7</v>
      </c>
      <c r="C582" s="8">
        <v>29.4</v>
      </c>
      <c r="D582" s="9">
        <v>0</v>
      </c>
      <c r="E582">
        <f t="shared" si="49"/>
        <v>17.645599999999927</v>
      </c>
      <c r="F582" s="15">
        <f t="shared" si="45"/>
        <v>0</v>
      </c>
      <c r="G582" s="15">
        <f t="shared" si="46"/>
        <v>17.645599999999927</v>
      </c>
      <c r="H582">
        <f t="shared" si="47"/>
        <v>0</v>
      </c>
      <c r="I582">
        <f t="shared" si="48"/>
        <v>17.645599999999927</v>
      </c>
    </row>
    <row r="583" spans="1:9" x14ac:dyDescent="0.25">
      <c r="A583" s="10">
        <v>49222</v>
      </c>
      <c r="B583" s="11" t="s">
        <v>13</v>
      </c>
      <c r="C583" s="11">
        <v>29.8</v>
      </c>
      <c r="D583" s="12">
        <v>16</v>
      </c>
      <c r="E583">
        <f t="shared" si="49"/>
        <v>17.645599999999927</v>
      </c>
      <c r="F583" s="15">
        <f t="shared" si="45"/>
        <v>4.7679999999999998</v>
      </c>
      <c r="G583" s="15">
        <f t="shared" si="46"/>
        <v>22.413599999999928</v>
      </c>
      <c r="H583">
        <f t="shared" si="47"/>
        <v>0</v>
      </c>
      <c r="I583">
        <f t="shared" si="48"/>
        <v>22.413599999999928</v>
      </c>
    </row>
    <row r="584" spans="1:9" x14ac:dyDescent="0.25">
      <c r="A584" s="7">
        <v>49223</v>
      </c>
      <c r="B584" s="8" t="s">
        <v>19</v>
      </c>
      <c r="C584" s="8">
        <v>29.9</v>
      </c>
      <c r="D584" s="9">
        <v>13.3</v>
      </c>
      <c r="E584">
        <f t="shared" si="49"/>
        <v>22.413599999999928</v>
      </c>
      <c r="F584" s="15">
        <f t="shared" si="45"/>
        <v>3.9767000000000001</v>
      </c>
      <c r="G584" s="15">
        <f t="shared" si="46"/>
        <v>26.390299999999929</v>
      </c>
      <c r="H584">
        <f t="shared" si="47"/>
        <v>0</v>
      </c>
      <c r="I584">
        <f t="shared" si="48"/>
        <v>26.390299999999929</v>
      </c>
    </row>
    <row r="585" spans="1:9" x14ac:dyDescent="0.25">
      <c r="A585" s="10">
        <v>49224</v>
      </c>
      <c r="B585" s="11" t="s">
        <v>9</v>
      </c>
      <c r="C585" s="11">
        <v>11.6</v>
      </c>
      <c r="D585" s="12">
        <v>9.6999999999999993</v>
      </c>
      <c r="E585">
        <f t="shared" si="49"/>
        <v>26.390299999999929</v>
      </c>
      <c r="F585" s="15">
        <f t="shared" si="45"/>
        <v>1.1251999999999998</v>
      </c>
      <c r="G585" s="15">
        <f t="shared" si="46"/>
        <v>27.515499999999928</v>
      </c>
      <c r="H585">
        <f t="shared" si="47"/>
        <v>0</v>
      </c>
      <c r="I585">
        <f t="shared" si="48"/>
        <v>27.515499999999928</v>
      </c>
    </row>
    <row r="586" spans="1:9" x14ac:dyDescent="0.25">
      <c r="A586" s="7">
        <v>49225</v>
      </c>
      <c r="B586" s="8" t="s">
        <v>11</v>
      </c>
      <c r="C586" s="8">
        <v>10.199999999999999</v>
      </c>
      <c r="D586" s="9">
        <v>0</v>
      </c>
      <c r="E586">
        <f t="shared" si="49"/>
        <v>27.515499999999928</v>
      </c>
      <c r="F586" s="15">
        <f t="shared" si="45"/>
        <v>0</v>
      </c>
      <c r="G586" s="15">
        <f t="shared" si="46"/>
        <v>27.515499999999928</v>
      </c>
      <c r="H586">
        <f t="shared" si="47"/>
        <v>0</v>
      </c>
      <c r="I586">
        <f t="shared" si="48"/>
        <v>27.515499999999928</v>
      </c>
    </row>
    <row r="587" spans="1:9" x14ac:dyDescent="0.25">
      <c r="A587" s="10">
        <v>49226</v>
      </c>
      <c r="B587" s="11" t="s">
        <v>9</v>
      </c>
      <c r="C587" s="11">
        <v>10.7</v>
      </c>
      <c r="D587" s="12">
        <v>11.9</v>
      </c>
      <c r="E587">
        <f t="shared" si="49"/>
        <v>27.515499999999928</v>
      </c>
      <c r="F587" s="15">
        <f t="shared" si="45"/>
        <v>1.2732999999999999</v>
      </c>
      <c r="G587" s="15">
        <f t="shared" si="46"/>
        <v>28.788799999999927</v>
      </c>
      <c r="H587">
        <f t="shared" si="47"/>
        <v>0</v>
      </c>
      <c r="I587">
        <f t="shared" si="48"/>
        <v>28.788799999999927</v>
      </c>
    </row>
    <row r="588" spans="1:9" x14ac:dyDescent="0.25">
      <c r="A588" s="7">
        <v>49227</v>
      </c>
      <c r="B588" s="8" t="s">
        <v>30</v>
      </c>
      <c r="C588" s="8">
        <v>11.7</v>
      </c>
      <c r="D588" s="9">
        <v>0.1</v>
      </c>
      <c r="E588">
        <f t="shared" si="49"/>
        <v>28.788799999999927</v>
      </c>
      <c r="F588" s="15">
        <f t="shared" si="45"/>
        <v>0</v>
      </c>
      <c r="G588" s="15">
        <f t="shared" si="46"/>
        <v>28.788799999999927</v>
      </c>
      <c r="H588">
        <f t="shared" si="47"/>
        <v>0</v>
      </c>
      <c r="I588">
        <f t="shared" si="48"/>
        <v>28.788799999999927</v>
      </c>
    </row>
    <row r="589" spans="1:9" x14ac:dyDescent="0.25">
      <c r="A589" s="10">
        <v>49228</v>
      </c>
      <c r="B589" s="11" t="s">
        <v>18</v>
      </c>
      <c r="C589" s="11">
        <v>29.4</v>
      </c>
      <c r="D589" s="12">
        <v>9.6</v>
      </c>
      <c r="E589">
        <f t="shared" si="49"/>
        <v>28.788799999999927</v>
      </c>
      <c r="F589" s="15">
        <f t="shared" si="45"/>
        <v>2.8223999999999996</v>
      </c>
      <c r="G589" s="15">
        <f t="shared" si="46"/>
        <v>31.611199999999926</v>
      </c>
      <c r="H589">
        <f t="shared" si="47"/>
        <v>0</v>
      </c>
      <c r="I589">
        <f t="shared" si="48"/>
        <v>31.611199999999926</v>
      </c>
    </row>
    <row r="590" spans="1:9" x14ac:dyDescent="0.25">
      <c r="A590" s="7">
        <v>49229</v>
      </c>
      <c r="B590" s="8" t="s">
        <v>20</v>
      </c>
      <c r="C590" s="8">
        <v>29.1</v>
      </c>
      <c r="D590" s="9">
        <v>2.6</v>
      </c>
      <c r="E590">
        <f t="shared" si="49"/>
        <v>31.611199999999926</v>
      </c>
      <c r="F590" s="15">
        <f t="shared" si="45"/>
        <v>0.75660000000000016</v>
      </c>
      <c r="G590" s="15">
        <f t="shared" si="46"/>
        <v>32.367799999999924</v>
      </c>
      <c r="H590">
        <f t="shared" si="47"/>
        <v>0</v>
      </c>
      <c r="I590">
        <f t="shared" si="48"/>
        <v>32.367799999999924</v>
      </c>
    </row>
    <row r="591" spans="1:9" x14ac:dyDescent="0.25">
      <c r="A591" s="10">
        <v>49230</v>
      </c>
      <c r="B591" s="11" t="s">
        <v>10</v>
      </c>
      <c r="C591" s="11">
        <v>20.5</v>
      </c>
      <c r="D591" s="12">
        <v>30.1</v>
      </c>
      <c r="E591">
        <f t="shared" si="49"/>
        <v>32.367799999999924</v>
      </c>
      <c r="F591" s="15">
        <f t="shared" si="45"/>
        <v>6.1705000000000005</v>
      </c>
      <c r="G591" s="15">
        <f t="shared" si="46"/>
        <v>38.538299999999921</v>
      </c>
      <c r="H591">
        <f t="shared" si="47"/>
        <v>0</v>
      </c>
      <c r="I591">
        <f t="shared" si="48"/>
        <v>38.538299999999921</v>
      </c>
    </row>
    <row r="592" spans="1:9" x14ac:dyDescent="0.25">
      <c r="A592" s="7">
        <v>49231</v>
      </c>
      <c r="B592" s="8" t="s">
        <v>7</v>
      </c>
      <c r="C592" s="8">
        <v>26.2</v>
      </c>
      <c r="D592" s="9">
        <v>19</v>
      </c>
      <c r="E592">
        <f t="shared" si="49"/>
        <v>38.538299999999921</v>
      </c>
      <c r="F592" s="15">
        <f t="shared" si="45"/>
        <v>4.9779999999999998</v>
      </c>
      <c r="G592" s="15">
        <f t="shared" si="46"/>
        <v>43.516299999999923</v>
      </c>
      <c r="H592">
        <f t="shared" si="47"/>
        <v>0</v>
      </c>
      <c r="I592">
        <f t="shared" si="48"/>
        <v>43.516299999999923</v>
      </c>
    </row>
    <row r="593" spans="1:9" x14ac:dyDescent="0.25">
      <c r="A593" s="10">
        <v>49232</v>
      </c>
      <c r="B593" s="11" t="s">
        <v>15</v>
      </c>
      <c r="C593" s="11">
        <v>22.6</v>
      </c>
      <c r="D593" s="12">
        <v>0</v>
      </c>
      <c r="E593">
        <f t="shared" si="49"/>
        <v>43.516299999999923</v>
      </c>
      <c r="F593" s="15">
        <f t="shared" si="45"/>
        <v>0</v>
      </c>
      <c r="G593" s="15">
        <f t="shared" si="46"/>
        <v>43.516299999999923</v>
      </c>
      <c r="H593">
        <f t="shared" si="47"/>
        <v>0</v>
      </c>
      <c r="I593">
        <f t="shared" si="48"/>
        <v>43.516299999999923</v>
      </c>
    </row>
    <row r="594" spans="1:9" x14ac:dyDescent="0.25">
      <c r="A594" s="7">
        <v>49233</v>
      </c>
      <c r="B594" s="8" t="s">
        <v>14</v>
      </c>
      <c r="C594" s="8">
        <v>17.7</v>
      </c>
      <c r="D594" s="9">
        <v>0</v>
      </c>
      <c r="E594">
        <f t="shared" si="49"/>
        <v>43.516299999999923</v>
      </c>
      <c r="F594" s="15">
        <f t="shared" si="45"/>
        <v>0</v>
      </c>
      <c r="G594" s="15">
        <f t="shared" si="46"/>
        <v>43.516299999999923</v>
      </c>
      <c r="H594">
        <f t="shared" si="47"/>
        <v>0</v>
      </c>
      <c r="I594">
        <f t="shared" si="48"/>
        <v>43.516299999999923</v>
      </c>
    </row>
    <row r="595" spans="1:9" x14ac:dyDescent="0.25">
      <c r="A595" s="10">
        <v>49234</v>
      </c>
      <c r="B595" s="11" t="s">
        <v>19</v>
      </c>
      <c r="C595" s="11">
        <v>21.2</v>
      </c>
      <c r="D595" s="12">
        <v>0</v>
      </c>
      <c r="E595">
        <f t="shared" si="49"/>
        <v>43.516299999999923</v>
      </c>
      <c r="F595" s="15">
        <f t="shared" si="45"/>
        <v>0</v>
      </c>
      <c r="G595" s="15">
        <f t="shared" si="46"/>
        <v>43.516299999999923</v>
      </c>
      <c r="H595">
        <f t="shared" si="47"/>
        <v>0</v>
      </c>
      <c r="I595">
        <f t="shared" si="48"/>
        <v>43.516299999999923</v>
      </c>
    </row>
    <row r="596" spans="1:9" x14ac:dyDescent="0.25">
      <c r="A596" s="7">
        <v>49235</v>
      </c>
      <c r="B596" s="8" t="s">
        <v>33</v>
      </c>
      <c r="C596" s="8">
        <v>10.3</v>
      </c>
      <c r="D596" s="9">
        <v>0.2</v>
      </c>
      <c r="E596">
        <f t="shared" si="49"/>
        <v>43.516299999999923</v>
      </c>
      <c r="F596" s="15">
        <f t="shared" si="45"/>
        <v>0</v>
      </c>
      <c r="G596" s="15">
        <f t="shared" si="46"/>
        <v>43.516299999999923</v>
      </c>
      <c r="H596">
        <f t="shared" si="47"/>
        <v>0</v>
      </c>
      <c r="I596">
        <f t="shared" si="48"/>
        <v>43.516299999999923</v>
      </c>
    </row>
    <row r="597" spans="1:9" x14ac:dyDescent="0.25">
      <c r="A597" s="10">
        <v>49236</v>
      </c>
      <c r="B597" s="11" t="s">
        <v>25</v>
      </c>
      <c r="C597" s="11">
        <v>10.1</v>
      </c>
      <c r="D597" s="12">
        <v>2.1</v>
      </c>
      <c r="E597">
        <f t="shared" si="49"/>
        <v>43.516299999999923</v>
      </c>
      <c r="F597" s="15">
        <f t="shared" si="45"/>
        <v>0.21210000000000001</v>
      </c>
      <c r="G597" s="15">
        <f t="shared" si="46"/>
        <v>43.728399999999922</v>
      </c>
      <c r="H597">
        <f t="shared" si="47"/>
        <v>0</v>
      </c>
      <c r="I597">
        <f t="shared" si="48"/>
        <v>43.728399999999922</v>
      </c>
    </row>
    <row r="598" spans="1:9" x14ac:dyDescent="0.25">
      <c r="A598" s="7">
        <v>49237</v>
      </c>
      <c r="B598" s="8" t="s">
        <v>8</v>
      </c>
      <c r="C598" s="8">
        <v>23.4</v>
      </c>
      <c r="D598" s="9">
        <v>3.9</v>
      </c>
      <c r="E598">
        <f t="shared" si="49"/>
        <v>43.728399999999922</v>
      </c>
      <c r="F598" s="15">
        <f t="shared" si="45"/>
        <v>0.91259999999999986</v>
      </c>
      <c r="G598" s="15">
        <f t="shared" si="46"/>
        <v>44.64099999999992</v>
      </c>
      <c r="H598">
        <f t="shared" si="47"/>
        <v>0</v>
      </c>
      <c r="I598">
        <f t="shared" si="48"/>
        <v>44.64099999999992</v>
      </c>
    </row>
    <row r="599" spans="1:9" x14ac:dyDescent="0.25">
      <c r="A599" s="10">
        <v>49238</v>
      </c>
      <c r="B599" s="11" t="s">
        <v>31</v>
      </c>
      <c r="C599" s="11">
        <v>11.7</v>
      </c>
      <c r="D599" s="12">
        <v>0</v>
      </c>
      <c r="E599">
        <f t="shared" si="49"/>
        <v>44.64099999999992</v>
      </c>
      <c r="F599" s="15">
        <f t="shared" si="45"/>
        <v>0</v>
      </c>
      <c r="G599" s="15">
        <f t="shared" si="46"/>
        <v>44.64099999999992</v>
      </c>
      <c r="H599">
        <f t="shared" si="47"/>
        <v>0</v>
      </c>
      <c r="I599">
        <f t="shared" si="48"/>
        <v>44.64099999999992</v>
      </c>
    </row>
    <row r="600" spans="1:9" x14ac:dyDescent="0.25">
      <c r="A600" s="7">
        <v>49239</v>
      </c>
      <c r="B600" s="8" t="s">
        <v>5</v>
      </c>
      <c r="C600" s="8">
        <v>26</v>
      </c>
      <c r="D600" s="9">
        <v>2.1</v>
      </c>
      <c r="E600">
        <f t="shared" si="49"/>
        <v>44.64099999999992</v>
      </c>
      <c r="F600" s="15">
        <f t="shared" si="45"/>
        <v>0.54600000000000004</v>
      </c>
      <c r="G600" s="15">
        <f t="shared" si="46"/>
        <v>45.186999999999919</v>
      </c>
      <c r="H600">
        <f t="shared" si="47"/>
        <v>0</v>
      </c>
      <c r="I600">
        <f t="shared" si="48"/>
        <v>45.186999999999919</v>
      </c>
    </row>
    <row r="601" spans="1:9" x14ac:dyDescent="0.25">
      <c r="A601" s="10">
        <v>49240</v>
      </c>
      <c r="B601" s="11" t="s">
        <v>30</v>
      </c>
      <c r="C601" s="11">
        <v>29.5</v>
      </c>
      <c r="D601" s="12">
        <v>0.4</v>
      </c>
      <c r="E601">
        <f t="shared" si="49"/>
        <v>45.186999999999919</v>
      </c>
      <c r="F601" s="15">
        <f t="shared" si="45"/>
        <v>0</v>
      </c>
      <c r="G601" s="15">
        <f t="shared" si="46"/>
        <v>45.186999999999919</v>
      </c>
      <c r="H601">
        <f t="shared" si="47"/>
        <v>0</v>
      </c>
      <c r="I601">
        <f t="shared" si="48"/>
        <v>45.186999999999919</v>
      </c>
    </row>
    <row r="602" spans="1:9" x14ac:dyDescent="0.25">
      <c r="A602" s="7">
        <v>49241</v>
      </c>
      <c r="B602" s="8" t="s">
        <v>14</v>
      </c>
      <c r="C602" s="8">
        <v>13</v>
      </c>
      <c r="D602" s="9">
        <v>4.4000000000000004</v>
      </c>
      <c r="E602">
        <f t="shared" si="49"/>
        <v>45.186999999999919</v>
      </c>
      <c r="F602" s="15">
        <f t="shared" si="45"/>
        <v>0.57200000000000006</v>
      </c>
      <c r="G602" s="15">
        <f t="shared" si="46"/>
        <v>45.758999999999922</v>
      </c>
      <c r="H602">
        <f t="shared" si="47"/>
        <v>0</v>
      </c>
      <c r="I602">
        <f t="shared" si="48"/>
        <v>45.758999999999922</v>
      </c>
    </row>
    <row r="603" spans="1:9" x14ac:dyDescent="0.25">
      <c r="A603" s="10">
        <v>49242</v>
      </c>
      <c r="B603" s="11" t="s">
        <v>9</v>
      </c>
      <c r="C603" s="11">
        <v>17.100000000000001</v>
      </c>
      <c r="D603" s="12">
        <v>3.8</v>
      </c>
      <c r="E603">
        <f t="shared" si="49"/>
        <v>45.758999999999922</v>
      </c>
      <c r="F603" s="15">
        <f t="shared" si="45"/>
        <v>0.64980000000000004</v>
      </c>
      <c r="G603" s="15">
        <f t="shared" si="46"/>
        <v>46.408799999999921</v>
      </c>
      <c r="H603">
        <f t="shared" si="47"/>
        <v>0</v>
      </c>
      <c r="I603">
        <f t="shared" si="48"/>
        <v>46.408799999999921</v>
      </c>
    </row>
    <row r="604" spans="1:9" x14ac:dyDescent="0.25">
      <c r="A604" s="7">
        <v>49243</v>
      </c>
      <c r="B604" s="8" t="s">
        <v>27</v>
      </c>
      <c r="C604" s="8">
        <v>12.6</v>
      </c>
      <c r="D604" s="9">
        <v>0.2</v>
      </c>
      <c r="E604">
        <f t="shared" si="49"/>
        <v>46.408799999999921</v>
      </c>
      <c r="F604" s="15">
        <f t="shared" si="45"/>
        <v>0</v>
      </c>
      <c r="G604" s="15">
        <f t="shared" si="46"/>
        <v>46.408799999999921</v>
      </c>
      <c r="H604">
        <f t="shared" si="47"/>
        <v>0</v>
      </c>
      <c r="I604">
        <f t="shared" si="48"/>
        <v>46.408799999999921</v>
      </c>
    </row>
    <row r="605" spans="1:9" x14ac:dyDescent="0.25">
      <c r="A605" s="10">
        <v>49244</v>
      </c>
      <c r="B605" s="11" t="s">
        <v>10</v>
      </c>
      <c r="C605" s="11">
        <v>23.6</v>
      </c>
      <c r="D605" s="12">
        <v>24.1</v>
      </c>
      <c r="E605">
        <f t="shared" si="49"/>
        <v>46.408799999999921</v>
      </c>
      <c r="F605" s="15">
        <f t="shared" si="45"/>
        <v>5.6876000000000007</v>
      </c>
      <c r="G605" s="15">
        <f t="shared" si="46"/>
        <v>52.096399999999925</v>
      </c>
      <c r="H605">
        <f t="shared" si="47"/>
        <v>0</v>
      </c>
      <c r="I605">
        <f t="shared" si="48"/>
        <v>52.096399999999925</v>
      </c>
    </row>
    <row r="606" spans="1:9" x14ac:dyDescent="0.25">
      <c r="A606" s="7">
        <v>49245</v>
      </c>
      <c r="B606" s="8" t="s">
        <v>11</v>
      </c>
      <c r="C606" s="8">
        <v>14.9</v>
      </c>
      <c r="D606" s="9">
        <v>14.2</v>
      </c>
      <c r="E606">
        <f t="shared" si="49"/>
        <v>52.096399999999925</v>
      </c>
      <c r="F606" s="15">
        <f t="shared" si="45"/>
        <v>2.1157999999999997</v>
      </c>
      <c r="G606" s="15">
        <f t="shared" si="46"/>
        <v>54.212199999999925</v>
      </c>
      <c r="H606">
        <f t="shared" si="47"/>
        <v>0</v>
      </c>
      <c r="I606">
        <f t="shared" si="48"/>
        <v>54.212199999999925</v>
      </c>
    </row>
    <row r="607" spans="1:9" x14ac:dyDescent="0.25">
      <c r="A607" s="10">
        <v>49246</v>
      </c>
      <c r="B607" s="11" t="s">
        <v>12</v>
      </c>
      <c r="C607" s="11">
        <v>17</v>
      </c>
      <c r="D607" s="12">
        <v>0</v>
      </c>
      <c r="E607">
        <f t="shared" si="49"/>
        <v>54.212199999999925</v>
      </c>
      <c r="F607" s="15">
        <f t="shared" si="45"/>
        <v>0</v>
      </c>
      <c r="G607" s="15">
        <f t="shared" si="46"/>
        <v>54.212199999999925</v>
      </c>
      <c r="H607">
        <f t="shared" si="47"/>
        <v>0</v>
      </c>
      <c r="I607">
        <f t="shared" si="48"/>
        <v>54.212199999999925</v>
      </c>
    </row>
    <row r="608" spans="1:9" x14ac:dyDescent="0.25">
      <c r="A608" s="7">
        <v>49247</v>
      </c>
      <c r="B608" s="8" t="s">
        <v>11</v>
      </c>
      <c r="C608" s="8">
        <v>12.8</v>
      </c>
      <c r="D608" s="9">
        <v>0</v>
      </c>
      <c r="E608">
        <f t="shared" si="49"/>
        <v>54.212199999999925</v>
      </c>
      <c r="F608" s="15">
        <f t="shared" si="45"/>
        <v>0</v>
      </c>
      <c r="G608" s="15">
        <f t="shared" si="46"/>
        <v>54.212199999999925</v>
      </c>
      <c r="H608">
        <f t="shared" si="47"/>
        <v>0</v>
      </c>
      <c r="I608">
        <f t="shared" si="48"/>
        <v>54.212199999999925</v>
      </c>
    </row>
    <row r="609" spans="1:9" x14ac:dyDescent="0.25">
      <c r="A609" s="10">
        <v>49248</v>
      </c>
      <c r="B609" s="11" t="s">
        <v>13</v>
      </c>
      <c r="C609" s="11">
        <v>17.5</v>
      </c>
      <c r="D609" s="12">
        <v>0</v>
      </c>
      <c r="E609">
        <f t="shared" si="49"/>
        <v>54.212199999999925</v>
      </c>
      <c r="F609" s="15">
        <f t="shared" si="45"/>
        <v>0</v>
      </c>
      <c r="G609" s="15">
        <f t="shared" si="46"/>
        <v>54.212199999999925</v>
      </c>
      <c r="H609">
        <f t="shared" si="47"/>
        <v>0</v>
      </c>
      <c r="I609">
        <f t="shared" si="48"/>
        <v>54.212199999999925</v>
      </c>
    </row>
    <row r="610" spans="1:9" x14ac:dyDescent="0.25">
      <c r="A610" s="7">
        <v>49249</v>
      </c>
      <c r="B610" s="8" t="s">
        <v>10</v>
      </c>
      <c r="C610" s="8">
        <v>13.9</v>
      </c>
      <c r="D610" s="9">
        <v>15.3</v>
      </c>
      <c r="E610">
        <f t="shared" si="49"/>
        <v>54.212199999999925</v>
      </c>
      <c r="F610" s="15">
        <f t="shared" si="45"/>
        <v>2.1267</v>
      </c>
      <c r="G610" s="15">
        <f t="shared" si="46"/>
        <v>56.338899999999924</v>
      </c>
      <c r="H610">
        <f t="shared" si="47"/>
        <v>0</v>
      </c>
      <c r="I610">
        <f t="shared" si="48"/>
        <v>56.338899999999924</v>
      </c>
    </row>
    <row r="611" spans="1:9" x14ac:dyDescent="0.25">
      <c r="A611" s="10">
        <v>49250</v>
      </c>
      <c r="B611" s="11" t="s">
        <v>19</v>
      </c>
      <c r="C611" s="11">
        <v>25.9</v>
      </c>
      <c r="D611" s="12">
        <v>14.5</v>
      </c>
      <c r="E611">
        <f t="shared" si="49"/>
        <v>56.338899999999924</v>
      </c>
      <c r="F611" s="15">
        <f t="shared" si="45"/>
        <v>3.7554999999999996</v>
      </c>
      <c r="G611" s="15">
        <f t="shared" si="46"/>
        <v>60.094399999999922</v>
      </c>
      <c r="H611">
        <f t="shared" si="47"/>
        <v>0</v>
      </c>
      <c r="I611">
        <f t="shared" si="48"/>
        <v>60.094399999999922</v>
      </c>
    </row>
    <row r="612" spans="1:9" x14ac:dyDescent="0.25">
      <c r="A612" s="7">
        <v>49251</v>
      </c>
      <c r="B612" s="8" t="s">
        <v>17</v>
      </c>
      <c r="C612" s="8">
        <v>12.1</v>
      </c>
      <c r="D612" s="9">
        <v>0</v>
      </c>
      <c r="E612">
        <f t="shared" si="49"/>
        <v>60.094399999999922</v>
      </c>
      <c r="F612" s="15">
        <f t="shared" si="45"/>
        <v>0</v>
      </c>
      <c r="G612" s="15">
        <f t="shared" si="46"/>
        <v>60.094399999999922</v>
      </c>
      <c r="H612">
        <f t="shared" si="47"/>
        <v>0</v>
      </c>
      <c r="I612">
        <f t="shared" si="48"/>
        <v>60.094399999999922</v>
      </c>
    </row>
    <row r="613" spans="1:9" x14ac:dyDescent="0.25">
      <c r="A613" s="10">
        <v>49252</v>
      </c>
      <c r="B613" s="11" t="s">
        <v>7</v>
      </c>
      <c r="C613" s="11">
        <v>25.8</v>
      </c>
      <c r="D613" s="12">
        <v>12.3</v>
      </c>
      <c r="E613">
        <f t="shared" si="49"/>
        <v>60.094399999999922</v>
      </c>
      <c r="F613" s="15">
        <f t="shared" si="45"/>
        <v>3.1734000000000004</v>
      </c>
      <c r="G613" s="15">
        <f t="shared" si="46"/>
        <v>63.267799999999923</v>
      </c>
      <c r="H613">
        <f t="shared" si="47"/>
        <v>0</v>
      </c>
      <c r="I613">
        <f t="shared" si="48"/>
        <v>63.267799999999923</v>
      </c>
    </row>
    <row r="614" spans="1:9" x14ac:dyDescent="0.25">
      <c r="A614" s="7">
        <v>49253</v>
      </c>
      <c r="B614" s="8" t="s">
        <v>9</v>
      </c>
      <c r="C614" s="8">
        <v>29.1</v>
      </c>
      <c r="D614" s="9">
        <v>0</v>
      </c>
      <c r="E614">
        <f t="shared" si="49"/>
        <v>63.267799999999923</v>
      </c>
      <c r="F614" s="15">
        <f t="shared" si="45"/>
        <v>0</v>
      </c>
      <c r="G614" s="15">
        <f t="shared" si="46"/>
        <v>63.267799999999923</v>
      </c>
      <c r="H614">
        <f t="shared" si="47"/>
        <v>0</v>
      </c>
      <c r="I614">
        <f t="shared" si="48"/>
        <v>63.267799999999923</v>
      </c>
    </row>
    <row r="615" spans="1:9" x14ac:dyDescent="0.25">
      <c r="A615" s="10">
        <v>49254</v>
      </c>
      <c r="B615" s="11" t="s">
        <v>10</v>
      </c>
      <c r="C615" s="11">
        <v>13.2</v>
      </c>
      <c r="D615" s="12">
        <v>0</v>
      </c>
      <c r="E615">
        <f t="shared" si="49"/>
        <v>63.267799999999923</v>
      </c>
      <c r="F615" s="15">
        <f t="shared" si="45"/>
        <v>0</v>
      </c>
      <c r="G615" s="15">
        <f t="shared" si="46"/>
        <v>63.267799999999923</v>
      </c>
      <c r="H615">
        <f t="shared" si="47"/>
        <v>0</v>
      </c>
      <c r="I615">
        <f t="shared" si="48"/>
        <v>63.267799999999923</v>
      </c>
    </row>
    <row r="616" spans="1:9" x14ac:dyDescent="0.25">
      <c r="A616" s="7">
        <v>49255</v>
      </c>
      <c r="B616" s="8" t="s">
        <v>7</v>
      </c>
      <c r="C616" s="8">
        <v>29.4</v>
      </c>
      <c r="D616" s="9">
        <v>12.8</v>
      </c>
      <c r="E616">
        <f t="shared" si="49"/>
        <v>63.267799999999923</v>
      </c>
      <c r="F616" s="15">
        <f t="shared" si="45"/>
        <v>3.7631999999999999</v>
      </c>
      <c r="G616" s="15">
        <f t="shared" si="46"/>
        <v>67.030999999999921</v>
      </c>
      <c r="H616">
        <f t="shared" si="47"/>
        <v>0</v>
      </c>
      <c r="I616">
        <f t="shared" si="48"/>
        <v>67.030999999999921</v>
      </c>
    </row>
    <row r="617" spans="1:9" x14ac:dyDescent="0.25">
      <c r="A617" s="10">
        <v>49256</v>
      </c>
      <c r="B617" s="11" t="s">
        <v>15</v>
      </c>
      <c r="C617" s="11">
        <v>21</v>
      </c>
      <c r="D617" s="12">
        <v>0</v>
      </c>
      <c r="E617">
        <f t="shared" si="49"/>
        <v>67.030999999999921</v>
      </c>
      <c r="F617" s="15">
        <f t="shared" si="45"/>
        <v>0</v>
      </c>
      <c r="G617" s="15">
        <f t="shared" si="46"/>
        <v>67.030999999999921</v>
      </c>
      <c r="H617">
        <f t="shared" si="47"/>
        <v>0</v>
      </c>
      <c r="I617">
        <f t="shared" si="48"/>
        <v>67.030999999999921</v>
      </c>
    </row>
    <row r="618" spans="1:9" x14ac:dyDescent="0.25">
      <c r="A618" s="7">
        <v>49257</v>
      </c>
      <c r="B618" s="8" t="s">
        <v>6</v>
      </c>
      <c r="C618" s="8">
        <v>22.7</v>
      </c>
      <c r="D618" s="9">
        <v>12.4</v>
      </c>
      <c r="E618">
        <f t="shared" si="49"/>
        <v>67.030999999999921</v>
      </c>
      <c r="F618" s="15">
        <f t="shared" si="45"/>
        <v>2.8148</v>
      </c>
      <c r="G618" s="15">
        <f t="shared" si="46"/>
        <v>69.845799999999926</v>
      </c>
      <c r="H618">
        <f t="shared" si="47"/>
        <v>0</v>
      </c>
      <c r="I618">
        <f t="shared" si="48"/>
        <v>69.845799999999926</v>
      </c>
    </row>
    <row r="619" spans="1:9" x14ac:dyDescent="0.25">
      <c r="A619" s="10">
        <v>49258</v>
      </c>
      <c r="B619" s="11" t="s">
        <v>10</v>
      </c>
      <c r="C619" s="11">
        <v>25.1</v>
      </c>
      <c r="D619" s="12">
        <v>43.4</v>
      </c>
      <c r="E619">
        <f t="shared" si="49"/>
        <v>69.845799999999926</v>
      </c>
      <c r="F619" s="15">
        <f t="shared" si="45"/>
        <v>10.8934</v>
      </c>
      <c r="G619" s="15">
        <f t="shared" si="46"/>
        <v>80.739199999999926</v>
      </c>
      <c r="H619">
        <f t="shared" si="47"/>
        <v>0</v>
      </c>
      <c r="I619">
        <f t="shared" si="48"/>
        <v>80.739199999999926</v>
      </c>
    </row>
    <row r="620" spans="1:9" x14ac:dyDescent="0.25">
      <c r="A620" s="7">
        <v>49259</v>
      </c>
      <c r="B620" s="8" t="s">
        <v>10</v>
      </c>
      <c r="C620" s="8">
        <v>26.8</v>
      </c>
      <c r="D620" s="9">
        <v>26.9</v>
      </c>
      <c r="E620">
        <f t="shared" si="49"/>
        <v>80.739199999999926</v>
      </c>
      <c r="F620" s="15">
        <f t="shared" si="45"/>
        <v>7.2091999999999992</v>
      </c>
      <c r="G620" s="15">
        <f t="shared" si="46"/>
        <v>87.948399999999921</v>
      </c>
      <c r="H620">
        <f t="shared" si="47"/>
        <v>0</v>
      </c>
      <c r="I620">
        <f t="shared" si="48"/>
        <v>87.948399999999921</v>
      </c>
    </row>
    <row r="621" spans="1:9" x14ac:dyDescent="0.25">
      <c r="A621" s="10">
        <v>49260</v>
      </c>
      <c r="B621" s="11" t="s">
        <v>29</v>
      </c>
      <c r="C621" s="11">
        <v>15.9</v>
      </c>
      <c r="D621" s="12">
        <v>0.5</v>
      </c>
      <c r="E621">
        <f t="shared" si="49"/>
        <v>87.948399999999921</v>
      </c>
      <c r="F621" s="15">
        <f t="shared" si="45"/>
        <v>0</v>
      </c>
      <c r="G621" s="15">
        <f t="shared" si="46"/>
        <v>87.948399999999921</v>
      </c>
      <c r="H621">
        <f t="shared" si="47"/>
        <v>0</v>
      </c>
      <c r="I621">
        <f t="shared" si="48"/>
        <v>87.948399999999921</v>
      </c>
    </row>
    <row r="622" spans="1:9" x14ac:dyDescent="0.25">
      <c r="A622" s="7">
        <v>49261</v>
      </c>
      <c r="B622" s="8" t="s">
        <v>18</v>
      </c>
      <c r="C622" s="8">
        <v>27.6</v>
      </c>
      <c r="D622" s="9">
        <v>0</v>
      </c>
      <c r="E622">
        <f t="shared" si="49"/>
        <v>87.948399999999921</v>
      </c>
      <c r="F622" s="15">
        <f t="shared" si="45"/>
        <v>0</v>
      </c>
      <c r="G622" s="15">
        <f t="shared" si="46"/>
        <v>87.948399999999921</v>
      </c>
      <c r="H622">
        <f t="shared" si="47"/>
        <v>0</v>
      </c>
      <c r="I622">
        <f t="shared" si="48"/>
        <v>87.948399999999921</v>
      </c>
    </row>
    <row r="623" spans="1:9" x14ac:dyDescent="0.25">
      <c r="A623" s="10">
        <v>49262</v>
      </c>
      <c r="B623" s="11" t="s">
        <v>25</v>
      </c>
      <c r="C623" s="11">
        <v>20.8</v>
      </c>
      <c r="D623" s="12">
        <v>0</v>
      </c>
      <c r="E623">
        <f t="shared" si="49"/>
        <v>87.948399999999921</v>
      </c>
      <c r="F623" s="15">
        <f t="shared" si="45"/>
        <v>0</v>
      </c>
      <c r="G623" s="15">
        <f t="shared" si="46"/>
        <v>87.948399999999921</v>
      </c>
      <c r="H623">
        <f t="shared" si="47"/>
        <v>0</v>
      </c>
      <c r="I623">
        <f t="shared" si="48"/>
        <v>87.948399999999921</v>
      </c>
    </row>
    <row r="624" spans="1:9" x14ac:dyDescent="0.25">
      <c r="A624" s="7">
        <v>49263</v>
      </c>
      <c r="B624" s="8" t="s">
        <v>6</v>
      </c>
      <c r="C624" s="8">
        <v>23.9</v>
      </c>
      <c r="D624" s="9">
        <v>9.9</v>
      </c>
      <c r="E624">
        <f t="shared" si="49"/>
        <v>87.948399999999921</v>
      </c>
      <c r="F624" s="15">
        <f t="shared" si="45"/>
        <v>2.3660999999999999</v>
      </c>
      <c r="G624" s="15">
        <f t="shared" si="46"/>
        <v>90.314499999999924</v>
      </c>
      <c r="H624">
        <f t="shared" si="47"/>
        <v>0</v>
      </c>
      <c r="I624">
        <f t="shared" si="48"/>
        <v>90.314499999999924</v>
      </c>
    </row>
    <row r="625" spans="1:9" x14ac:dyDescent="0.25">
      <c r="A625" s="10">
        <v>49264</v>
      </c>
      <c r="B625" s="11" t="s">
        <v>27</v>
      </c>
      <c r="C625" s="11">
        <v>24.8</v>
      </c>
      <c r="D625" s="12">
        <v>4.7</v>
      </c>
      <c r="E625">
        <f t="shared" si="49"/>
        <v>90.314499999999924</v>
      </c>
      <c r="F625" s="15">
        <f t="shared" si="45"/>
        <v>1.1656</v>
      </c>
      <c r="G625" s="15">
        <f t="shared" si="46"/>
        <v>91.480099999999922</v>
      </c>
      <c r="H625">
        <f t="shared" si="47"/>
        <v>0</v>
      </c>
      <c r="I625">
        <f t="shared" si="48"/>
        <v>91.480099999999922</v>
      </c>
    </row>
    <row r="626" spans="1:9" x14ac:dyDescent="0.25">
      <c r="A626" s="7">
        <v>49265</v>
      </c>
      <c r="B626" s="8" t="s">
        <v>19</v>
      </c>
      <c r="C626" s="8">
        <v>16.3</v>
      </c>
      <c r="D626" s="9">
        <v>0</v>
      </c>
      <c r="E626">
        <f t="shared" si="49"/>
        <v>91.480099999999922</v>
      </c>
      <c r="F626" s="15">
        <f t="shared" si="45"/>
        <v>0</v>
      </c>
      <c r="G626" s="15">
        <f t="shared" si="46"/>
        <v>91.480099999999922</v>
      </c>
      <c r="H626">
        <f t="shared" si="47"/>
        <v>0</v>
      </c>
      <c r="I626">
        <f t="shared" si="48"/>
        <v>91.480099999999922</v>
      </c>
    </row>
    <row r="627" spans="1:9" x14ac:dyDescent="0.25">
      <c r="A627" s="10">
        <v>49266</v>
      </c>
      <c r="B627" s="11" t="s">
        <v>18</v>
      </c>
      <c r="C627" s="11">
        <v>20.100000000000001</v>
      </c>
      <c r="D627" s="12">
        <v>0</v>
      </c>
      <c r="E627">
        <f t="shared" si="49"/>
        <v>91.480099999999922</v>
      </c>
      <c r="F627" s="15">
        <f t="shared" si="45"/>
        <v>0</v>
      </c>
      <c r="G627" s="15">
        <f t="shared" si="46"/>
        <v>91.480099999999922</v>
      </c>
      <c r="H627">
        <f t="shared" si="47"/>
        <v>0</v>
      </c>
      <c r="I627">
        <f t="shared" si="48"/>
        <v>91.480099999999922</v>
      </c>
    </row>
    <row r="628" spans="1:9" x14ac:dyDescent="0.25">
      <c r="A628" s="7">
        <v>49267</v>
      </c>
      <c r="B628" s="8" t="s">
        <v>22</v>
      </c>
      <c r="C628" s="8">
        <v>25.9</v>
      </c>
      <c r="D628" s="9">
        <v>8.9</v>
      </c>
      <c r="E628">
        <f t="shared" si="49"/>
        <v>91.480099999999922</v>
      </c>
      <c r="F628" s="15">
        <f t="shared" si="45"/>
        <v>2.3050999999999999</v>
      </c>
      <c r="G628" s="15">
        <f t="shared" si="46"/>
        <v>93.785199999999918</v>
      </c>
      <c r="H628">
        <f t="shared" si="47"/>
        <v>0</v>
      </c>
      <c r="I628">
        <f t="shared" si="48"/>
        <v>93.785199999999918</v>
      </c>
    </row>
    <row r="629" spans="1:9" x14ac:dyDescent="0.25">
      <c r="A629" s="10">
        <v>49268</v>
      </c>
      <c r="B629" s="11" t="s">
        <v>19</v>
      </c>
      <c r="C629" s="11">
        <v>27.3</v>
      </c>
      <c r="D629" s="12">
        <v>15.8</v>
      </c>
      <c r="E629">
        <f t="shared" si="49"/>
        <v>93.785199999999918</v>
      </c>
      <c r="F629" s="15">
        <f t="shared" si="45"/>
        <v>4.3134000000000006</v>
      </c>
      <c r="G629" s="15">
        <f t="shared" si="46"/>
        <v>98.098599999999919</v>
      </c>
      <c r="H629">
        <f t="shared" si="47"/>
        <v>0</v>
      </c>
      <c r="I629">
        <f t="shared" si="48"/>
        <v>98.098599999999919</v>
      </c>
    </row>
    <row r="630" spans="1:9" x14ac:dyDescent="0.25">
      <c r="A630" s="7">
        <v>49269</v>
      </c>
      <c r="B630" s="8" t="s">
        <v>6</v>
      </c>
      <c r="C630" s="8">
        <v>19.100000000000001</v>
      </c>
      <c r="D630" s="9">
        <v>6.3</v>
      </c>
      <c r="E630">
        <f t="shared" si="49"/>
        <v>98.098599999999919</v>
      </c>
      <c r="F630" s="15">
        <f t="shared" si="45"/>
        <v>1.2033</v>
      </c>
      <c r="G630" s="15">
        <f t="shared" si="46"/>
        <v>99.301899999999918</v>
      </c>
      <c r="H630">
        <f t="shared" si="47"/>
        <v>0</v>
      </c>
      <c r="I630">
        <f t="shared" si="48"/>
        <v>99.301899999999918</v>
      </c>
    </row>
    <row r="631" spans="1:9" x14ac:dyDescent="0.25">
      <c r="A631" s="10">
        <v>49270</v>
      </c>
      <c r="B631" s="11" t="s">
        <v>10</v>
      </c>
      <c r="C631" s="11">
        <v>16.899999999999999</v>
      </c>
      <c r="D631" s="12">
        <v>0</v>
      </c>
      <c r="E631">
        <f t="shared" si="49"/>
        <v>99.301899999999918</v>
      </c>
      <c r="F631" s="15">
        <f t="shared" si="45"/>
        <v>0</v>
      </c>
      <c r="G631" s="15">
        <f t="shared" si="46"/>
        <v>99.301899999999918</v>
      </c>
      <c r="H631">
        <f t="shared" si="47"/>
        <v>0</v>
      </c>
      <c r="I631">
        <f t="shared" si="48"/>
        <v>99.301899999999918</v>
      </c>
    </row>
    <row r="632" spans="1:9" x14ac:dyDescent="0.25">
      <c r="A632" s="7">
        <v>49271</v>
      </c>
      <c r="B632" s="8" t="s">
        <v>7</v>
      </c>
      <c r="C632" s="8">
        <v>13.4</v>
      </c>
      <c r="D632" s="9">
        <v>20.100000000000001</v>
      </c>
      <c r="E632">
        <f t="shared" si="49"/>
        <v>99.301899999999918</v>
      </c>
      <c r="F632" s="15">
        <f t="shared" si="45"/>
        <v>2.6934000000000005</v>
      </c>
      <c r="G632" s="15">
        <f t="shared" si="46"/>
        <v>101.99529999999992</v>
      </c>
      <c r="H632">
        <f t="shared" si="47"/>
        <v>100</v>
      </c>
      <c r="I632">
        <f t="shared" si="48"/>
        <v>1.995299999999915</v>
      </c>
    </row>
    <row r="633" spans="1:9" x14ac:dyDescent="0.25">
      <c r="A633" s="10">
        <v>49272</v>
      </c>
      <c r="B633" s="11" t="s">
        <v>24</v>
      </c>
      <c r="C633" s="11">
        <v>24.8</v>
      </c>
      <c r="D633" s="12">
        <v>0.4</v>
      </c>
      <c r="E633">
        <f t="shared" si="49"/>
        <v>1.995299999999915</v>
      </c>
      <c r="F633" s="15">
        <f t="shared" si="45"/>
        <v>0</v>
      </c>
      <c r="G633" s="15">
        <f t="shared" si="46"/>
        <v>1.995299999999915</v>
      </c>
      <c r="H633">
        <f t="shared" si="47"/>
        <v>0</v>
      </c>
      <c r="I633">
        <f t="shared" si="48"/>
        <v>1.995299999999915</v>
      </c>
    </row>
    <row r="634" spans="1:9" x14ac:dyDescent="0.25">
      <c r="A634" s="7">
        <v>49273</v>
      </c>
      <c r="B634" s="8" t="s">
        <v>17</v>
      </c>
      <c r="C634" s="8">
        <v>28.4</v>
      </c>
      <c r="D634" s="9">
        <v>1.6</v>
      </c>
      <c r="E634">
        <f t="shared" si="49"/>
        <v>1.995299999999915</v>
      </c>
      <c r="F634" s="15">
        <f t="shared" si="45"/>
        <v>0.45439999999999997</v>
      </c>
      <c r="G634" s="15">
        <f t="shared" si="46"/>
        <v>2.4496999999999152</v>
      </c>
      <c r="H634">
        <f t="shared" si="47"/>
        <v>0</v>
      </c>
      <c r="I634">
        <f t="shared" si="48"/>
        <v>2.4496999999999152</v>
      </c>
    </row>
    <row r="635" spans="1:9" x14ac:dyDescent="0.25">
      <c r="A635" s="10">
        <v>49274</v>
      </c>
      <c r="B635" s="11" t="s">
        <v>23</v>
      </c>
      <c r="C635" s="11">
        <v>25.3</v>
      </c>
      <c r="D635" s="12">
        <v>1.8</v>
      </c>
      <c r="E635">
        <f t="shared" si="49"/>
        <v>2.4496999999999152</v>
      </c>
      <c r="F635" s="15">
        <f t="shared" si="45"/>
        <v>0.45539999999999997</v>
      </c>
      <c r="G635" s="15">
        <f t="shared" si="46"/>
        <v>2.9050999999999152</v>
      </c>
      <c r="H635">
        <f t="shared" si="47"/>
        <v>0</v>
      </c>
      <c r="I635">
        <f t="shared" si="48"/>
        <v>2.9050999999999152</v>
      </c>
    </row>
    <row r="636" spans="1:9" x14ac:dyDescent="0.25">
      <c r="A636" s="7">
        <v>49275</v>
      </c>
      <c r="B636" s="8" t="s">
        <v>18</v>
      </c>
      <c r="C636" s="8">
        <v>25.9</v>
      </c>
      <c r="D636" s="9">
        <v>1.6</v>
      </c>
      <c r="E636">
        <f t="shared" si="49"/>
        <v>2.9050999999999152</v>
      </c>
      <c r="F636" s="15">
        <f t="shared" si="45"/>
        <v>0.41439999999999999</v>
      </c>
      <c r="G636" s="15">
        <f t="shared" si="46"/>
        <v>3.3194999999999153</v>
      </c>
      <c r="H636">
        <f t="shared" si="47"/>
        <v>0</v>
      </c>
      <c r="I636">
        <f t="shared" si="48"/>
        <v>3.3194999999999153</v>
      </c>
    </row>
    <row r="637" spans="1:9" x14ac:dyDescent="0.25">
      <c r="A637" s="10">
        <v>49276</v>
      </c>
      <c r="B637" s="11" t="s">
        <v>6</v>
      </c>
      <c r="C637" s="11">
        <v>12.2</v>
      </c>
      <c r="D637" s="12">
        <v>0.8</v>
      </c>
      <c r="E637">
        <f t="shared" si="49"/>
        <v>3.3194999999999153</v>
      </c>
      <c r="F637" s="15">
        <f t="shared" si="45"/>
        <v>0</v>
      </c>
      <c r="G637" s="15">
        <f t="shared" si="46"/>
        <v>3.3194999999999153</v>
      </c>
      <c r="H637">
        <f t="shared" si="47"/>
        <v>0</v>
      </c>
      <c r="I637">
        <f t="shared" si="48"/>
        <v>3.3194999999999153</v>
      </c>
    </row>
    <row r="638" spans="1:9" x14ac:dyDescent="0.25">
      <c r="A638" s="7">
        <v>49277</v>
      </c>
      <c r="B638" s="8" t="s">
        <v>33</v>
      </c>
      <c r="C638" s="8">
        <v>22.8</v>
      </c>
      <c r="D638" s="9">
        <v>2.2999999999999998</v>
      </c>
      <c r="E638">
        <f t="shared" si="49"/>
        <v>3.3194999999999153</v>
      </c>
      <c r="F638" s="15">
        <f t="shared" si="45"/>
        <v>0.52439999999999998</v>
      </c>
      <c r="G638" s="15">
        <f t="shared" si="46"/>
        <v>3.8438999999999153</v>
      </c>
      <c r="H638">
        <f t="shared" si="47"/>
        <v>0</v>
      </c>
      <c r="I638">
        <f t="shared" si="48"/>
        <v>3.8438999999999153</v>
      </c>
    </row>
    <row r="639" spans="1:9" x14ac:dyDescent="0.25">
      <c r="A639" s="10">
        <v>49278</v>
      </c>
      <c r="B639" s="11" t="s">
        <v>19</v>
      </c>
      <c r="C639" s="11">
        <v>12.7</v>
      </c>
      <c r="D639" s="12">
        <v>0</v>
      </c>
      <c r="E639">
        <f t="shared" si="49"/>
        <v>3.8438999999999153</v>
      </c>
      <c r="F639" s="15">
        <f t="shared" si="45"/>
        <v>0</v>
      </c>
      <c r="G639" s="15">
        <f t="shared" si="46"/>
        <v>3.8438999999999153</v>
      </c>
      <c r="H639">
        <f t="shared" si="47"/>
        <v>0</v>
      </c>
      <c r="I639">
        <f t="shared" si="48"/>
        <v>3.8438999999999153</v>
      </c>
    </row>
    <row r="640" spans="1:9" x14ac:dyDescent="0.25">
      <c r="A640" s="7">
        <v>49279</v>
      </c>
      <c r="B640" s="8" t="s">
        <v>26</v>
      </c>
      <c r="C640" s="8">
        <v>13</v>
      </c>
      <c r="D640" s="9">
        <v>5.0999999999999996</v>
      </c>
      <c r="E640">
        <f t="shared" si="49"/>
        <v>3.8438999999999153</v>
      </c>
      <c r="F640" s="15">
        <f t="shared" si="45"/>
        <v>0.66299999999999992</v>
      </c>
      <c r="G640" s="15">
        <f t="shared" si="46"/>
        <v>4.5068999999999155</v>
      </c>
      <c r="H640">
        <f t="shared" si="47"/>
        <v>0</v>
      </c>
      <c r="I640">
        <f t="shared" si="48"/>
        <v>4.5068999999999155</v>
      </c>
    </row>
    <row r="641" spans="1:9" x14ac:dyDescent="0.25">
      <c r="A641" s="10">
        <v>49280</v>
      </c>
      <c r="B641" s="11" t="s">
        <v>10</v>
      </c>
      <c r="C641" s="11">
        <v>13.5</v>
      </c>
      <c r="D641" s="12">
        <v>4.9000000000000004</v>
      </c>
      <c r="E641">
        <f t="shared" si="49"/>
        <v>4.5068999999999155</v>
      </c>
      <c r="F641" s="15">
        <f t="shared" si="45"/>
        <v>0.66150000000000009</v>
      </c>
      <c r="G641" s="15">
        <f t="shared" si="46"/>
        <v>5.1683999999999157</v>
      </c>
      <c r="H641">
        <f t="shared" si="47"/>
        <v>0</v>
      </c>
      <c r="I641">
        <f t="shared" si="48"/>
        <v>5.1683999999999157</v>
      </c>
    </row>
    <row r="642" spans="1:9" x14ac:dyDescent="0.25">
      <c r="A642" s="7">
        <v>49281</v>
      </c>
      <c r="B642" s="8" t="s">
        <v>13</v>
      </c>
      <c r="C642" s="8">
        <v>17.8</v>
      </c>
      <c r="D642" s="9">
        <v>5</v>
      </c>
      <c r="E642">
        <f t="shared" si="49"/>
        <v>5.1683999999999157</v>
      </c>
      <c r="F642" s="15">
        <f t="shared" si="45"/>
        <v>0.89</v>
      </c>
      <c r="G642" s="15">
        <f t="shared" si="46"/>
        <v>6.0583999999999154</v>
      </c>
      <c r="H642">
        <f t="shared" si="47"/>
        <v>0</v>
      </c>
      <c r="I642">
        <f t="shared" si="48"/>
        <v>6.0583999999999154</v>
      </c>
    </row>
    <row r="643" spans="1:9" x14ac:dyDescent="0.25">
      <c r="A643" s="10">
        <v>49282</v>
      </c>
      <c r="B643" s="11" t="s">
        <v>10</v>
      </c>
      <c r="C643" s="11">
        <v>21.5</v>
      </c>
      <c r="D643" s="12">
        <v>47.1</v>
      </c>
      <c r="E643">
        <f t="shared" si="49"/>
        <v>6.0583999999999154</v>
      </c>
      <c r="F643" s="15">
        <f t="shared" ref="F643:F706" si="50">IF(D643&gt;=1,C643*D643/100,0)</f>
        <v>10.1265</v>
      </c>
      <c r="G643" s="15">
        <f t="shared" ref="G643:G706" si="51">E643+F643</f>
        <v>16.184899999999914</v>
      </c>
      <c r="H643">
        <f t="shared" ref="H643:H706" si="52">IF(G643&gt;=100, 100, 0)</f>
        <v>0</v>
      </c>
      <c r="I643">
        <f t="shared" ref="I643:I706" si="53">G643-H643</f>
        <v>16.184899999999914</v>
      </c>
    </row>
    <row r="644" spans="1:9" x14ac:dyDescent="0.25">
      <c r="A644" s="7">
        <v>49283</v>
      </c>
      <c r="B644" s="8" t="s">
        <v>8</v>
      </c>
      <c r="C644" s="8">
        <v>20.5</v>
      </c>
      <c r="D644" s="9">
        <v>0.1</v>
      </c>
      <c r="E644">
        <f t="shared" ref="E644:E707" si="54">I643</f>
        <v>16.184899999999914</v>
      </c>
      <c r="F644" s="15">
        <f t="shared" si="50"/>
        <v>0</v>
      </c>
      <c r="G644" s="15">
        <f t="shared" si="51"/>
        <v>16.184899999999914</v>
      </c>
      <c r="H644">
        <f t="shared" si="52"/>
        <v>0</v>
      </c>
      <c r="I644">
        <f t="shared" si="53"/>
        <v>16.184899999999914</v>
      </c>
    </row>
    <row r="645" spans="1:9" x14ac:dyDescent="0.25">
      <c r="A645" s="10">
        <v>49284</v>
      </c>
      <c r="B645" s="11" t="s">
        <v>13</v>
      </c>
      <c r="C645" s="11">
        <v>14.4</v>
      </c>
      <c r="D645" s="12">
        <v>0</v>
      </c>
      <c r="E645">
        <f t="shared" si="54"/>
        <v>16.184899999999914</v>
      </c>
      <c r="F645" s="15">
        <f t="shared" si="50"/>
        <v>0</v>
      </c>
      <c r="G645" s="15">
        <f t="shared" si="51"/>
        <v>16.184899999999914</v>
      </c>
      <c r="H645">
        <f t="shared" si="52"/>
        <v>0</v>
      </c>
      <c r="I645">
        <f t="shared" si="53"/>
        <v>16.184899999999914</v>
      </c>
    </row>
    <row r="646" spans="1:9" x14ac:dyDescent="0.25">
      <c r="A646" s="7">
        <v>49285</v>
      </c>
      <c r="B646" s="8" t="s">
        <v>15</v>
      </c>
      <c r="C646" s="8">
        <v>12.3</v>
      </c>
      <c r="D646" s="9">
        <v>0</v>
      </c>
      <c r="E646">
        <f t="shared" si="54"/>
        <v>16.184899999999914</v>
      </c>
      <c r="F646" s="15">
        <f t="shared" si="50"/>
        <v>0</v>
      </c>
      <c r="G646" s="15">
        <f t="shared" si="51"/>
        <v>16.184899999999914</v>
      </c>
      <c r="H646">
        <f t="shared" si="52"/>
        <v>0</v>
      </c>
      <c r="I646">
        <f t="shared" si="53"/>
        <v>16.184899999999914</v>
      </c>
    </row>
    <row r="647" spans="1:9" x14ac:dyDescent="0.25">
      <c r="A647" s="10">
        <v>49286</v>
      </c>
      <c r="B647" s="11" t="s">
        <v>13</v>
      </c>
      <c r="C647" s="11">
        <v>26.5</v>
      </c>
      <c r="D647" s="12">
        <v>14</v>
      </c>
      <c r="E647">
        <f t="shared" si="54"/>
        <v>16.184899999999914</v>
      </c>
      <c r="F647" s="15">
        <f t="shared" si="50"/>
        <v>3.71</v>
      </c>
      <c r="G647" s="15">
        <f t="shared" si="51"/>
        <v>19.894899999999915</v>
      </c>
      <c r="H647">
        <f t="shared" si="52"/>
        <v>0</v>
      </c>
      <c r="I647">
        <f t="shared" si="53"/>
        <v>19.894899999999915</v>
      </c>
    </row>
    <row r="648" spans="1:9" x14ac:dyDescent="0.25">
      <c r="A648" s="7">
        <v>49287</v>
      </c>
      <c r="B648" s="8" t="s">
        <v>13</v>
      </c>
      <c r="C648" s="8">
        <v>17.7</v>
      </c>
      <c r="D648" s="9">
        <v>0</v>
      </c>
      <c r="E648">
        <f t="shared" si="54"/>
        <v>19.894899999999915</v>
      </c>
      <c r="F648" s="15">
        <f t="shared" si="50"/>
        <v>0</v>
      </c>
      <c r="G648" s="15">
        <f t="shared" si="51"/>
        <v>19.894899999999915</v>
      </c>
      <c r="H648">
        <f t="shared" si="52"/>
        <v>0</v>
      </c>
      <c r="I648">
        <f t="shared" si="53"/>
        <v>19.894899999999915</v>
      </c>
    </row>
    <row r="649" spans="1:9" x14ac:dyDescent="0.25">
      <c r="A649" s="10">
        <v>49288</v>
      </c>
      <c r="B649" s="11" t="s">
        <v>26</v>
      </c>
      <c r="C649" s="11">
        <v>15.7</v>
      </c>
      <c r="D649" s="12">
        <v>1</v>
      </c>
      <c r="E649">
        <f t="shared" si="54"/>
        <v>19.894899999999915</v>
      </c>
      <c r="F649" s="15">
        <f t="shared" si="50"/>
        <v>0.157</v>
      </c>
      <c r="G649" s="15">
        <f t="shared" si="51"/>
        <v>20.051899999999915</v>
      </c>
      <c r="H649">
        <f t="shared" si="52"/>
        <v>0</v>
      </c>
      <c r="I649">
        <f t="shared" si="53"/>
        <v>20.051899999999915</v>
      </c>
    </row>
    <row r="650" spans="1:9" x14ac:dyDescent="0.25">
      <c r="A650" s="7">
        <v>49289</v>
      </c>
      <c r="B650" s="8" t="s">
        <v>20</v>
      </c>
      <c r="C650" s="8">
        <v>16.2</v>
      </c>
      <c r="D650" s="9">
        <v>0</v>
      </c>
      <c r="E650">
        <f t="shared" si="54"/>
        <v>20.051899999999915</v>
      </c>
      <c r="F650" s="15">
        <f t="shared" si="50"/>
        <v>0</v>
      </c>
      <c r="G650" s="15">
        <f t="shared" si="51"/>
        <v>20.051899999999915</v>
      </c>
      <c r="H650">
        <f t="shared" si="52"/>
        <v>0</v>
      </c>
      <c r="I650">
        <f t="shared" si="53"/>
        <v>20.051899999999915</v>
      </c>
    </row>
    <row r="651" spans="1:9" x14ac:dyDescent="0.25">
      <c r="A651" s="10">
        <v>49290</v>
      </c>
      <c r="B651" s="11" t="s">
        <v>21</v>
      </c>
      <c r="C651" s="11">
        <v>18.600000000000001</v>
      </c>
      <c r="D651" s="12">
        <v>1.4</v>
      </c>
      <c r="E651">
        <f t="shared" si="54"/>
        <v>20.051899999999915</v>
      </c>
      <c r="F651" s="15">
        <f t="shared" si="50"/>
        <v>0.26039999999999996</v>
      </c>
      <c r="G651" s="15">
        <f t="shared" si="51"/>
        <v>20.312299999999915</v>
      </c>
      <c r="H651">
        <f t="shared" si="52"/>
        <v>0</v>
      </c>
      <c r="I651">
        <f t="shared" si="53"/>
        <v>20.312299999999915</v>
      </c>
    </row>
    <row r="652" spans="1:9" x14ac:dyDescent="0.25">
      <c r="A652" s="7">
        <v>49291</v>
      </c>
      <c r="B652" s="8" t="s">
        <v>18</v>
      </c>
      <c r="C652" s="8">
        <v>23.9</v>
      </c>
      <c r="D652" s="9">
        <v>4</v>
      </c>
      <c r="E652">
        <f t="shared" si="54"/>
        <v>20.312299999999915</v>
      </c>
      <c r="F652" s="15">
        <f t="shared" si="50"/>
        <v>0.95599999999999996</v>
      </c>
      <c r="G652" s="15">
        <f t="shared" si="51"/>
        <v>21.268299999999915</v>
      </c>
      <c r="H652">
        <f t="shared" si="52"/>
        <v>0</v>
      </c>
      <c r="I652">
        <f t="shared" si="53"/>
        <v>21.268299999999915</v>
      </c>
    </row>
    <row r="653" spans="1:9" x14ac:dyDescent="0.25">
      <c r="A653" s="10">
        <v>49292</v>
      </c>
      <c r="B653" s="11" t="s">
        <v>10</v>
      </c>
      <c r="C653" s="11">
        <v>15.8</v>
      </c>
      <c r="D653" s="12">
        <v>50.3</v>
      </c>
      <c r="E653">
        <f t="shared" si="54"/>
        <v>21.268299999999915</v>
      </c>
      <c r="F653" s="15">
        <f t="shared" si="50"/>
        <v>7.9474</v>
      </c>
      <c r="G653" s="15">
        <f t="shared" si="51"/>
        <v>29.215699999999913</v>
      </c>
      <c r="H653">
        <f t="shared" si="52"/>
        <v>0</v>
      </c>
      <c r="I653">
        <f t="shared" si="53"/>
        <v>29.215699999999913</v>
      </c>
    </row>
    <row r="654" spans="1:9" x14ac:dyDescent="0.25">
      <c r="A654" s="7">
        <v>49293</v>
      </c>
      <c r="B654" s="8" t="s">
        <v>12</v>
      </c>
      <c r="C654" s="8">
        <v>26.2</v>
      </c>
      <c r="D654" s="9">
        <v>8.5</v>
      </c>
      <c r="E654">
        <f t="shared" si="54"/>
        <v>29.215699999999913</v>
      </c>
      <c r="F654" s="15">
        <f t="shared" si="50"/>
        <v>2.2269999999999999</v>
      </c>
      <c r="G654" s="15">
        <f t="shared" si="51"/>
        <v>31.442699999999913</v>
      </c>
      <c r="H654">
        <f t="shared" si="52"/>
        <v>0</v>
      </c>
      <c r="I654">
        <f t="shared" si="53"/>
        <v>31.442699999999913</v>
      </c>
    </row>
    <row r="655" spans="1:9" x14ac:dyDescent="0.25">
      <c r="A655" s="10">
        <v>49294</v>
      </c>
      <c r="B655" s="11" t="s">
        <v>10</v>
      </c>
      <c r="C655" s="11">
        <v>23.1</v>
      </c>
      <c r="D655" s="12">
        <v>0</v>
      </c>
      <c r="E655">
        <f t="shared" si="54"/>
        <v>31.442699999999913</v>
      </c>
      <c r="F655" s="15">
        <f t="shared" si="50"/>
        <v>0</v>
      </c>
      <c r="G655" s="15">
        <f t="shared" si="51"/>
        <v>31.442699999999913</v>
      </c>
      <c r="H655">
        <f t="shared" si="52"/>
        <v>0</v>
      </c>
      <c r="I655">
        <f t="shared" si="53"/>
        <v>31.442699999999913</v>
      </c>
    </row>
    <row r="656" spans="1:9" x14ac:dyDescent="0.25">
      <c r="A656" s="7">
        <v>49295</v>
      </c>
      <c r="B656" s="8" t="s">
        <v>21</v>
      </c>
      <c r="C656" s="8">
        <v>10.8</v>
      </c>
      <c r="D656" s="9">
        <v>0</v>
      </c>
      <c r="E656">
        <f t="shared" si="54"/>
        <v>31.442699999999913</v>
      </c>
      <c r="F656" s="15">
        <f t="shared" si="50"/>
        <v>0</v>
      </c>
      <c r="G656" s="15">
        <f t="shared" si="51"/>
        <v>31.442699999999913</v>
      </c>
      <c r="H656">
        <f t="shared" si="52"/>
        <v>0</v>
      </c>
      <c r="I656">
        <f t="shared" si="53"/>
        <v>31.442699999999913</v>
      </c>
    </row>
    <row r="657" spans="1:9" x14ac:dyDescent="0.25">
      <c r="A657" s="10">
        <v>49296</v>
      </c>
      <c r="B657" s="11" t="s">
        <v>18</v>
      </c>
      <c r="C657" s="11">
        <v>21.2</v>
      </c>
      <c r="D657" s="12">
        <v>16.100000000000001</v>
      </c>
      <c r="E657">
        <f t="shared" si="54"/>
        <v>31.442699999999913</v>
      </c>
      <c r="F657" s="15">
        <f t="shared" si="50"/>
        <v>3.4131999999999998</v>
      </c>
      <c r="G657" s="15">
        <f t="shared" si="51"/>
        <v>34.855899999999913</v>
      </c>
      <c r="H657">
        <f t="shared" si="52"/>
        <v>0</v>
      </c>
      <c r="I657">
        <f t="shared" si="53"/>
        <v>34.855899999999913</v>
      </c>
    </row>
    <row r="658" spans="1:9" x14ac:dyDescent="0.25">
      <c r="A658" s="7">
        <v>49297</v>
      </c>
      <c r="B658" s="8" t="s">
        <v>7</v>
      </c>
      <c r="C658" s="8">
        <v>26.3</v>
      </c>
      <c r="D658" s="9">
        <v>21.1</v>
      </c>
      <c r="E658">
        <f t="shared" si="54"/>
        <v>34.855899999999913</v>
      </c>
      <c r="F658" s="15">
        <f t="shared" si="50"/>
        <v>5.5493000000000006</v>
      </c>
      <c r="G658" s="15">
        <f t="shared" si="51"/>
        <v>40.405199999999915</v>
      </c>
      <c r="H658">
        <f t="shared" si="52"/>
        <v>0</v>
      </c>
      <c r="I658">
        <f t="shared" si="53"/>
        <v>40.405199999999915</v>
      </c>
    </row>
    <row r="659" spans="1:9" x14ac:dyDescent="0.25">
      <c r="A659" s="10">
        <v>49298</v>
      </c>
      <c r="B659" s="11" t="s">
        <v>7</v>
      </c>
      <c r="C659" s="11">
        <v>22.8</v>
      </c>
      <c r="D659" s="12">
        <v>22.7</v>
      </c>
      <c r="E659">
        <f t="shared" si="54"/>
        <v>40.405199999999915</v>
      </c>
      <c r="F659" s="15">
        <f t="shared" si="50"/>
        <v>5.1755999999999993</v>
      </c>
      <c r="G659" s="15">
        <f t="shared" si="51"/>
        <v>45.580799999999911</v>
      </c>
      <c r="H659">
        <f t="shared" si="52"/>
        <v>0</v>
      </c>
      <c r="I659">
        <f t="shared" si="53"/>
        <v>45.580799999999911</v>
      </c>
    </row>
    <row r="660" spans="1:9" x14ac:dyDescent="0.25">
      <c r="A660" s="7">
        <v>49299</v>
      </c>
      <c r="B660" s="8" t="s">
        <v>18</v>
      </c>
      <c r="C660" s="8">
        <v>24</v>
      </c>
      <c r="D660" s="9">
        <v>11.5</v>
      </c>
      <c r="E660">
        <f t="shared" si="54"/>
        <v>45.580799999999911</v>
      </c>
      <c r="F660" s="15">
        <f t="shared" si="50"/>
        <v>2.76</v>
      </c>
      <c r="G660" s="15">
        <f t="shared" si="51"/>
        <v>48.340799999999909</v>
      </c>
      <c r="H660">
        <f t="shared" si="52"/>
        <v>0</v>
      </c>
      <c r="I660">
        <f t="shared" si="53"/>
        <v>48.340799999999909</v>
      </c>
    </row>
    <row r="661" spans="1:9" x14ac:dyDescent="0.25">
      <c r="A661" s="10">
        <v>49300</v>
      </c>
      <c r="B661" s="11" t="s">
        <v>14</v>
      </c>
      <c r="C661" s="11">
        <v>16.8</v>
      </c>
      <c r="D661" s="12">
        <v>2</v>
      </c>
      <c r="E661">
        <f t="shared" si="54"/>
        <v>48.340799999999909</v>
      </c>
      <c r="F661" s="15">
        <f t="shared" si="50"/>
        <v>0.33600000000000002</v>
      </c>
      <c r="G661" s="15">
        <f t="shared" si="51"/>
        <v>48.676799999999908</v>
      </c>
      <c r="H661">
        <f t="shared" si="52"/>
        <v>0</v>
      </c>
      <c r="I661">
        <f t="shared" si="53"/>
        <v>48.676799999999908</v>
      </c>
    </row>
    <row r="662" spans="1:9" x14ac:dyDescent="0.25">
      <c r="A662" s="7">
        <v>49301</v>
      </c>
      <c r="B662" s="8" t="s">
        <v>13</v>
      </c>
      <c r="C662" s="8">
        <v>12.5</v>
      </c>
      <c r="D662" s="9">
        <v>4.7</v>
      </c>
      <c r="E662">
        <f t="shared" si="54"/>
        <v>48.676799999999908</v>
      </c>
      <c r="F662" s="15">
        <f t="shared" si="50"/>
        <v>0.58750000000000002</v>
      </c>
      <c r="G662" s="15">
        <f t="shared" si="51"/>
        <v>49.264299999999906</v>
      </c>
      <c r="H662">
        <f t="shared" si="52"/>
        <v>0</v>
      </c>
      <c r="I662">
        <f t="shared" si="53"/>
        <v>49.264299999999906</v>
      </c>
    </row>
    <row r="663" spans="1:9" x14ac:dyDescent="0.25">
      <c r="A663" s="10">
        <v>49302</v>
      </c>
      <c r="B663" s="11" t="s">
        <v>10</v>
      </c>
      <c r="C663" s="11">
        <v>15</v>
      </c>
      <c r="D663" s="12">
        <v>1.7</v>
      </c>
      <c r="E663">
        <f t="shared" si="54"/>
        <v>49.264299999999906</v>
      </c>
      <c r="F663" s="15">
        <f t="shared" si="50"/>
        <v>0.255</v>
      </c>
      <c r="G663" s="15">
        <f t="shared" si="51"/>
        <v>49.519299999999909</v>
      </c>
      <c r="H663">
        <f t="shared" si="52"/>
        <v>0</v>
      </c>
      <c r="I663">
        <f t="shared" si="53"/>
        <v>49.519299999999909</v>
      </c>
    </row>
    <row r="664" spans="1:9" x14ac:dyDescent="0.25">
      <c r="A664" s="7">
        <v>49303</v>
      </c>
      <c r="B664" s="8" t="s">
        <v>18</v>
      </c>
      <c r="C664" s="8">
        <v>16.2</v>
      </c>
      <c r="D664" s="9">
        <v>0</v>
      </c>
      <c r="E664">
        <f t="shared" si="54"/>
        <v>49.519299999999909</v>
      </c>
      <c r="F664" s="15">
        <f t="shared" si="50"/>
        <v>0</v>
      </c>
      <c r="G664" s="15">
        <f t="shared" si="51"/>
        <v>49.519299999999909</v>
      </c>
      <c r="H664">
        <f t="shared" si="52"/>
        <v>0</v>
      </c>
      <c r="I664">
        <f t="shared" si="53"/>
        <v>49.519299999999909</v>
      </c>
    </row>
    <row r="665" spans="1:9" x14ac:dyDescent="0.25">
      <c r="A665" s="10">
        <v>49304</v>
      </c>
      <c r="B665" s="11" t="s">
        <v>7</v>
      </c>
      <c r="C665" s="11">
        <v>29.3</v>
      </c>
      <c r="D665" s="12">
        <v>0</v>
      </c>
      <c r="E665">
        <f t="shared" si="54"/>
        <v>49.519299999999909</v>
      </c>
      <c r="F665" s="15">
        <f t="shared" si="50"/>
        <v>0</v>
      </c>
      <c r="G665" s="15">
        <f t="shared" si="51"/>
        <v>49.519299999999909</v>
      </c>
      <c r="H665">
        <f t="shared" si="52"/>
        <v>0</v>
      </c>
      <c r="I665">
        <f t="shared" si="53"/>
        <v>49.519299999999909</v>
      </c>
    </row>
    <row r="666" spans="1:9" x14ac:dyDescent="0.25">
      <c r="A666" s="7">
        <v>49305</v>
      </c>
      <c r="B666" s="8" t="s">
        <v>32</v>
      </c>
      <c r="C666" s="8">
        <v>26.4</v>
      </c>
      <c r="D666" s="9">
        <v>0.2</v>
      </c>
      <c r="E666">
        <f t="shared" si="54"/>
        <v>49.519299999999909</v>
      </c>
      <c r="F666" s="15">
        <f t="shared" si="50"/>
        <v>0</v>
      </c>
      <c r="G666" s="15">
        <f t="shared" si="51"/>
        <v>49.519299999999909</v>
      </c>
      <c r="H666">
        <f t="shared" si="52"/>
        <v>0</v>
      </c>
      <c r="I666">
        <f t="shared" si="53"/>
        <v>49.519299999999909</v>
      </c>
    </row>
    <row r="667" spans="1:9" x14ac:dyDescent="0.25">
      <c r="A667" s="10">
        <v>49306</v>
      </c>
      <c r="B667" s="11" t="s">
        <v>18</v>
      </c>
      <c r="C667" s="11">
        <v>23</v>
      </c>
      <c r="D667" s="12">
        <v>0</v>
      </c>
      <c r="E667">
        <f t="shared" si="54"/>
        <v>49.519299999999909</v>
      </c>
      <c r="F667" s="15">
        <f t="shared" si="50"/>
        <v>0</v>
      </c>
      <c r="G667" s="15">
        <f t="shared" si="51"/>
        <v>49.519299999999909</v>
      </c>
      <c r="H667">
        <f t="shared" si="52"/>
        <v>0</v>
      </c>
      <c r="I667">
        <f t="shared" si="53"/>
        <v>49.519299999999909</v>
      </c>
    </row>
    <row r="668" spans="1:9" x14ac:dyDescent="0.25">
      <c r="A668" s="7">
        <v>49307</v>
      </c>
      <c r="B668" s="8" t="s">
        <v>11</v>
      </c>
      <c r="C668" s="8">
        <v>25.4</v>
      </c>
      <c r="D668" s="9">
        <v>1.2</v>
      </c>
      <c r="E668">
        <f t="shared" si="54"/>
        <v>49.519299999999909</v>
      </c>
      <c r="F668" s="15">
        <f t="shared" si="50"/>
        <v>0.30479999999999996</v>
      </c>
      <c r="G668" s="15">
        <f t="shared" si="51"/>
        <v>49.824099999999909</v>
      </c>
      <c r="H668">
        <f t="shared" si="52"/>
        <v>0</v>
      </c>
      <c r="I668">
        <f t="shared" si="53"/>
        <v>49.824099999999909</v>
      </c>
    </row>
    <row r="669" spans="1:9" x14ac:dyDescent="0.25">
      <c r="A669" s="10">
        <v>49308</v>
      </c>
      <c r="B669" s="11" t="s">
        <v>10</v>
      </c>
      <c r="C669" s="11">
        <v>24.5</v>
      </c>
      <c r="D669" s="12">
        <v>22.5</v>
      </c>
      <c r="E669">
        <f t="shared" si="54"/>
        <v>49.824099999999909</v>
      </c>
      <c r="F669" s="15">
        <f t="shared" si="50"/>
        <v>5.5125000000000002</v>
      </c>
      <c r="G669" s="15">
        <f t="shared" si="51"/>
        <v>55.336599999999912</v>
      </c>
      <c r="H669">
        <f t="shared" si="52"/>
        <v>0</v>
      </c>
      <c r="I669">
        <f t="shared" si="53"/>
        <v>55.336599999999912</v>
      </c>
    </row>
    <row r="670" spans="1:9" x14ac:dyDescent="0.25">
      <c r="A670" s="7">
        <v>49309</v>
      </c>
      <c r="B670" s="8" t="s">
        <v>19</v>
      </c>
      <c r="C670" s="8">
        <v>19</v>
      </c>
      <c r="D670" s="9">
        <v>18.899999999999999</v>
      </c>
      <c r="E670">
        <f t="shared" si="54"/>
        <v>55.336599999999912</v>
      </c>
      <c r="F670" s="15">
        <f t="shared" si="50"/>
        <v>3.5909999999999997</v>
      </c>
      <c r="G670" s="15">
        <f t="shared" si="51"/>
        <v>58.927599999999913</v>
      </c>
      <c r="H670">
        <f t="shared" si="52"/>
        <v>0</v>
      </c>
      <c r="I670">
        <f t="shared" si="53"/>
        <v>58.927599999999913</v>
      </c>
    </row>
    <row r="671" spans="1:9" x14ac:dyDescent="0.25">
      <c r="A671" s="10">
        <v>49310</v>
      </c>
      <c r="B671" s="11" t="s">
        <v>19</v>
      </c>
      <c r="C671" s="11">
        <v>10</v>
      </c>
      <c r="D671" s="12">
        <v>7.6</v>
      </c>
      <c r="E671">
        <f t="shared" si="54"/>
        <v>58.927599999999913</v>
      </c>
      <c r="F671" s="15">
        <f t="shared" si="50"/>
        <v>0.76</v>
      </c>
      <c r="G671" s="15">
        <f t="shared" si="51"/>
        <v>59.687599999999911</v>
      </c>
      <c r="H671">
        <f t="shared" si="52"/>
        <v>0</v>
      </c>
      <c r="I671">
        <f t="shared" si="53"/>
        <v>59.687599999999911</v>
      </c>
    </row>
    <row r="672" spans="1:9" x14ac:dyDescent="0.25">
      <c r="A672" s="7">
        <v>49311</v>
      </c>
      <c r="B672" s="8" t="s">
        <v>10</v>
      </c>
      <c r="C672" s="8">
        <v>10.4</v>
      </c>
      <c r="D672" s="9">
        <v>20.6</v>
      </c>
      <c r="E672">
        <f t="shared" si="54"/>
        <v>59.687599999999911</v>
      </c>
      <c r="F672" s="15">
        <f t="shared" si="50"/>
        <v>2.1424000000000003</v>
      </c>
      <c r="G672" s="15">
        <f t="shared" si="51"/>
        <v>61.829999999999913</v>
      </c>
      <c r="H672">
        <f t="shared" si="52"/>
        <v>0</v>
      </c>
      <c r="I672">
        <f t="shared" si="53"/>
        <v>61.829999999999913</v>
      </c>
    </row>
    <row r="673" spans="1:9" x14ac:dyDescent="0.25">
      <c r="A673" s="10">
        <v>49312</v>
      </c>
      <c r="B673" s="11" t="s">
        <v>21</v>
      </c>
      <c r="C673" s="11">
        <v>10.5</v>
      </c>
      <c r="D673" s="12">
        <v>0</v>
      </c>
      <c r="E673">
        <f t="shared" si="54"/>
        <v>61.829999999999913</v>
      </c>
      <c r="F673" s="15">
        <f t="shared" si="50"/>
        <v>0</v>
      </c>
      <c r="G673" s="15">
        <f t="shared" si="51"/>
        <v>61.829999999999913</v>
      </c>
      <c r="H673">
        <f t="shared" si="52"/>
        <v>0</v>
      </c>
      <c r="I673">
        <f t="shared" si="53"/>
        <v>61.829999999999913</v>
      </c>
    </row>
    <row r="674" spans="1:9" x14ac:dyDescent="0.25">
      <c r="A674" s="7">
        <v>49313</v>
      </c>
      <c r="B674" s="8" t="s">
        <v>6</v>
      </c>
      <c r="C674" s="8">
        <v>12.1</v>
      </c>
      <c r="D674" s="9">
        <v>8.8000000000000007</v>
      </c>
      <c r="E674">
        <f t="shared" si="54"/>
        <v>61.829999999999913</v>
      </c>
      <c r="F674" s="15">
        <f t="shared" si="50"/>
        <v>1.0648</v>
      </c>
      <c r="G674" s="15">
        <f t="shared" si="51"/>
        <v>62.894799999999911</v>
      </c>
      <c r="H674">
        <f t="shared" si="52"/>
        <v>0</v>
      </c>
      <c r="I674">
        <f t="shared" si="53"/>
        <v>62.894799999999911</v>
      </c>
    </row>
    <row r="675" spans="1:9" x14ac:dyDescent="0.25">
      <c r="A675" s="10">
        <v>49314</v>
      </c>
      <c r="B675" s="11" t="s">
        <v>10</v>
      </c>
      <c r="C675" s="11">
        <v>20.5</v>
      </c>
      <c r="D675" s="12">
        <v>0</v>
      </c>
      <c r="E675">
        <f t="shared" si="54"/>
        <v>62.894799999999911</v>
      </c>
      <c r="F675" s="15">
        <f t="shared" si="50"/>
        <v>0</v>
      </c>
      <c r="G675" s="15">
        <f t="shared" si="51"/>
        <v>62.894799999999911</v>
      </c>
      <c r="H675">
        <f t="shared" si="52"/>
        <v>0</v>
      </c>
      <c r="I675">
        <f t="shared" si="53"/>
        <v>62.894799999999911</v>
      </c>
    </row>
    <row r="676" spans="1:9" x14ac:dyDescent="0.25">
      <c r="A676" s="7">
        <v>49315</v>
      </c>
      <c r="B676" s="8" t="s">
        <v>13</v>
      </c>
      <c r="C676" s="8">
        <v>13.1</v>
      </c>
      <c r="D676" s="9">
        <v>0</v>
      </c>
      <c r="E676">
        <f t="shared" si="54"/>
        <v>62.894799999999911</v>
      </c>
      <c r="F676" s="15">
        <f t="shared" si="50"/>
        <v>0</v>
      </c>
      <c r="G676" s="15">
        <f t="shared" si="51"/>
        <v>62.894799999999911</v>
      </c>
      <c r="H676">
        <f t="shared" si="52"/>
        <v>0</v>
      </c>
      <c r="I676">
        <f t="shared" si="53"/>
        <v>62.894799999999911</v>
      </c>
    </row>
    <row r="677" spans="1:9" x14ac:dyDescent="0.25">
      <c r="A677" s="10">
        <v>49316</v>
      </c>
      <c r="B677" s="11" t="s">
        <v>26</v>
      </c>
      <c r="C677" s="11">
        <v>29.8</v>
      </c>
      <c r="D677" s="12">
        <v>1.1000000000000001</v>
      </c>
      <c r="E677">
        <f t="shared" si="54"/>
        <v>62.894799999999911</v>
      </c>
      <c r="F677" s="15">
        <f t="shared" si="50"/>
        <v>0.32780000000000004</v>
      </c>
      <c r="G677" s="15">
        <f t="shared" si="51"/>
        <v>63.222599999999915</v>
      </c>
      <c r="H677">
        <f t="shared" si="52"/>
        <v>0</v>
      </c>
      <c r="I677">
        <f t="shared" si="53"/>
        <v>63.222599999999915</v>
      </c>
    </row>
    <row r="678" spans="1:9" x14ac:dyDescent="0.25">
      <c r="A678" s="7">
        <v>49317</v>
      </c>
      <c r="B678" s="8" t="s">
        <v>15</v>
      </c>
      <c r="C678" s="8">
        <v>17.100000000000001</v>
      </c>
      <c r="D678" s="9">
        <v>5.5</v>
      </c>
      <c r="E678">
        <f t="shared" si="54"/>
        <v>63.222599999999915</v>
      </c>
      <c r="F678" s="15">
        <f t="shared" si="50"/>
        <v>0.94050000000000011</v>
      </c>
      <c r="G678" s="15">
        <f t="shared" si="51"/>
        <v>64.163099999999915</v>
      </c>
      <c r="H678">
        <f t="shared" si="52"/>
        <v>0</v>
      </c>
      <c r="I678">
        <f t="shared" si="53"/>
        <v>64.163099999999915</v>
      </c>
    </row>
    <row r="679" spans="1:9" x14ac:dyDescent="0.25">
      <c r="A679" s="10">
        <v>49318</v>
      </c>
      <c r="B679" s="11" t="s">
        <v>14</v>
      </c>
      <c r="C679" s="11">
        <v>29.1</v>
      </c>
      <c r="D679" s="12">
        <v>0.4</v>
      </c>
      <c r="E679">
        <f t="shared" si="54"/>
        <v>64.163099999999915</v>
      </c>
      <c r="F679" s="15">
        <f t="shared" si="50"/>
        <v>0</v>
      </c>
      <c r="G679" s="15">
        <f t="shared" si="51"/>
        <v>64.163099999999915</v>
      </c>
      <c r="H679">
        <f t="shared" si="52"/>
        <v>0</v>
      </c>
      <c r="I679">
        <f t="shared" si="53"/>
        <v>64.163099999999915</v>
      </c>
    </row>
    <row r="680" spans="1:9" x14ac:dyDescent="0.25">
      <c r="A680" s="7">
        <v>49319</v>
      </c>
      <c r="B680" s="8" t="s">
        <v>18</v>
      </c>
      <c r="C680" s="8">
        <v>10.9</v>
      </c>
      <c r="D680" s="9">
        <v>0</v>
      </c>
      <c r="E680">
        <f t="shared" si="54"/>
        <v>64.163099999999915</v>
      </c>
      <c r="F680" s="15">
        <f t="shared" si="50"/>
        <v>0</v>
      </c>
      <c r="G680" s="15">
        <f t="shared" si="51"/>
        <v>64.163099999999915</v>
      </c>
      <c r="H680">
        <f t="shared" si="52"/>
        <v>0</v>
      </c>
      <c r="I680">
        <f t="shared" si="53"/>
        <v>64.163099999999915</v>
      </c>
    </row>
    <row r="681" spans="1:9" x14ac:dyDescent="0.25">
      <c r="A681" s="10">
        <v>49320</v>
      </c>
      <c r="B681" s="11" t="s">
        <v>32</v>
      </c>
      <c r="C681" s="11">
        <v>27.4</v>
      </c>
      <c r="D681" s="12">
        <v>0.3</v>
      </c>
      <c r="E681">
        <f t="shared" si="54"/>
        <v>64.163099999999915</v>
      </c>
      <c r="F681" s="15">
        <f t="shared" si="50"/>
        <v>0</v>
      </c>
      <c r="G681" s="15">
        <f t="shared" si="51"/>
        <v>64.163099999999915</v>
      </c>
      <c r="H681">
        <f t="shared" si="52"/>
        <v>0</v>
      </c>
      <c r="I681">
        <f t="shared" si="53"/>
        <v>64.163099999999915</v>
      </c>
    </row>
    <row r="682" spans="1:9" x14ac:dyDescent="0.25">
      <c r="A682" s="7">
        <v>49321</v>
      </c>
      <c r="B682" s="8" t="s">
        <v>19</v>
      </c>
      <c r="C682" s="8">
        <v>16.3</v>
      </c>
      <c r="D682" s="9">
        <v>9.8000000000000007</v>
      </c>
      <c r="E682">
        <f t="shared" si="54"/>
        <v>64.163099999999915</v>
      </c>
      <c r="F682" s="15">
        <f t="shared" si="50"/>
        <v>1.5974000000000002</v>
      </c>
      <c r="G682" s="15">
        <f t="shared" si="51"/>
        <v>65.760499999999908</v>
      </c>
      <c r="H682">
        <f t="shared" si="52"/>
        <v>0</v>
      </c>
      <c r="I682">
        <f t="shared" si="53"/>
        <v>65.760499999999908</v>
      </c>
    </row>
    <row r="683" spans="1:9" x14ac:dyDescent="0.25">
      <c r="A683" s="10">
        <v>49322</v>
      </c>
      <c r="B683" s="11" t="s">
        <v>7</v>
      </c>
      <c r="C683" s="11">
        <v>14.7</v>
      </c>
      <c r="D683" s="12">
        <v>0</v>
      </c>
      <c r="E683">
        <f t="shared" si="54"/>
        <v>65.760499999999908</v>
      </c>
      <c r="F683" s="15">
        <f t="shared" si="50"/>
        <v>0</v>
      </c>
      <c r="G683" s="15">
        <f t="shared" si="51"/>
        <v>65.760499999999908</v>
      </c>
      <c r="H683">
        <f t="shared" si="52"/>
        <v>0</v>
      </c>
      <c r="I683">
        <f t="shared" si="53"/>
        <v>65.760499999999908</v>
      </c>
    </row>
    <row r="684" spans="1:9" x14ac:dyDescent="0.25">
      <c r="A684" s="7">
        <v>49323</v>
      </c>
      <c r="B684" s="8" t="s">
        <v>12</v>
      </c>
      <c r="C684" s="8">
        <v>17.2</v>
      </c>
      <c r="D684" s="9">
        <v>2</v>
      </c>
      <c r="E684">
        <f t="shared" si="54"/>
        <v>65.760499999999908</v>
      </c>
      <c r="F684" s="15">
        <f t="shared" si="50"/>
        <v>0.34399999999999997</v>
      </c>
      <c r="G684" s="15">
        <f t="shared" si="51"/>
        <v>66.104499999999902</v>
      </c>
      <c r="H684">
        <f t="shared" si="52"/>
        <v>0</v>
      </c>
      <c r="I684">
        <f t="shared" si="53"/>
        <v>66.104499999999902</v>
      </c>
    </row>
    <row r="685" spans="1:9" x14ac:dyDescent="0.25">
      <c r="A685" s="10">
        <v>49324</v>
      </c>
      <c r="B685" s="11" t="s">
        <v>15</v>
      </c>
      <c r="C685" s="11">
        <v>24.2</v>
      </c>
      <c r="D685" s="12">
        <v>9.9</v>
      </c>
      <c r="E685">
        <f t="shared" si="54"/>
        <v>66.104499999999902</v>
      </c>
      <c r="F685" s="15">
        <f t="shared" si="50"/>
        <v>2.3957999999999999</v>
      </c>
      <c r="G685" s="15">
        <f t="shared" si="51"/>
        <v>68.500299999999896</v>
      </c>
      <c r="H685">
        <f t="shared" si="52"/>
        <v>0</v>
      </c>
      <c r="I685">
        <f t="shared" si="53"/>
        <v>68.500299999999896</v>
      </c>
    </row>
    <row r="686" spans="1:9" x14ac:dyDescent="0.25">
      <c r="A686" s="7">
        <v>49325</v>
      </c>
      <c r="B686" s="8" t="s">
        <v>13</v>
      </c>
      <c r="C686" s="8">
        <v>22.3</v>
      </c>
      <c r="D686" s="9">
        <v>0</v>
      </c>
      <c r="E686">
        <f t="shared" si="54"/>
        <v>68.500299999999896</v>
      </c>
      <c r="F686" s="15">
        <f t="shared" si="50"/>
        <v>0</v>
      </c>
      <c r="G686" s="15">
        <f t="shared" si="51"/>
        <v>68.500299999999896</v>
      </c>
      <c r="H686">
        <f t="shared" si="52"/>
        <v>0</v>
      </c>
      <c r="I686">
        <f t="shared" si="53"/>
        <v>68.500299999999896</v>
      </c>
    </row>
    <row r="687" spans="1:9" x14ac:dyDescent="0.25">
      <c r="A687" s="10">
        <v>49326</v>
      </c>
      <c r="B687" s="11" t="s">
        <v>29</v>
      </c>
      <c r="C687" s="11">
        <v>26.7</v>
      </c>
      <c r="D687" s="12">
        <v>0.6</v>
      </c>
      <c r="E687">
        <f t="shared" si="54"/>
        <v>68.500299999999896</v>
      </c>
      <c r="F687" s="15">
        <f t="shared" si="50"/>
        <v>0</v>
      </c>
      <c r="G687" s="15">
        <f t="shared" si="51"/>
        <v>68.500299999999896</v>
      </c>
      <c r="H687">
        <f t="shared" si="52"/>
        <v>0</v>
      </c>
      <c r="I687">
        <f t="shared" si="53"/>
        <v>68.500299999999896</v>
      </c>
    </row>
    <row r="688" spans="1:9" x14ac:dyDescent="0.25">
      <c r="A688" s="7">
        <v>49327</v>
      </c>
      <c r="B688" s="8" t="s">
        <v>12</v>
      </c>
      <c r="C688" s="8">
        <v>10.9</v>
      </c>
      <c r="D688" s="9">
        <v>3.8</v>
      </c>
      <c r="E688">
        <f t="shared" si="54"/>
        <v>68.500299999999896</v>
      </c>
      <c r="F688" s="15">
        <f t="shared" si="50"/>
        <v>0.41420000000000001</v>
      </c>
      <c r="G688" s="15">
        <f t="shared" si="51"/>
        <v>68.91449999999989</v>
      </c>
      <c r="H688">
        <f t="shared" si="52"/>
        <v>0</v>
      </c>
      <c r="I688">
        <f t="shared" si="53"/>
        <v>68.91449999999989</v>
      </c>
    </row>
    <row r="689" spans="1:9" x14ac:dyDescent="0.25">
      <c r="A689" s="10">
        <v>49328</v>
      </c>
      <c r="B689" s="11" t="s">
        <v>21</v>
      </c>
      <c r="C689" s="11">
        <v>23.7</v>
      </c>
      <c r="D689" s="12">
        <v>0</v>
      </c>
      <c r="E689">
        <f t="shared" si="54"/>
        <v>68.91449999999989</v>
      </c>
      <c r="F689" s="15">
        <f t="shared" si="50"/>
        <v>0</v>
      </c>
      <c r="G689" s="15">
        <f t="shared" si="51"/>
        <v>68.91449999999989</v>
      </c>
      <c r="H689">
        <f t="shared" si="52"/>
        <v>0</v>
      </c>
      <c r="I689">
        <f t="shared" si="53"/>
        <v>68.91449999999989</v>
      </c>
    </row>
    <row r="690" spans="1:9" x14ac:dyDescent="0.25">
      <c r="A690" s="7">
        <v>49329</v>
      </c>
      <c r="B690" s="8" t="s">
        <v>10</v>
      </c>
      <c r="C690" s="8">
        <v>16</v>
      </c>
      <c r="D690" s="9">
        <v>22.3</v>
      </c>
      <c r="E690">
        <f t="shared" si="54"/>
        <v>68.91449999999989</v>
      </c>
      <c r="F690" s="15">
        <f t="shared" si="50"/>
        <v>3.5680000000000001</v>
      </c>
      <c r="G690" s="15">
        <f t="shared" si="51"/>
        <v>72.482499999999888</v>
      </c>
      <c r="H690">
        <f t="shared" si="52"/>
        <v>0</v>
      </c>
      <c r="I690">
        <f t="shared" si="53"/>
        <v>72.482499999999888</v>
      </c>
    </row>
    <row r="691" spans="1:9" x14ac:dyDescent="0.25">
      <c r="A691" s="10">
        <v>49330</v>
      </c>
      <c r="B691" s="11" t="s">
        <v>10</v>
      </c>
      <c r="C691" s="11">
        <v>19.399999999999999</v>
      </c>
      <c r="D691" s="12">
        <v>41.6</v>
      </c>
      <c r="E691">
        <f t="shared" si="54"/>
        <v>72.482499999999888</v>
      </c>
      <c r="F691" s="15">
        <f t="shared" si="50"/>
        <v>8.0703999999999994</v>
      </c>
      <c r="G691" s="15">
        <f t="shared" si="51"/>
        <v>80.55289999999988</v>
      </c>
      <c r="H691">
        <f t="shared" si="52"/>
        <v>0</v>
      </c>
      <c r="I691">
        <f t="shared" si="53"/>
        <v>80.55289999999988</v>
      </c>
    </row>
    <row r="692" spans="1:9" x14ac:dyDescent="0.25">
      <c r="A692" s="7">
        <v>49331</v>
      </c>
      <c r="B692" s="8" t="s">
        <v>11</v>
      </c>
      <c r="C692" s="8">
        <v>26.7</v>
      </c>
      <c r="D692" s="9">
        <v>10</v>
      </c>
      <c r="E692">
        <f t="shared" si="54"/>
        <v>80.55289999999988</v>
      </c>
      <c r="F692" s="15">
        <f t="shared" si="50"/>
        <v>2.67</v>
      </c>
      <c r="G692" s="15">
        <f t="shared" si="51"/>
        <v>83.222899999999882</v>
      </c>
      <c r="H692">
        <f t="shared" si="52"/>
        <v>0</v>
      </c>
      <c r="I692">
        <f t="shared" si="53"/>
        <v>83.222899999999882</v>
      </c>
    </row>
    <row r="693" spans="1:9" x14ac:dyDescent="0.25">
      <c r="A693" s="10">
        <v>49332</v>
      </c>
      <c r="B693" s="11" t="s">
        <v>19</v>
      </c>
      <c r="C693" s="11">
        <v>20.8</v>
      </c>
      <c r="D693" s="12">
        <v>0</v>
      </c>
      <c r="E693">
        <f t="shared" si="54"/>
        <v>83.222899999999882</v>
      </c>
      <c r="F693" s="15">
        <f t="shared" si="50"/>
        <v>0</v>
      </c>
      <c r="G693" s="15">
        <f t="shared" si="51"/>
        <v>83.222899999999882</v>
      </c>
      <c r="H693">
        <f t="shared" si="52"/>
        <v>0</v>
      </c>
      <c r="I693">
        <f t="shared" si="53"/>
        <v>83.222899999999882</v>
      </c>
    </row>
    <row r="694" spans="1:9" x14ac:dyDescent="0.25">
      <c r="A694" s="7">
        <v>49333</v>
      </c>
      <c r="B694" s="8" t="s">
        <v>10</v>
      </c>
      <c r="C694" s="8">
        <v>25.6</v>
      </c>
      <c r="D694" s="9">
        <v>0</v>
      </c>
      <c r="E694">
        <f t="shared" si="54"/>
        <v>83.222899999999882</v>
      </c>
      <c r="F694" s="15">
        <f t="shared" si="50"/>
        <v>0</v>
      </c>
      <c r="G694" s="15">
        <f t="shared" si="51"/>
        <v>83.222899999999882</v>
      </c>
      <c r="H694">
        <f t="shared" si="52"/>
        <v>0</v>
      </c>
      <c r="I694">
        <f t="shared" si="53"/>
        <v>83.222899999999882</v>
      </c>
    </row>
    <row r="695" spans="1:9" x14ac:dyDescent="0.25">
      <c r="A695" s="10">
        <v>49334</v>
      </c>
      <c r="B695" s="11" t="s">
        <v>18</v>
      </c>
      <c r="C695" s="11">
        <v>18.3</v>
      </c>
      <c r="D695" s="12">
        <v>0.5</v>
      </c>
      <c r="E695">
        <f t="shared" si="54"/>
        <v>83.222899999999882</v>
      </c>
      <c r="F695" s="15">
        <f t="shared" si="50"/>
        <v>0</v>
      </c>
      <c r="G695" s="15">
        <f t="shared" si="51"/>
        <v>83.222899999999882</v>
      </c>
      <c r="H695">
        <f t="shared" si="52"/>
        <v>0</v>
      </c>
      <c r="I695">
        <f t="shared" si="53"/>
        <v>83.222899999999882</v>
      </c>
    </row>
    <row r="696" spans="1:9" x14ac:dyDescent="0.25">
      <c r="A696" s="7">
        <v>49335</v>
      </c>
      <c r="B696" s="8" t="s">
        <v>9</v>
      </c>
      <c r="C696" s="8">
        <v>27.4</v>
      </c>
      <c r="D696" s="9">
        <v>4.2</v>
      </c>
      <c r="E696">
        <f t="shared" si="54"/>
        <v>83.222899999999882</v>
      </c>
      <c r="F696" s="15">
        <f t="shared" si="50"/>
        <v>1.1508</v>
      </c>
      <c r="G696" s="15">
        <f t="shared" si="51"/>
        <v>84.373699999999886</v>
      </c>
      <c r="H696">
        <f t="shared" si="52"/>
        <v>0</v>
      </c>
      <c r="I696">
        <f t="shared" si="53"/>
        <v>84.373699999999886</v>
      </c>
    </row>
    <row r="697" spans="1:9" x14ac:dyDescent="0.25">
      <c r="A697" s="10">
        <v>49336</v>
      </c>
      <c r="B697" s="11" t="s">
        <v>23</v>
      </c>
      <c r="C697" s="11">
        <v>16.100000000000001</v>
      </c>
      <c r="D697" s="12">
        <v>3.4</v>
      </c>
      <c r="E697">
        <f t="shared" si="54"/>
        <v>84.373699999999886</v>
      </c>
      <c r="F697" s="15">
        <f t="shared" si="50"/>
        <v>0.5474</v>
      </c>
      <c r="G697" s="15">
        <f t="shared" si="51"/>
        <v>84.921099999999882</v>
      </c>
      <c r="H697">
        <f t="shared" si="52"/>
        <v>0</v>
      </c>
      <c r="I697">
        <f t="shared" si="53"/>
        <v>84.921099999999882</v>
      </c>
    </row>
    <row r="698" spans="1:9" x14ac:dyDescent="0.25">
      <c r="A698" s="7">
        <v>49337</v>
      </c>
      <c r="B698" s="8" t="s">
        <v>14</v>
      </c>
      <c r="C698" s="8">
        <v>27.5</v>
      </c>
      <c r="D698" s="9">
        <v>8</v>
      </c>
      <c r="E698">
        <f t="shared" si="54"/>
        <v>84.921099999999882</v>
      </c>
      <c r="F698" s="15">
        <f t="shared" si="50"/>
        <v>2.2000000000000002</v>
      </c>
      <c r="G698" s="15">
        <f t="shared" si="51"/>
        <v>87.121099999999885</v>
      </c>
      <c r="H698">
        <f t="shared" si="52"/>
        <v>0</v>
      </c>
      <c r="I698">
        <f t="shared" si="53"/>
        <v>87.121099999999885</v>
      </c>
    </row>
    <row r="699" spans="1:9" x14ac:dyDescent="0.25">
      <c r="A699" s="10">
        <v>49338</v>
      </c>
      <c r="B699" s="11" t="s">
        <v>9</v>
      </c>
      <c r="C699" s="11">
        <v>28.4</v>
      </c>
      <c r="D699" s="12">
        <v>10.199999999999999</v>
      </c>
      <c r="E699">
        <f t="shared" si="54"/>
        <v>87.121099999999885</v>
      </c>
      <c r="F699" s="15">
        <f t="shared" si="50"/>
        <v>2.8967999999999994</v>
      </c>
      <c r="G699" s="15">
        <f t="shared" si="51"/>
        <v>90.017899999999884</v>
      </c>
      <c r="H699">
        <f t="shared" si="52"/>
        <v>0</v>
      </c>
      <c r="I699">
        <f t="shared" si="53"/>
        <v>90.017899999999884</v>
      </c>
    </row>
    <row r="700" spans="1:9" x14ac:dyDescent="0.25">
      <c r="A700" s="7">
        <v>49339</v>
      </c>
      <c r="B700" s="8" t="s">
        <v>13</v>
      </c>
      <c r="C700" s="8">
        <v>16.100000000000001</v>
      </c>
      <c r="D700" s="9">
        <v>4</v>
      </c>
      <c r="E700">
        <f t="shared" si="54"/>
        <v>90.017899999999884</v>
      </c>
      <c r="F700" s="15">
        <f t="shared" si="50"/>
        <v>0.64400000000000002</v>
      </c>
      <c r="G700" s="15">
        <f t="shared" si="51"/>
        <v>90.661899999999889</v>
      </c>
      <c r="H700">
        <f t="shared" si="52"/>
        <v>0</v>
      </c>
      <c r="I700">
        <f t="shared" si="53"/>
        <v>90.661899999999889</v>
      </c>
    </row>
    <row r="701" spans="1:9" x14ac:dyDescent="0.25">
      <c r="A701" s="10">
        <v>49340</v>
      </c>
      <c r="B701" s="11" t="s">
        <v>23</v>
      </c>
      <c r="C701" s="11">
        <v>28.4</v>
      </c>
      <c r="D701" s="12">
        <v>2.6</v>
      </c>
      <c r="E701">
        <f t="shared" si="54"/>
        <v>90.661899999999889</v>
      </c>
      <c r="F701" s="15">
        <f t="shared" si="50"/>
        <v>0.73840000000000006</v>
      </c>
      <c r="G701" s="15">
        <f t="shared" si="51"/>
        <v>91.400299999999888</v>
      </c>
      <c r="H701">
        <f t="shared" si="52"/>
        <v>0</v>
      </c>
      <c r="I701">
        <f t="shared" si="53"/>
        <v>91.400299999999888</v>
      </c>
    </row>
    <row r="702" spans="1:9" x14ac:dyDescent="0.25">
      <c r="A702" s="7">
        <v>49341</v>
      </c>
      <c r="B702" s="8" t="s">
        <v>14</v>
      </c>
      <c r="C702" s="8">
        <v>29.3</v>
      </c>
      <c r="D702" s="9">
        <v>0</v>
      </c>
      <c r="E702">
        <f t="shared" si="54"/>
        <v>91.400299999999888</v>
      </c>
      <c r="F702" s="15">
        <f t="shared" si="50"/>
        <v>0</v>
      </c>
      <c r="G702" s="15">
        <f t="shared" si="51"/>
        <v>91.400299999999888</v>
      </c>
      <c r="H702">
        <f t="shared" si="52"/>
        <v>0</v>
      </c>
      <c r="I702">
        <f t="shared" si="53"/>
        <v>91.400299999999888</v>
      </c>
    </row>
    <row r="703" spans="1:9" x14ac:dyDescent="0.25">
      <c r="A703" s="10">
        <v>49342</v>
      </c>
      <c r="B703" s="11" t="s">
        <v>13</v>
      </c>
      <c r="C703" s="11">
        <v>19.7</v>
      </c>
      <c r="D703" s="12">
        <v>16.2</v>
      </c>
      <c r="E703">
        <f t="shared" si="54"/>
        <v>91.400299999999888</v>
      </c>
      <c r="F703" s="15">
        <f t="shared" si="50"/>
        <v>3.1913999999999998</v>
      </c>
      <c r="G703" s="15">
        <f t="shared" si="51"/>
        <v>94.591699999999889</v>
      </c>
      <c r="H703">
        <f t="shared" si="52"/>
        <v>0</v>
      </c>
      <c r="I703">
        <f t="shared" si="53"/>
        <v>94.591699999999889</v>
      </c>
    </row>
    <row r="704" spans="1:9" x14ac:dyDescent="0.25">
      <c r="A704" s="7">
        <v>49343</v>
      </c>
      <c r="B704" s="8" t="s">
        <v>31</v>
      </c>
      <c r="C704" s="8">
        <v>11.5</v>
      </c>
      <c r="D704" s="9">
        <v>0.3</v>
      </c>
      <c r="E704">
        <f t="shared" si="54"/>
        <v>94.591699999999889</v>
      </c>
      <c r="F704" s="15">
        <f t="shared" si="50"/>
        <v>0</v>
      </c>
      <c r="G704" s="15">
        <f t="shared" si="51"/>
        <v>94.591699999999889</v>
      </c>
      <c r="H704">
        <f t="shared" si="52"/>
        <v>0</v>
      </c>
      <c r="I704">
        <f t="shared" si="53"/>
        <v>94.591699999999889</v>
      </c>
    </row>
    <row r="705" spans="1:9" x14ac:dyDescent="0.25">
      <c r="A705" s="10">
        <v>49344</v>
      </c>
      <c r="B705" s="11" t="s">
        <v>19</v>
      </c>
      <c r="C705" s="11">
        <v>19.5</v>
      </c>
      <c r="D705" s="12">
        <v>0</v>
      </c>
      <c r="E705">
        <f t="shared" si="54"/>
        <v>94.591699999999889</v>
      </c>
      <c r="F705" s="15">
        <f t="shared" si="50"/>
        <v>0</v>
      </c>
      <c r="G705" s="15">
        <f t="shared" si="51"/>
        <v>94.591699999999889</v>
      </c>
      <c r="H705">
        <f t="shared" si="52"/>
        <v>0</v>
      </c>
      <c r="I705">
        <f t="shared" si="53"/>
        <v>94.591699999999889</v>
      </c>
    </row>
    <row r="706" spans="1:9" x14ac:dyDescent="0.25">
      <c r="A706" s="7">
        <v>49345</v>
      </c>
      <c r="B706" s="8" t="s">
        <v>20</v>
      </c>
      <c r="C706" s="8">
        <v>22.7</v>
      </c>
      <c r="D706" s="9">
        <v>0.7</v>
      </c>
      <c r="E706">
        <f t="shared" si="54"/>
        <v>94.591699999999889</v>
      </c>
      <c r="F706" s="15">
        <f t="shared" si="50"/>
        <v>0</v>
      </c>
      <c r="G706" s="15">
        <f t="shared" si="51"/>
        <v>94.591699999999889</v>
      </c>
      <c r="H706">
        <f t="shared" si="52"/>
        <v>0</v>
      </c>
      <c r="I706">
        <f t="shared" si="53"/>
        <v>94.591699999999889</v>
      </c>
    </row>
    <row r="707" spans="1:9" x14ac:dyDescent="0.25">
      <c r="A707" s="10">
        <v>49346</v>
      </c>
      <c r="B707" s="11" t="s">
        <v>7</v>
      </c>
      <c r="C707" s="11">
        <v>19.7</v>
      </c>
      <c r="D707" s="12">
        <v>7.3</v>
      </c>
      <c r="E707">
        <f t="shared" si="54"/>
        <v>94.591699999999889</v>
      </c>
      <c r="F707" s="15">
        <f t="shared" ref="F707:F770" si="55">IF(D707&gt;=1,C707*D707/100,0)</f>
        <v>1.4380999999999999</v>
      </c>
      <c r="G707" s="15">
        <f t="shared" ref="G707:G770" si="56">E707+F707</f>
        <v>96.029799999999895</v>
      </c>
      <c r="H707">
        <f t="shared" ref="H707:H770" si="57">IF(G707&gt;=100, 100, 0)</f>
        <v>0</v>
      </c>
      <c r="I707">
        <f t="shared" ref="I707:I770" si="58">G707-H707</f>
        <v>96.029799999999895</v>
      </c>
    </row>
    <row r="708" spans="1:9" x14ac:dyDescent="0.25">
      <c r="A708" s="7">
        <v>49347</v>
      </c>
      <c r="B708" s="8" t="s">
        <v>26</v>
      </c>
      <c r="C708" s="8">
        <v>19.399999999999999</v>
      </c>
      <c r="D708" s="9">
        <v>0.4</v>
      </c>
      <c r="E708">
        <f t="shared" ref="E708:E771" si="59">I707</f>
        <v>96.029799999999895</v>
      </c>
      <c r="F708" s="15">
        <f t="shared" si="55"/>
        <v>0</v>
      </c>
      <c r="G708" s="15">
        <f t="shared" si="56"/>
        <v>96.029799999999895</v>
      </c>
      <c r="H708">
        <f t="shared" si="57"/>
        <v>0</v>
      </c>
      <c r="I708">
        <f t="shared" si="58"/>
        <v>96.029799999999895</v>
      </c>
    </row>
    <row r="709" spans="1:9" x14ac:dyDescent="0.25">
      <c r="A709" s="10">
        <v>49348</v>
      </c>
      <c r="B709" s="11" t="s">
        <v>23</v>
      </c>
      <c r="C709" s="11">
        <v>13.8</v>
      </c>
      <c r="D709" s="12">
        <v>1.1000000000000001</v>
      </c>
      <c r="E709">
        <f t="shared" si="59"/>
        <v>96.029799999999895</v>
      </c>
      <c r="F709" s="15">
        <f t="shared" si="55"/>
        <v>0.15180000000000002</v>
      </c>
      <c r="G709" s="15">
        <f t="shared" si="56"/>
        <v>96.181599999999889</v>
      </c>
      <c r="H709">
        <f t="shared" si="57"/>
        <v>0</v>
      </c>
      <c r="I709">
        <f t="shared" si="58"/>
        <v>96.181599999999889</v>
      </c>
    </row>
    <row r="710" spans="1:9" x14ac:dyDescent="0.25">
      <c r="A710" s="7">
        <v>49349</v>
      </c>
      <c r="B710" s="8" t="s">
        <v>13</v>
      </c>
      <c r="C710" s="8">
        <v>19.600000000000001</v>
      </c>
      <c r="D710" s="9">
        <v>2.2999999999999998</v>
      </c>
      <c r="E710">
        <f t="shared" si="59"/>
        <v>96.181599999999889</v>
      </c>
      <c r="F710" s="15">
        <f t="shared" si="55"/>
        <v>0.45079999999999998</v>
      </c>
      <c r="G710" s="15">
        <f t="shared" si="56"/>
        <v>96.63239999999989</v>
      </c>
      <c r="H710">
        <f t="shared" si="57"/>
        <v>0</v>
      </c>
      <c r="I710">
        <f t="shared" si="58"/>
        <v>96.63239999999989</v>
      </c>
    </row>
    <row r="711" spans="1:9" x14ac:dyDescent="0.25">
      <c r="A711" s="10">
        <v>49350</v>
      </c>
      <c r="B711" s="11" t="s">
        <v>19</v>
      </c>
      <c r="C711" s="11">
        <v>22.6</v>
      </c>
      <c r="D711" s="12">
        <v>13.3</v>
      </c>
      <c r="E711">
        <f t="shared" si="59"/>
        <v>96.63239999999989</v>
      </c>
      <c r="F711" s="15">
        <f t="shared" si="55"/>
        <v>3.0058000000000002</v>
      </c>
      <c r="G711" s="15">
        <f t="shared" si="56"/>
        <v>99.638199999999884</v>
      </c>
      <c r="H711">
        <f t="shared" si="57"/>
        <v>0</v>
      </c>
      <c r="I711">
        <f t="shared" si="58"/>
        <v>99.638199999999884</v>
      </c>
    </row>
    <row r="712" spans="1:9" x14ac:dyDescent="0.25">
      <c r="A712" s="7">
        <v>49351</v>
      </c>
      <c r="B712" s="8" t="s">
        <v>6</v>
      </c>
      <c r="C712" s="8">
        <v>18.2</v>
      </c>
      <c r="D712" s="9">
        <v>7.6</v>
      </c>
      <c r="E712">
        <f t="shared" si="59"/>
        <v>99.638199999999884</v>
      </c>
      <c r="F712" s="15">
        <f t="shared" si="55"/>
        <v>1.3832</v>
      </c>
      <c r="G712" s="15">
        <f t="shared" si="56"/>
        <v>101.02139999999989</v>
      </c>
      <c r="H712">
        <f t="shared" si="57"/>
        <v>100</v>
      </c>
      <c r="I712">
        <f t="shared" si="58"/>
        <v>1.0213999999998862</v>
      </c>
    </row>
    <row r="713" spans="1:9" x14ac:dyDescent="0.25">
      <c r="A713" s="10">
        <v>49352</v>
      </c>
      <c r="B713" s="11" t="s">
        <v>19</v>
      </c>
      <c r="C713" s="11">
        <v>27.3</v>
      </c>
      <c r="D713" s="12">
        <v>38.4</v>
      </c>
      <c r="E713">
        <f t="shared" si="59"/>
        <v>1.0213999999998862</v>
      </c>
      <c r="F713" s="15">
        <f t="shared" si="55"/>
        <v>10.4832</v>
      </c>
      <c r="G713" s="15">
        <f t="shared" si="56"/>
        <v>11.504599999999886</v>
      </c>
      <c r="H713">
        <f t="shared" si="57"/>
        <v>0</v>
      </c>
      <c r="I713">
        <f t="shared" si="58"/>
        <v>11.504599999999886</v>
      </c>
    </row>
    <row r="714" spans="1:9" x14ac:dyDescent="0.25">
      <c r="A714" s="7">
        <v>49353</v>
      </c>
      <c r="B714" s="8" t="s">
        <v>19</v>
      </c>
      <c r="C714" s="8">
        <v>14.7</v>
      </c>
      <c r="D714" s="9">
        <v>31.8</v>
      </c>
      <c r="E714">
        <f t="shared" si="59"/>
        <v>11.504599999999886</v>
      </c>
      <c r="F714" s="15">
        <f t="shared" si="55"/>
        <v>4.6745999999999999</v>
      </c>
      <c r="G714" s="15">
        <f t="shared" si="56"/>
        <v>16.179199999999888</v>
      </c>
      <c r="H714">
        <f t="shared" si="57"/>
        <v>0</v>
      </c>
      <c r="I714">
        <f t="shared" si="58"/>
        <v>16.179199999999888</v>
      </c>
    </row>
    <row r="715" spans="1:9" x14ac:dyDescent="0.25">
      <c r="A715" s="10">
        <v>49354</v>
      </c>
      <c r="B715" s="11" t="s">
        <v>22</v>
      </c>
      <c r="C715" s="11">
        <v>20.6</v>
      </c>
      <c r="D715" s="12">
        <v>5.9</v>
      </c>
      <c r="E715">
        <f t="shared" si="59"/>
        <v>16.179199999999888</v>
      </c>
      <c r="F715" s="15">
        <f t="shared" si="55"/>
        <v>1.2154000000000003</v>
      </c>
      <c r="G715" s="15">
        <f t="shared" si="56"/>
        <v>17.394599999999887</v>
      </c>
      <c r="H715">
        <f t="shared" si="57"/>
        <v>0</v>
      </c>
      <c r="I715">
        <f t="shared" si="58"/>
        <v>17.394599999999887</v>
      </c>
    </row>
    <row r="716" spans="1:9" x14ac:dyDescent="0.25">
      <c r="A716" s="7">
        <v>49355</v>
      </c>
      <c r="B716" s="8" t="s">
        <v>10</v>
      </c>
      <c r="C716" s="8">
        <v>12.6</v>
      </c>
      <c r="D716" s="9">
        <v>14.4</v>
      </c>
      <c r="E716">
        <f t="shared" si="59"/>
        <v>17.394599999999887</v>
      </c>
      <c r="F716" s="15">
        <f t="shared" si="55"/>
        <v>1.8144</v>
      </c>
      <c r="G716" s="15">
        <f t="shared" si="56"/>
        <v>19.208999999999886</v>
      </c>
      <c r="H716">
        <f t="shared" si="57"/>
        <v>0</v>
      </c>
      <c r="I716">
        <f t="shared" si="58"/>
        <v>19.208999999999886</v>
      </c>
    </row>
    <row r="717" spans="1:9" x14ac:dyDescent="0.25">
      <c r="A717" s="10">
        <v>49356</v>
      </c>
      <c r="B717" s="11" t="s">
        <v>11</v>
      </c>
      <c r="C717" s="11">
        <v>14.5</v>
      </c>
      <c r="D717" s="12">
        <v>0</v>
      </c>
      <c r="E717">
        <f t="shared" si="59"/>
        <v>19.208999999999886</v>
      </c>
      <c r="F717" s="15">
        <f t="shared" si="55"/>
        <v>0</v>
      </c>
      <c r="G717" s="15">
        <f t="shared" si="56"/>
        <v>19.208999999999886</v>
      </c>
      <c r="H717">
        <f t="shared" si="57"/>
        <v>0</v>
      </c>
      <c r="I717">
        <f t="shared" si="58"/>
        <v>19.208999999999886</v>
      </c>
    </row>
    <row r="718" spans="1:9" x14ac:dyDescent="0.25">
      <c r="A718" s="7">
        <v>49357</v>
      </c>
      <c r="B718" s="8" t="s">
        <v>10</v>
      </c>
      <c r="C718" s="8">
        <v>24.7</v>
      </c>
      <c r="D718" s="9">
        <v>36</v>
      </c>
      <c r="E718">
        <f t="shared" si="59"/>
        <v>19.208999999999886</v>
      </c>
      <c r="F718" s="15">
        <f t="shared" si="55"/>
        <v>8.8919999999999995</v>
      </c>
      <c r="G718" s="15">
        <f t="shared" si="56"/>
        <v>28.100999999999885</v>
      </c>
      <c r="H718">
        <f t="shared" si="57"/>
        <v>0</v>
      </c>
      <c r="I718">
        <f t="shared" si="58"/>
        <v>28.100999999999885</v>
      </c>
    </row>
    <row r="719" spans="1:9" x14ac:dyDescent="0.25">
      <c r="A719" s="10">
        <v>49358</v>
      </c>
      <c r="B719" s="11" t="s">
        <v>19</v>
      </c>
      <c r="C719" s="11">
        <v>17.899999999999999</v>
      </c>
      <c r="D719" s="12">
        <v>24.9</v>
      </c>
      <c r="E719">
        <f t="shared" si="59"/>
        <v>28.100999999999885</v>
      </c>
      <c r="F719" s="15">
        <f t="shared" si="55"/>
        <v>4.4570999999999996</v>
      </c>
      <c r="G719" s="15">
        <f t="shared" si="56"/>
        <v>32.558099999999882</v>
      </c>
      <c r="H719">
        <f t="shared" si="57"/>
        <v>0</v>
      </c>
      <c r="I719">
        <f t="shared" si="58"/>
        <v>32.558099999999882</v>
      </c>
    </row>
    <row r="720" spans="1:9" x14ac:dyDescent="0.25">
      <c r="A720" s="7">
        <v>49359</v>
      </c>
      <c r="B720" s="8" t="s">
        <v>14</v>
      </c>
      <c r="C720" s="8">
        <v>20.2</v>
      </c>
      <c r="D720" s="9">
        <v>2.9</v>
      </c>
      <c r="E720">
        <f t="shared" si="59"/>
        <v>32.558099999999882</v>
      </c>
      <c r="F720" s="15">
        <f t="shared" si="55"/>
        <v>0.58579999999999999</v>
      </c>
      <c r="G720" s="15">
        <f t="shared" si="56"/>
        <v>33.143899999999881</v>
      </c>
      <c r="H720">
        <f t="shared" si="57"/>
        <v>0</v>
      </c>
      <c r="I720">
        <f t="shared" si="58"/>
        <v>33.143899999999881</v>
      </c>
    </row>
    <row r="721" spans="1:9" x14ac:dyDescent="0.25">
      <c r="A721" s="10">
        <v>49360</v>
      </c>
      <c r="B721" s="11" t="s">
        <v>8</v>
      </c>
      <c r="C721" s="11">
        <v>13.4</v>
      </c>
      <c r="D721" s="12">
        <v>1.7</v>
      </c>
      <c r="E721">
        <f t="shared" si="59"/>
        <v>33.143899999999881</v>
      </c>
      <c r="F721" s="15">
        <f t="shared" si="55"/>
        <v>0.2278</v>
      </c>
      <c r="G721" s="15">
        <f t="shared" si="56"/>
        <v>33.371699999999883</v>
      </c>
      <c r="H721">
        <f t="shared" si="57"/>
        <v>0</v>
      </c>
      <c r="I721">
        <f t="shared" si="58"/>
        <v>33.371699999999883</v>
      </c>
    </row>
    <row r="722" spans="1:9" x14ac:dyDescent="0.25">
      <c r="A722" s="7">
        <v>49361</v>
      </c>
      <c r="B722" s="8" t="s">
        <v>17</v>
      </c>
      <c r="C722" s="8">
        <v>12.2</v>
      </c>
      <c r="D722" s="9">
        <v>6</v>
      </c>
      <c r="E722">
        <f t="shared" si="59"/>
        <v>33.371699999999883</v>
      </c>
      <c r="F722" s="15">
        <f t="shared" si="55"/>
        <v>0.73199999999999987</v>
      </c>
      <c r="G722" s="15">
        <f t="shared" si="56"/>
        <v>34.103699999999883</v>
      </c>
      <c r="H722">
        <f t="shared" si="57"/>
        <v>0</v>
      </c>
      <c r="I722">
        <f t="shared" si="58"/>
        <v>34.103699999999883</v>
      </c>
    </row>
    <row r="723" spans="1:9" x14ac:dyDescent="0.25">
      <c r="A723" s="10">
        <v>49362</v>
      </c>
      <c r="B723" s="11" t="s">
        <v>30</v>
      </c>
      <c r="C723" s="11">
        <v>29.8</v>
      </c>
      <c r="D723" s="12">
        <v>0.4</v>
      </c>
      <c r="E723">
        <f t="shared" si="59"/>
        <v>34.103699999999883</v>
      </c>
      <c r="F723" s="15">
        <f t="shared" si="55"/>
        <v>0</v>
      </c>
      <c r="G723" s="15">
        <f t="shared" si="56"/>
        <v>34.103699999999883</v>
      </c>
      <c r="H723">
        <f t="shared" si="57"/>
        <v>0</v>
      </c>
      <c r="I723">
        <f t="shared" si="58"/>
        <v>34.103699999999883</v>
      </c>
    </row>
    <row r="724" spans="1:9" x14ac:dyDescent="0.25">
      <c r="A724" s="7">
        <v>49363</v>
      </c>
      <c r="B724" s="8" t="s">
        <v>19</v>
      </c>
      <c r="C724" s="8">
        <v>16.100000000000001</v>
      </c>
      <c r="D724" s="9">
        <v>28.7</v>
      </c>
      <c r="E724">
        <f t="shared" si="59"/>
        <v>34.103699999999883</v>
      </c>
      <c r="F724" s="15">
        <f t="shared" si="55"/>
        <v>4.6207000000000003</v>
      </c>
      <c r="G724" s="15">
        <f t="shared" si="56"/>
        <v>38.724399999999882</v>
      </c>
      <c r="H724">
        <f t="shared" si="57"/>
        <v>0</v>
      </c>
      <c r="I724">
        <f t="shared" si="58"/>
        <v>38.724399999999882</v>
      </c>
    </row>
    <row r="725" spans="1:9" x14ac:dyDescent="0.25">
      <c r="A725" s="10">
        <v>49364</v>
      </c>
      <c r="B725" s="11" t="s">
        <v>10</v>
      </c>
      <c r="C725" s="11">
        <v>18.8</v>
      </c>
      <c r="D725" s="12">
        <v>0</v>
      </c>
      <c r="E725">
        <f t="shared" si="59"/>
        <v>38.724399999999882</v>
      </c>
      <c r="F725" s="15">
        <f t="shared" si="55"/>
        <v>0</v>
      </c>
      <c r="G725" s="15">
        <f t="shared" si="56"/>
        <v>38.724399999999882</v>
      </c>
      <c r="H725">
        <f t="shared" si="57"/>
        <v>0</v>
      </c>
      <c r="I725">
        <f t="shared" si="58"/>
        <v>38.724399999999882</v>
      </c>
    </row>
    <row r="726" spans="1:9" x14ac:dyDescent="0.25">
      <c r="A726" s="7">
        <v>49365</v>
      </c>
      <c r="B726" s="8" t="s">
        <v>15</v>
      </c>
      <c r="C726" s="8">
        <v>17.100000000000001</v>
      </c>
      <c r="D726" s="9">
        <v>0</v>
      </c>
      <c r="E726">
        <f t="shared" si="59"/>
        <v>38.724399999999882</v>
      </c>
      <c r="F726" s="15">
        <f t="shared" si="55"/>
        <v>0</v>
      </c>
      <c r="G726" s="15">
        <f t="shared" si="56"/>
        <v>38.724399999999882</v>
      </c>
      <c r="H726">
        <f t="shared" si="57"/>
        <v>0</v>
      </c>
      <c r="I726">
        <f t="shared" si="58"/>
        <v>38.724399999999882</v>
      </c>
    </row>
    <row r="727" spans="1:9" x14ac:dyDescent="0.25">
      <c r="A727" s="10">
        <v>49366</v>
      </c>
      <c r="B727" s="11" t="s">
        <v>9</v>
      </c>
      <c r="C727" s="11">
        <v>11.7</v>
      </c>
      <c r="D727" s="12">
        <v>7.7</v>
      </c>
      <c r="E727">
        <f t="shared" si="59"/>
        <v>38.724399999999882</v>
      </c>
      <c r="F727" s="15">
        <f t="shared" si="55"/>
        <v>0.90090000000000003</v>
      </c>
      <c r="G727" s="15">
        <f t="shared" si="56"/>
        <v>39.625299999999882</v>
      </c>
      <c r="H727">
        <f t="shared" si="57"/>
        <v>0</v>
      </c>
      <c r="I727">
        <f t="shared" si="58"/>
        <v>39.625299999999882</v>
      </c>
    </row>
    <row r="728" spans="1:9" x14ac:dyDescent="0.25">
      <c r="A728" s="7">
        <v>49367</v>
      </c>
      <c r="B728" s="8" t="s">
        <v>18</v>
      </c>
      <c r="C728" s="8">
        <v>25.4</v>
      </c>
      <c r="D728" s="9">
        <v>14.2</v>
      </c>
      <c r="E728">
        <f t="shared" si="59"/>
        <v>39.625299999999882</v>
      </c>
      <c r="F728" s="15">
        <f t="shared" si="55"/>
        <v>3.6067999999999993</v>
      </c>
      <c r="G728" s="15">
        <f t="shared" si="56"/>
        <v>43.232099999999882</v>
      </c>
      <c r="H728">
        <f t="shared" si="57"/>
        <v>0</v>
      </c>
      <c r="I728">
        <f t="shared" si="58"/>
        <v>43.232099999999882</v>
      </c>
    </row>
    <row r="729" spans="1:9" x14ac:dyDescent="0.25">
      <c r="A729" s="10">
        <v>49368</v>
      </c>
      <c r="B729" s="11" t="s">
        <v>22</v>
      </c>
      <c r="C729" s="11">
        <v>12.6</v>
      </c>
      <c r="D729" s="12">
        <v>9</v>
      </c>
      <c r="E729">
        <f t="shared" si="59"/>
        <v>43.232099999999882</v>
      </c>
      <c r="F729" s="15">
        <f t="shared" si="55"/>
        <v>1.1339999999999999</v>
      </c>
      <c r="G729" s="15">
        <f t="shared" si="56"/>
        <v>44.366099999999882</v>
      </c>
      <c r="H729">
        <f t="shared" si="57"/>
        <v>0</v>
      </c>
      <c r="I729">
        <f t="shared" si="58"/>
        <v>44.366099999999882</v>
      </c>
    </row>
    <row r="730" spans="1:9" x14ac:dyDescent="0.25">
      <c r="A730" s="7">
        <v>49369</v>
      </c>
      <c r="B730" s="8" t="s">
        <v>10</v>
      </c>
      <c r="C730" s="8">
        <v>15.8</v>
      </c>
      <c r="D730" s="9">
        <v>0</v>
      </c>
      <c r="E730">
        <f t="shared" si="59"/>
        <v>44.366099999999882</v>
      </c>
      <c r="F730" s="15">
        <f t="shared" si="55"/>
        <v>0</v>
      </c>
      <c r="G730" s="15">
        <f t="shared" si="56"/>
        <v>44.366099999999882</v>
      </c>
      <c r="H730">
        <f t="shared" si="57"/>
        <v>0</v>
      </c>
      <c r="I730">
        <f t="shared" si="58"/>
        <v>44.366099999999882</v>
      </c>
    </row>
    <row r="731" spans="1:9" x14ac:dyDescent="0.25">
      <c r="A731" s="10">
        <v>49370</v>
      </c>
      <c r="B731" s="11" t="s">
        <v>18</v>
      </c>
      <c r="C731" s="11">
        <v>24.7</v>
      </c>
      <c r="D731" s="12">
        <v>13.9</v>
      </c>
      <c r="E731">
        <f t="shared" si="59"/>
        <v>44.366099999999882</v>
      </c>
      <c r="F731" s="15">
        <f t="shared" si="55"/>
        <v>3.4333</v>
      </c>
      <c r="G731" s="15">
        <f t="shared" si="56"/>
        <v>47.799399999999885</v>
      </c>
      <c r="H731">
        <f t="shared" si="57"/>
        <v>0</v>
      </c>
      <c r="I731">
        <f t="shared" si="58"/>
        <v>47.799399999999885</v>
      </c>
    </row>
    <row r="732" spans="1:9" x14ac:dyDescent="0.25">
      <c r="A732" s="7">
        <v>49371</v>
      </c>
      <c r="B732" s="8" t="s">
        <v>27</v>
      </c>
      <c r="C732" s="8">
        <v>26.7</v>
      </c>
      <c r="D732" s="9">
        <v>0</v>
      </c>
      <c r="E732">
        <f t="shared" si="59"/>
        <v>47.799399999999885</v>
      </c>
      <c r="F732" s="15">
        <f t="shared" si="55"/>
        <v>0</v>
      </c>
      <c r="G732" s="15">
        <f t="shared" si="56"/>
        <v>47.799399999999885</v>
      </c>
      <c r="H732">
        <f t="shared" si="57"/>
        <v>0</v>
      </c>
      <c r="I732">
        <f t="shared" si="58"/>
        <v>47.799399999999885</v>
      </c>
    </row>
    <row r="733" spans="1:9" x14ac:dyDescent="0.25">
      <c r="A733" s="10">
        <v>49372</v>
      </c>
      <c r="B733" s="11" t="s">
        <v>19</v>
      </c>
      <c r="C733" s="11">
        <v>21.2</v>
      </c>
      <c r="D733" s="12">
        <v>5.3</v>
      </c>
      <c r="E733">
        <f t="shared" si="59"/>
        <v>47.799399999999885</v>
      </c>
      <c r="F733" s="15">
        <f t="shared" si="55"/>
        <v>1.1235999999999999</v>
      </c>
      <c r="G733" s="15">
        <f t="shared" si="56"/>
        <v>48.922999999999888</v>
      </c>
      <c r="H733">
        <f t="shared" si="57"/>
        <v>0</v>
      </c>
      <c r="I733">
        <f t="shared" si="58"/>
        <v>48.922999999999888</v>
      </c>
    </row>
    <row r="734" spans="1:9" x14ac:dyDescent="0.25">
      <c r="A734" s="7">
        <v>49373</v>
      </c>
      <c r="B734" s="8" t="s">
        <v>6</v>
      </c>
      <c r="C734" s="8">
        <v>10.4</v>
      </c>
      <c r="D734" s="9">
        <v>8.6</v>
      </c>
      <c r="E734">
        <f t="shared" si="59"/>
        <v>48.922999999999888</v>
      </c>
      <c r="F734" s="15">
        <f t="shared" si="55"/>
        <v>0.89439999999999997</v>
      </c>
      <c r="G734" s="15">
        <f t="shared" si="56"/>
        <v>49.817399999999886</v>
      </c>
      <c r="H734">
        <f t="shared" si="57"/>
        <v>0</v>
      </c>
      <c r="I734">
        <f t="shared" si="58"/>
        <v>49.817399999999886</v>
      </c>
    </row>
    <row r="735" spans="1:9" x14ac:dyDescent="0.25">
      <c r="A735" s="10">
        <v>49374</v>
      </c>
      <c r="B735" s="11" t="s">
        <v>26</v>
      </c>
      <c r="C735" s="11">
        <v>25.1</v>
      </c>
      <c r="D735" s="12">
        <v>3.3</v>
      </c>
      <c r="E735">
        <f t="shared" si="59"/>
        <v>49.817399999999886</v>
      </c>
      <c r="F735" s="15">
        <f t="shared" si="55"/>
        <v>0.82830000000000004</v>
      </c>
      <c r="G735" s="15">
        <f t="shared" si="56"/>
        <v>50.645699999999884</v>
      </c>
      <c r="H735">
        <f t="shared" si="57"/>
        <v>0</v>
      </c>
      <c r="I735">
        <f t="shared" si="58"/>
        <v>50.645699999999884</v>
      </c>
    </row>
    <row r="736" spans="1:9" x14ac:dyDescent="0.25">
      <c r="A736" s="7">
        <v>49375</v>
      </c>
      <c r="B736" s="8" t="s">
        <v>19</v>
      </c>
      <c r="C736" s="8">
        <v>27.8</v>
      </c>
      <c r="D736" s="9">
        <v>20.9</v>
      </c>
      <c r="E736">
        <f t="shared" si="59"/>
        <v>50.645699999999884</v>
      </c>
      <c r="F736" s="15">
        <f t="shared" si="55"/>
        <v>5.8102</v>
      </c>
      <c r="G736" s="15">
        <f t="shared" si="56"/>
        <v>56.455899999999886</v>
      </c>
      <c r="H736">
        <f t="shared" si="57"/>
        <v>0</v>
      </c>
      <c r="I736">
        <f t="shared" si="58"/>
        <v>56.455899999999886</v>
      </c>
    </row>
    <row r="737" spans="1:9" x14ac:dyDescent="0.25">
      <c r="A737" s="10">
        <v>49376</v>
      </c>
      <c r="B737" s="11" t="s">
        <v>11</v>
      </c>
      <c r="C737" s="11">
        <v>26.1</v>
      </c>
      <c r="D737" s="12">
        <v>0</v>
      </c>
      <c r="E737">
        <f t="shared" si="59"/>
        <v>56.455899999999886</v>
      </c>
      <c r="F737" s="15">
        <f t="shared" si="55"/>
        <v>0</v>
      </c>
      <c r="G737" s="15">
        <f t="shared" si="56"/>
        <v>56.455899999999886</v>
      </c>
      <c r="H737">
        <f t="shared" si="57"/>
        <v>0</v>
      </c>
      <c r="I737">
        <f t="shared" si="58"/>
        <v>56.455899999999886</v>
      </c>
    </row>
    <row r="738" spans="1:9" x14ac:dyDescent="0.25">
      <c r="A738" s="7">
        <v>49377</v>
      </c>
      <c r="B738" s="8" t="s">
        <v>13</v>
      </c>
      <c r="C738" s="8">
        <v>18.3</v>
      </c>
      <c r="D738" s="9">
        <v>7.8</v>
      </c>
      <c r="E738">
        <f t="shared" si="59"/>
        <v>56.455899999999886</v>
      </c>
      <c r="F738" s="15">
        <f t="shared" si="55"/>
        <v>1.4274</v>
      </c>
      <c r="G738" s="15">
        <f t="shared" si="56"/>
        <v>57.883299999999885</v>
      </c>
      <c r="H738">
        <f t="shared" si="57"/>
        <v>0</v>
      </c>
      <c r="I738">
        <f t="shared" si="58"/>
        <v>57.883299999999885</v>
      </c>
    </row>
    <row r="739" spans="1:9" x14ac:dyDescent="0.25">
      <c r="A739" s="10">
        <v>49378</v>
      </c>
      <c r="B739" s="11" t="s">
        <v>11</v>
      </c>
      <c r="C739" s="11">
        <v>16.3</v>
      </c>
      <c r="D739" s="12">
        <v>0</v>
      </c>
      <c r="E739">
        <f t="shared" si="59"/>
        <v>57.883299999999885</v>
      </c>
      <c r="F739" s="15">
        <f t="shared" si="55"/>
        <v>0</v>
      </c>
      <c r="G739" s="15">
        <f t="shared" si="56"/>
        <v>57.883299999999885</v>
      </c>
      <c r="H739">
        <f t="shared" si="57"/>
        <v>0</v>
      </c>
      <c r="I739">
        <f t="shared" si="58"/>
        <v>57.883299999999885</v>
      </c>
    </row>
    <row r="740" spans="1:9" x14ac:dyDescent="0.25">
      <c r="A740" s="7">
        <v>49379</v>
      </c>
      <c r="B740" s="8" t="s">
        <v>11</v>
      </c>
      <c r="C740" s="8">
        <v>17.2</v>
      </c>
      <c r="D740" s="9">
        <v>12.5</v>
      </c>
      <c r="E740">
        <f t="shared" si="59"/>
        <v>57.883299999999885</v>
      </c>
      <c r="F740" s="15">
        <f t="shared" si="55"/>
        <v>2.15</v>
      </c>
      <c r="G740" s="15">
        <f t="shared" si="56"/>
        <v>60.033299999999883</v>
      </c>
      <c r="H740">
        <f t="shared" si="57"/>
        <v>0</v>
      </c>
      <c r="I740">
        <f t="shared" si="58"/>
        <v>60.033299999999883</v>
      </c>
    </row>
    <row r="741" spans="1:9" x14ac:dyDescent="0.25">
      <c r="A741" s="10">
        <v>49380</v>
      </c>
      <c r="B741" s="11" t="s">
        <v>24</v>
      </c>
      <c r="C741" s="11">
        <v>22.1</v>
      </c>
      <c r="D741" s="12">
        <v>3.7</v>
      </c>
      <c r="E741">
        <f t="shared" si="59"/>
        <v>60.033299999999883</v>
      </c>
      <c r="F741" s="15">
        <f t="shared" si="55"/>
        <v>0.81770000000000009</v>
      </c>
      <c r="G741" s="15">
        <f t="shared" si="56"/>
        <v>60.850999999999885</v>
      </c>
      <c r="H741">
        <f t="shared" si="57"/>
        <v>0</v>
      </c>
      <c r="I741">
        <f t="shared" si="58"/>
        <v>60.850999999999885</v>
      </c>
    </row>
    <row r="742" spans="1:9" x14ac:dyDescent="0.25">
      <c r="A742" s="7">
        <v>49381</v>
      </c>
      <c r="B742" s="8" t="s">
        <v>23</v>
      </c>
      <c r="C742" s="8">
        <v>18.8</v>
      </c>
      <c r="D742" s="9">
        <v>0</v>
      </c>
      <c r="E742">
        <f t="shared" si="59"/>
        <v>60.850999999999885</v>
      </c>
      <c r="F742" s="15">
        <f t="shared" si="55"/>
        <v>0</v>
      </c>
      <c r="G742" s="15">
        <f t="shared" si="56"/>
        <v>60.850999999999885</v>
      </c>
      <c r="H742">
        <f t="shared" si="57"/>
        <v>0</v>
      </c>
      <c r="I742">
        <f t="shared" si="58"/>
        <v>60.850999999999885</v>
      </c>
    </row>
    <row r="743" spans="1:9" x14ac:dyDescent="0.25">
      <c r="A743" s="10">
        <v>49382</v>
      </c>
      <c r="B743" s="11" t="s">
        <v>18</v>
      </c>
      <c r="C743" s="11">
        <v>12.3</v>
      </c>
      <c r="D743" s="12">
        <v>7.1</v>
      </c>
      <c r="E743">
        <f t="shared" si="59"/>
        <v>60.850999999999885</v>
      </c>
      <c r="F743" s="15">
        <f t="shared" si="55"/>
        <v>0.87329999999999997</v>
      </c>
      <c r="G743" s="15">
        <f t="shared" si="56"/>
        <v>61.724299999999886</v>
      </c>
      <c r="H743">
        <f t="shared" si="57"/>
        <v>0</v>
      </c>
      <c r="I743">
        <f t="shared" si="58"/>
        <v>61.724299999999886</v>
      </c>
    </row>
    <row r="744" spans="1:9" x14ac:dyDescent="0.25">
      <c r="A744" s="7">
        <v>49383</v>
      </c>
      <c r="B744" s="8" t="s">
        <v>10</v>
      </c>
      <c r="C744" s="8">
        <v>27.5</v>
      </c>
      <c r="D744" s="9">
        <v>34.299999999999997</v>
      </c>
      <c r="E744">
        <f t="shared" si="59"/>
        <v>61.724299999999886</v>
      </c>
      <c r="F744" s="15">
        <f t="shared" si="55"/>
        <v>9.4324999999999992</v>
      </c>
      <c r="G744" s="15">
        <f t="shared" si="56"/>
        <v>71.15679999999989</v>
      </c>
      <c r="H744">
        <f t="shared" si="57"/>
        <v>0</v>
      </c>
      <c r="I744">
        <f t="shared" si="58"/>
        <v>71.15679999999989</v>
      </c>
    </row>
    <row r="745" spans="1:9" x14ac:dyDescent="0.25">
      <c r="A745" s="10">
        <v>49384</v>
      </c>
      <c r="B745" s="11" t="s">
        <v>18</v>
      </c>
      <c r="C745" s="11">
        <v>23.1</v>
      </c>
      <c r="D745" s="12">
        <v>0</v>
      </c>
      <c r="E745">
        <f t="shared" si="59"/>
        <v>71.15679999999989</v>
      </c>
      <c r="F745" s="15">
        <f t="shared" si="55"/>
        <v>0</v>
      </c>
      <c r="G745" s="15">
        <f t="shared" si="56"/>
        <v>71.15679999999989</v>
      </c>
      <c r="H745">
        <f t="shared" si="57"/>
        <v>0</v>
      </c>
      <c r="I745">
        <f t="shared" si="58"/>
        <v>71.15679999999989</v>
      </c>
    </row>
    <row r="746" spans="1:9" x14ac:dyDescent="0.25">
      <c r="A746" s="7">
        <v>49385</v>
      </c>
      <c r="B746" s="8" t="s">
        <v>11</v>
      </c>
      <c r="C746" s="8">
        <v>21.3</v>
      </c>
      <c r="D746" s="9">
        <v>0</v>
      </c>
      <c r="E746">
        <f t="shared" si="59"/>
        <v>71.15679999999989</v>
      </c>
      <c r="F746" s="15">
        <f t="shared" si="55"/>
        <v>0</v>
      </c>
      <c r="G746" s="15">
        <f t="shared" si="56"/>
        <v>71.15679999999989</v>
      </c>
      <c r="H746">
        <f t="shared" si="57"/>
        <v>0</v>
      </c>
      <c r="I746">
        <f t="shared" si="58"/>
        <v>71.15679999999989</v>
      </c>
    </row>
    <row r="747" spans="1:9" x14ac:dyDescent="0.25">
      <c r="A747" s="10">
        <v>49386</v>
      </c>
      <c r="B747" s="11" t="s">
        <v>26</v>
      </c>
      <c r="C747" s="11">
        <v>13.8</v>
      </c>
      <c r="D747" s="12">
        <v>5.9</v>
      </c>
      <c r="E747">
        <f t="shared" si="59"/>
        <v>71.15679999999989</v>
      </c>
      <c r="F747" s="15">
        <f t="shared" si="55"/>
        <v>0.81420000000000015</v>
      </c>
      <c r="G747" s="15">
        <f t="shared" si="56"/>
        <v>71.97099999999989</v>
      </c>
      <c r="H747">
        <f t="shared" si="57"/>
        <v>0</v>
      </c>
      <c r="I747">
        <f t="shared" si="58"/>
        <v>71.97099999999989</v>
      </c>
    </row>
    <row r="748" spans="1:9" x14ac:dyDescent="0.25">
      <c r="A748" s="7">
        <v>49387</v>
      </c>
      <c r="B748" s="8" t="s">
        <v>13</v>
      </c>
      <c r="C748" s="8">
        <v>20</v>
      </c>
      <c r="D748" s="9">
        <v>16</v>
      </c>
      <c r="E748">
        <f t="shared" si="59"/>
        <v>71.97099999999989</v>
      </c>
      <c r="F748" s="15">
        <f t="shared" si="55"/>
        <v>3.2</v>
      </c>
      <c r="G748" s="15">
        <f t="shared" si="56"/>
        <v>75.170999999999893</v>
      </c>
      <c r="H748">
        <f t="shared" si="57"/>
        <v>0</v>
      </c>
      <c r="I748">
        <f t="shared" si="58"/>
        <v>75.170999999999893</v>
      </c>
    </row>
    <row r="749" spans="1:9" x14ac:dyDescent="0.25">
      <c r="A749" s="10">
        <v>49388</v>
      </c>
      <c r="B749" s="11" t="s">
        <v>12</v>
      </c>
      <c r="C749" s="11">
        <v>23.9</v>
      </c>
      <c r="D749" s="12">
        <v>0</v>
      </c>
      <c r="E749">
        <f t="shared" si="59"/>
        <v>75.170999999999893</v>
      </c>
      <c r="F749" s="15">
        <f t="shared" si="55"/>
        <v>0</v>
      </c>
      <c r="G749" s="15">
        <f t="shared" si="56"/>
        <v>75.170999999999893</v>
      </c>
      <c r="H749">
        <f t="shared" si="57"/>
        <v>0</v>
      </c>
      <c r="I749">
        <f t="shared" si="58"/>
        <v>75.170999999999893</v>
      </c>
    </row>
    <row r="750" spans="1:9" x14ac:dyDescent="0.25">
      <c r="A750" s="7">
        <v>49389</v>
      </c>
      <c r="B750" s="8" t="s">
        <v>29</v>
      </c>
      <c r="C750" s="8">
        <v>15.3</v>
      </c>
      <c r="D750" s="9">
        <v>0.1</v>
      </c>
      <c r="E750">
        <f t="shared" si="59"/>
        <v>75.170999999999893</v>
      </c>
      <c r="F750" s="15">
        <f t="shared" si="55"/>
        <v>0</v>
      </c>
      <c r="G750" s="15">
        <f t="shared" si="56"/>
        <v>75.170999999999893</v>
      </c>
      <c r="H750">
        <f t="shared" si="57"/>
        <v>0</v>
      </c>
      <c r="I750">
        <f t="shared" si="58"/>
        <v>75.170999999999893</v>
      </c>
    </row>
    <row r="751" spans="1:9" x14ac:dyDescent="0.25">
      <c r="A751" s="10">
        <v>49390</v>
      </c>
      <c r="B751" s="11" t="s">
        <v>14</v>
      </c>
      <c r="C751" s="11">
        <v>16.600000000000001</v>
      </c>
      <c r="D751" s="12">
        <v>0</v>
      </c>
      <c r="E751">
        <f t="shared" si="59"/>
        <v>75.170999999999893</v>
      </c>
      <c r="F751" s="15">
        <f t="shared" si="55"/>
        <v>0</v>
      </c>
      <c r="G751" s="15">
        <f t="shared" si="56"/>
        <v>75.170999999999893</v>
      </c>
      <c r="H751">
        <f t="shared" si="57"/>
        <v>0</v>
      </c>
      <c r="I751">
        <f t="shared" si="58"/>
        <v>75.170999999999893</v>
      </c>
    </row>
    <row r="752" spans="1:9" x14ac:dyDescent="0.25">
      <c r="A752" s="7">
        <v>49391</v>
      </c>
      <c r="B752" s="8" t="s">
        <v>27</v>
      </c>
      <c r="C752" s="8">
        <v>20.8</v>
      </c>
      <c r="D752" s="9">
        <v>2</v>
      </c>
      <c r="E752">
        <f t="shared" si="59"/>
        <v>75.170999999999893</v>
      </c>
      <c r="F752" s="15">
        <f t="shared" si="55"/>
        <v>0.41600000000000004</v>
      </c>
      <c r="G752" s="15">
        <f t="shared" si="56"/>
        <v>75.58699999999989</v>
      </c>
      <c r="H752">
        <f t="shared" si="57"/>
        <v>0</v>
      </c>
      <c r="I752">
        <f t="shared" si="58"/>
        <v>75.58699999999989</v>
      </c>
    </row>
    <row r="753" spans="1:9" x14ac:dyDescent="0.25">
      <c r="A753" s="10">
        <v>49392</v>
      </c>
      <c r="B753" s="11" t="s">
        <v>11</v>
      </c>
      <c r="C753" s="11">
        <v>10.8</v>
      </c>
      <c r="D753" s="12">
        <v>12.3</v>
      </c>
      <c r="E753">
        <f t="shared" si="59"/>
        <v>75.58699999999989</v>
      </c>
      <c r="F753" s="15">
        <f t="shared" si="55"/>
        <v>1.3284</v>
      </c>
      <c r="G753" s="15">
        <f t="shared" si="56"/>
        <v>76.915399999999892</v>
      </c>
      <c r="H753">
        <f t="shared" si="57"/>
        <v>0</v>
      </c>
      <c r="I753">
        <f t="shared" si="58"/>
        <v>76.915399999999892</v>
      </c>
    </row>
    <row r="754" spans="1:9" x14ac:dyDescent="0.25">
      <c r="A754" s="7">
        <v>49393</v>
      </c>
      <c r="B754" s="8" t="s">
        <v>11</v>
      </c>
      <c r="C754" s="8">
        <v>12.5</v>
      </c>
      <c r="D754" s="9">
        <v>18.399999999999999</v>
      </c>
      <c r="E754">
        <f t="shared" si="59"/>
        <v>76.915399999999892</v>
      </c>
      <c r="F754" s="15">
        <f t="shared" si="55"/>
        <v>2.2999999999999998</v>
      </c>
      <c r="G754" s="15">
        <f t="shared" si="56"/>
        <v>79.215399999999889</v>
      </c>
      <c r="H754">
        <f t="shared" si="57"/>
        <v>0</v>
      </c>
      <c r="I754">
        <f t="shared" si="58"/>
        <v>79.215399999999889</v>
      </c>
    </row>
    <row r="755" spans="1:9" x14ac:dyDescent="0.25">
      <c r="A755" s="10">
        <v>49394</v>
      </c>
      <c r="B755" s="11" t="s">
        <v>9</v>
      </c>
      <c r="C755" s="11">
        <v>24</v>
      </c>
      <c r="D755" s="12">
        <v>4.9000000000000004</v>
      </c>
      <c r="E755">
        <f t="shared" si="59"/>
        <v>79.215399999999889</v>
      </c>
      <c r="F755" s="15">
        <f t="shared" si="55"/>
        <v>1.1760000000000002</v>
      </c>
      <c r="G755" s="15">
        <f t="shared" si="56"/>
        <v>80.391399999999891</v>
      </c>
      <c r="H755">
        <f t="shared" si="57"/>
        <v>0</v>
      </c>
      <c r="I755">
        <f t="shared" si="58"/>
        <v>80.391399999999891</v>
      </c>
    </row>
    <row r="756" spans="1:9" x14ac:dyDescent="0.25">
      <c r="A756" s="7">
        <v>49395</v>
      </c>
      <c r="B756" s="8" t="s">
        <v>10</v>
      </c>
      <c r="C756" s="8">
        <v>21.4</v>
      </c>
      <c r="D756" s="9">
        <v>11.1</v>
      </c>
      <c r="E756">
        <f t="shared" si="59"/>
        <v>80.391399999999891</v>
      </c>
      <c r="F756" s="15">
        <f t="shared" si="55"/>
        <v>2.3753999999999995</v>
      </c>
      <c r="G756" s="15">
        <f t="shared" si="56"/>
        <v>82.76679999999989</v>
      </c>
      <c r="H756">
        <f t="shared" si="57"/>
        <v>0</v>
      </c>
      <c r="I756">
        <f t="shared" si="58"/>
        <v>82.76679999999989</v>
      </c>
    </row>
    <row r="757" spans="1:9" x14ac:dyDescent="0.25">
      <c r="A757" s="10">
        <v>49396</v>
      </c>
      <c r="B757" s="11" t="s">
        <v>22</v>
      </c>
      <c r="C757" s="11">
        <v>18.3</v>
      </c>
      <c r="D757" s="12">
        <v>0</v>
      </c>
      <c r="E757">
        <f t="shared" si="59"/>
        <v>82.76679999999989</v>
      </c>
      <c r="F757" s="15">
        <f t="shared" si="55"/>
        <v>0</v>
      </c>
      <c r="G757" s="15">
        <f t="shared" si="56"/>
        <v>82.76679999999989</v>
      </c>
      <c r="H757">
        <f t="shared" si="57"/>
        <v>0</v>
      </c>
      <c r="I757">
        <f t="shared" si="58"/>
        <v>82.76679999999989</v>
      </c>
    </row>
    <row r="758" spans="1:9" x14ac:dyDescent="0.25">
      <c r="A758" s="7">
        <v>49397</v>
      </c>
      <c r="B758" s="8" t="s">
        <v>15</v>
      </c>
      <c r="C758" s="8">
        <v>10.5</v>
      </c>
      <c r="D758" s="9">
        <v>3.9</v>
      </c>
      <c r="E758">
        <f t="shared" si="59"/>
        <v>82.76679999999989</v>
      </c>
      <c r="F758" s="15">
        <f t="shared" si="55"/>
        <v>0.40949999999999998</v>
      </c>
      <c r="G758" s="15">
        <f t="shared" si="56"/>
        <v>83.176299999999884</v>
      </c>
      <c r="H758">
        <f t="shared" si="57"/>
        <v>0</v>
      </c>
      <c r="I758">
        <f t="shared" si="58"/>
        <v>83.176299999999884</v>
      </c>
    </row>
    <row r="759" spans="1:9" x14ac:dyDescent="0.25">
      <c r="A759" s="10">
        <v>49398</v>
      </c>
      <c r="B759" s="11" t="s">
        <v>10</v>
      </c>
      <c r="C759" s="11">
        <v>11.7</v>
      </c>
      <c r="D759" s="12">
        <v>0</v>
      </c>
      <c r="E759">
        <f t="shared" si="59"/>
        <v>83.176299999999884</v>
      </c>
      <c r="F759" s="15">
        <f t="shared" si="55"/>
        <v>0</v>
      </c>
      <c r="G759" s="15">
        <f t="shared" si="56"/>
        <v>83.176299999999884</v>
      </c>
      <c r="H759">
        <f t="shared" si="57"/>
        <v>0</v>
      </c>
      <c r="I759">
        <f t="shared" si="58"/>
        <v>83.176299999999884</v>
      </c>
    </row>
    <row r="760" spans="1:9" x14ac:dyDescent="0.25">
      <c r="A760" s="7">
        <v>49399</v>
      </c>
      <c r="B760" s="8" t="s">
        <v>7</v>
      </c>
      <c r="C760" s="8">
        <v>26.8</v>
      </c>
      <c r="D760" s="9">
        <v>0</v>
      </c>
      <c r="E760">
        <f t="shared" si="59"/>
        <v>83.176299999999884</v>
      </c>
      <c r="F760" s="15">
        <f t="shared" si="55"/>
        <v>0</v>
      </c>
      <c r="G760" s="15">
        <f t="shared" si="56"/>
        <v>83.176299999999884</v>
      </c>
      <c r="H760">
        <f t="shared" si="57"/>
        <v>0</v>
      </c>
      <c r="I760">
        <f t="shared" si="58"/>
        <v>83.176299999999884</v>
      </c>
    </row>
    <row r="761" spans="1:9" x14ac:dyDescent="0.25">
      <c r="A761" s="10">
        <v>49400</v>
      </c>
      <c r="B761" s="11" t="s">
        <v>10</v>
      </c>
      <c r="C761" s="11">
        <v>22.1</v>
      </c>
      <c r="D761" s="12">
        <v>33.799999999999997</v>
      </c>
      <c r="E761">
        <f t="shared" si="59"/>
        <v>83.176299999999884</v>
      </c>
      <c r="F761" s="15">
        <f t="shared" si="55"/>
        <v>7.4698000000000002</v>
      </c>
      <c r="G761" s="15">
        <f t="shared" si="56"/>
        <v>90.64609999999989</v>
      </c>
      <c r="H761">
        <f t="shared" si="57"/>
        <v>0</v>
      </c>
      <c r="I761">
        <f t="shared" si="58"/>
        <v>90.64609999999989</v>
      </c>
    </row>
    <row r="762" spans="1:9" x14ac:dyDescent="0.25">
      <c r="A762" s="7">
        <v>49401</v>
      </c>
      <c r="B762" s="8" t="s">
        <v>32</v>
      </c>
      <c r="C762" s="8">
        <v>17.100000000000001</v>
      </c>
      <c r="D762" s="9">
        <v>0</v>
      </c>
      <c r="E762">
        <f t="shared" si="59"/>
        <v>90.64609999999989</v>
      </c>
      <c r="F762" s="15">
        <f t="shared" si="55"/>
        <v>0</v>
      </c>
      <c r="G762" s="15">
        <f t="shared" si="56"/>
        <v>90.64609999999989</v>
      </c>
      <c r="H762">
        <f t="shared" si="57"/>
        <v>0</v>
      </c>
      <c r="I762">
        <f t="shared" si="58"/>
        <v>90.64609999999989</v>
      </c>
    </row>
    <row r="763" spans="1:9" x14ac:dyDescent="0.25">
      <c r="A763" s="10">
        <v>49402</v>
      </c>
      <c r="B763" s="11" t="s">
        <v>13</v>
      </c>
      <c r="C763" s="11">
        <v>12.1</v>
      </c>
      <c r="D763" s="12">
        <v>14.4</v>
      </c>
      <c r="E763">
        <f t="shared" si="59"/>
        <v>90.64609999999989</v>
      </c>
      <c r="F763" s="15">
        <f t="shared" si="55"/>
        <v>1.7424000000000002</v>
      </c>
      <c r="G763" s="15">
        <f t="shared" si="56"/>
        <v>92.388499999999894</v>
      </c>
      <c r="H763">
        <f t="shared" si="57"/>
        <v>0</v>
      </c>
      <c r="I763">
        <f t="shared" si="58"/>
        <v>92.388499999999894</v>
      </c>
    </row>
    <row r="764" spans="1:9" x14ac:dyDescent="0.25">
      <c r="A764" s="7">
        <v>49403</v>
      </c>
      <c r="B764" s="8" t="s">
        <v>19</v>
      </c>
      <c r="C764" s="8">
        <v>28.6</v>
      </c>
      <c r="D764" s="9">
        <v>23.2</v>
      </c>
      <c r="E764">
        <f t="shared" si="59"/>
        <v>92.388499999999894</v>
      </c>
      <c r="F764" s="15">
        <f t="shared" si="55"/>
        <v>6.6352000000000002</v>
      </c>
      <c r="G764" s="15">
        <f t="shared" si="56"/>
        <v>99.023699999999891</v>
      </c>
      <c r="H764">
        <f t="shared" si="57"/>
        <v>0</v>
      </c>
      <c r="I764">
        <f t="shared" si="58"/>
        <v>99.023699999999891</v>
      </c>
    </row>
    <row r="765" spans="1:9" x14ac:dyDescent="0.25">
      <c r="A765" s="10">
        <v>49404</v>
      </c>
      <c r="B765" s="11" t="s">
        <v>6</v>
      </c>
      <c r="C765" s="11">
        <v>21.2</v>
      </c>
      <c r="D765" s="12">
        <v>1.5</v>
      </c>
      <c r="E765">
        <f t="shared" si="59"/>
        <v>99.023699999999891</v>
      </c>
      <c r="F765" s="15">
        <f t="shared" si="55"/>
        <v>0.31799999999999995</v>
      </c>
      <c r="G765" s="15">
        <f t="shared" si="56"/>
        <v>99.341699999999889</v>
      </c>
      <c r="H765">
        <f t="shared" si="57"/>
        <v>0</v>
      </c>
      <c r="I765">
        <f t="shared" si="58"/>
        <v>99.341699999999889</v>
      </c>
    </row>
    <row r="766" spans="1:9" x14ac:dyDescent="0.25">
      <c r="A766" s="7">
        <v>49405</v>
      </c>
      <c r="B766" s="8" t="s">
        <v>9</v>
      </c>
      <c r="C766" s="8">
        <v>17.2</v>
      </c>
      <c r="D766" s="9">
        <v>2.4</v>
      </c>
      <c r="E766">
        <f t="shared" si="59"/>
        <v>99.341699999999889</v>
      </c>
      <c r="F766" s="15">
        <f t="shared" si="55"/>
        <v>0.41279999999999994</v>
      </c>
      <c r="G766" s="15">
        <f t="shared" si="56"/>
        <v>99.754499999999894</v>
      </c>
      <c r="H766">
        <f t="shared" si="57"/>
        <v>0</v>
      </c>
      <c r="I766">
        <f t="shared" si="58"/>
        <v>99.754499999999894</v>
      </c>
    </row>
    <row r="767" spans="1:9" x14ac:dyDescent="0.25">
      <c r="A767" s="10">
        <v>49406</v>
      </c>
      <c r="B767" s="11" t="s">
        <v>10</v>
      </c>
      <c r="C767" s="11">
        <v>22.3</v>
      </c>
      <c r="D767" s="12">
        <v>0</v>
      </c>
      <c r="E767">
        <f t="shared" si="59"/>
        <v>99.754499999999894</v>
      </c>
      <c r="F767" s="15">
        <f t="shared" si="55"/>
        <v>0</v>
      </c>
      <c r="G767" s="15">
        <f t="shared" si="56"/>
        <v>99.754499999999894</v>
      </c>
      <c r="H767">
        <f t="shared" si="57"/>
        <v>0</v>
      </c>
      <c r="I767">
        <f t="shared" si="58"/>
        <v>99.754499999999894</v>
      </c>
    </row>
    <row r="768" spans="1:9" x14ac:dyDescent="0.25">
      <c r="A768" s="7">
        <v>49407</v>
      </c>
      <c r="B768" s="8" t="s">
        <v>15</v>
      </c>
      <c r="C768" s="8">
        <v>13.2</v>
      </c>
      <c r="D768" s="9">
        <v>3.6</v>
      </c>
      <c r="E768">
        <f t="shared" si="59"/>
        <v>99.754499999999894</v>
      </c>
      <c r="F768" s="15">
        <f t="shared" si="55"/>
        <v>0.47519999999999996</v>
      </c>
      <c r="G768" s="15">
        <f t="shared" si="56"/>
        <v>100.22969999999989</v>
      </c>
      <c r="H768">
        <f t="shared" si="57"/>
        <v>100</v>
      </c>
      <c r="I768">
        <f t="shared" si="58"/>
        <v>0.22969999999989454</v>
      </c>
    </row>
    <row r="769" spans="1:9" x14ac:dyDescent="0.25">
      <c r="A769" s="10">
        <v>49408</v>
      </c>
      <c r="B769" s="11" t="s">
        <v>18</v>
      </c>
      <c r="C769" s="11">
        <v>13.6</v>
      </c>
      <c r="D769" s="12">
        <v>13.4</v>
      </c>
      <c r="E769">
        <f t="shared" si="59"/>
        <v>0.22969999999989454</v>
      </c>
      <c r="F769" s="15">
        <f t="shared" si="55"/>
        <v>1.8224</v>
      </c>
      <c r="G769" s="15">
        <f t="shared" si="56"/>
        <v>2.0520999999998946</v>
      </c>
      <c r="H769">
        <f t="shared" si="57"/>
        <v>0</v>
      </c>
      <c r="I769">
        <f t="shared" si="58"/>
        <v>2.0520999999998946</v>
      </c>
    </row>
    <row r="770" spans="1:9" x14ac:dyDescent="0.25">
      <c r="A770" s="7">
        <v>49409</v>
      </c>
      <c r="B770" s="8" t="s">
        <v>12</v>
      </c>
      <c r="C770" s="8">
        <v>15.7</v>
      </c>
      <c r="D770" s="9">
        <v>0</v>
      </c>
      <c r="E770">
        <f t="shared" si="59"/>
        <v>2.0520999999998946</v>
      </c>
      <c r="F770" s="15">
        <f t="shared" si="55"/>
        <v>0</v>
      </c>
      <c r="G770" s="15">
        <f t="shared" si="56"/>
        <v>2.0520999999998946</v>
      </c>
      <c r="H770">
        <f t="shared" si="57"/>
        <v>0</v>
      </c>
      <c r="I770">
        <f t="shared" si="58"/>
        <v>2.0520999999998946</v>
      </c>
    </row>
    <row r="771" spans="1:9" x14ac:dyDescent="0.25">
      <c r="A771" s="10">
        <v>49410</v>
      </c>
      <c r="B771" s="11" t="s">
        <v>9</v>
      </c>
      <c r="C771" s="11">
        <v>24.8</v>
      </c>
      <c r="D771" s="12">
        <v>0</v>
      </c>
      <c r="E771">
        <f t="shared" si="59"/>
        <v>2.0520999999998946</v>
      </c>
      <c r="F771" s="15">
        <f t="shared" ref="F771:F834" si="60">IF(D771&gt;=1,C771*D771/100,0)</f>
        <v>0</v>
      </c>
      <c r="G771" s="15">
        <f t="shared" ref="G771:G834" si="61">E771+F771</f>
        <v>2.0520999999998946</v>
      </c>
      <c r="H771">
        <f t="shared" ref="H771:H834" si="62">IF(G771&gt;=100, 100, 0)</f>
        <v>0</v>
      </c>
      <c r="I771">
        <f t="shared" ref="I771:I834" si="63">G771-H771</f>
        <v>2.0520999999998946</v>
      </c>
    </row>
    <row r="772" spans="1:9" x14ac:dyDescent="0.25">
      <c r="A772" s="7">
        <v>49411</v>
      </c>
      <c r="B772" s="8" t="s">
        <v>10</v>
      </c>
      <c r="C772" s="8">
        <v>25.1</v>
      </c>
      <c r="D772" s="9">
        <v>5.0999999999999996</v>
      </c>
      <c r="E772">
        <f t="shared" ref="E772:E835" si="64">I771</f>
        <v>2.0520999999998946</v>
      </c>
      <c r="F772" s="15">
        <f t="shared" si="60"/>
        <v>1.2801</v>
      </c>
      <c r="G772" s="15">
        <f t="shared" si="61"/>
        <v>3.3321999999998946</v>
      </c>
      <c r="H772">
        <f t="shared" si="62"/>
        <v>0</v>
      </c>
      <c r="I772">
        <f t="shared" si="63"/>
        <v>3.3321999999998946</v>
      </c>
    </row>
    <row r="773" spans="1:9" x14ac:dyDescent="0.25">
      <c r="A773" s="10">
        <v>49412</v>
      </c>
      <c r="B773" s="11" t="s">
        <v>19</v>
      </c>
      <c r="C773" s="11">
        <v>14.2</v>
      </c>
      <c r="D773" s="12">
        <v>23.5</v>
      </c>
      <c r="E773">
        <f t="shared" si="64"/>
        <v>3.3321999999998946</v>
      </c>
      <c r="F773" s="15">
        <f t="shared" si="60"/>
        <v>3.3369999999999997</v>
      </c>
      <c r="G773" s="15">
        <f t="shared" si="61"/>
        <v>6.6691999999998943</v>
      </c>
      <c r="H773">
        <f t="shared" si="62"/>
        <v>0</v>
      </c>
      <c r="I773">
        <f t="shared" si="63"/>
        <v>6.6691999999998943</v>
      </c>
    </row>
    <row r="774" spans="1:9" x14ac:dyDescent="0.25">
      <c r="A774" s="7">
        <v>49413</v>
      </c>
      <c r="B774" s="8" t="s">
        <v>14</v>
      </c>
      <c r="C774" s="8">
        <v>21.1</v>
      </c>
      <c r="D774" s="9">
        <v>1.4</v>
      </c>
      <c r="E774">
        <f t="shared" si="64"/>
        <v>6.6691999999998943</v>
      </c>
      <c r="F774" s="15">
        <f t="shared" si="60"/>
        <v>0.2954</v>
      </c>
      <c r="G774" s="15">
        <f t="shared" si="61"/>
        <v>6.9645999999998942</v>
      </c>
      <c r="H774">
        <f t="shared" si="62"/>
        <v>0</v>
      </c>
      <c r="I774">
        <f t="shared" si="63"/>
        <v>6.9645999999998942</v>
      </c>
    </row>
    <row r="775" spans="1:9" x14ac:dyDescent="0.25">
      <c r="A775" s="10">
        <v>49414</v>
      </c>
      <c r="B775" s="11" t="s">
        <v>10</v>
      </c>
      <c r="C775" s="11">
        <v>25.4</v>
      </c>
      <c r="D775" s="12">
        <v>28</v>
      </c>
      <c r="E775">
        <f t="shared" si="64"/>
        <v>6.9645999999998942</v>
      </c>
      <c r="F775" s="15">
        <f t="shared" si="60"/>
        <v>7.1119999999999992</v>
      </c>
      <c r="G775" s="15">
        <f t="shared" si="61"/>
        <v>14.076599999999893</v>
      </c>
      <c r="H775">
        <f t="shared" si="62"/>
        <v>0</v>
      </c>
      <c r="I775">
        <f t="shared" si="63"/>
        <v>14.076599999999893</v>
      </c>
    </row>
    <row r="776" spans="1:9" x14ac:dyDescent="0.25">
      <c r="A776" s="7">
        <v>49415</v>
      </c>
      <c r="B776" s="8" t="s">
        <v>10</v>
      </c>
      <c r="C776" s="8">
        <v>24.7</v>
      </c>
      <c r="D776" s="9">
        <v>5.7</v>
      </c>
      <c r="E776">
        <f t="shared" si="64"/>
        <v>14.076599999999893</v>
      </c>
      <c r="F776" s="15">
        <f t="shared" si="60"/>
        <v>1.4078999999999999</v>
      </c>
      <c r="G776" s="15">
        <f t="shared" si="61"/>
        <v>15.484499999999892</v>
      </c>
      <c r="H776">
        <f t="shared" si="62"/>
        <v>0</v>
      </c>
      <c r="I776">
        <f t="shared" si="63"/>
        <v>15.484499999999892</v>
      </c>
    </row>
    <row r="777" spans="1:9" x14ac:dyDescent="0.25">
      <c r="A777" s="10">
        <v>49416</v>
      </c>
      <c r="B777" s="11" t="s">
        <v>13</v>
      </c>
      <c r="C777" s="11">
        <v>19.8</v>
      </c>
      <c r="D777" s="12">
        <v>0</v>
      </c>
      <c r="E777">
        <f t="shared" si="64"/>
        <v>15.484499999999892</v>
      </c>
      <c r="F777" s="15">
        <f t="shared" si="60"/>
        <v>0</v>
      </c>
      <c r="G777" s="15">
        <f t="shared" si="61"/>
        <v>15.484499999999892</v>
      </c>
      <c r="H777">
        <f t="shared" si="62"/>
        <v>0</v>
      </c>
      <c r="I777">
        <f t="shared" si="63"/>
        <v>15.484499999999892</v>
      </c>
    </row>
    <row r="778" spans="1:9" x14ac:dyDescent="0.25">
      <c r="A778" s="7">
        <v>49417</v>
      </c>
      <c r="B778" s="8" t="s">
        <v>27</v>
      </c>
      <c r="C778" s="8">
        <v>28.4</v>
      </c>
      <c r="D778" s="9">
        <v>2.9</v>
      </c>
      <c r="E778">
        <f t="shared" si="64"/>
        <v>15.484499999999892</v>
      </c>
      <c r="F778" s="15">
        <f t="shared" si="60"/>
        <v>0.8236</v>
      </c>
      <c r="G778" s="15">
        <f t="shared" si="61"/>
        <v>16.308099999999893</v>
      </c>
      <c r="H778">
        <f t="shared" si="62"/>
        <v>0</v>
      </c>
      <c r="I778">
        <f t="shared" si="63"/>
        <v>16.308099999999893</v>
      </c>
    </row>
    <row r="779" spans="1:9" x14ac:dyDescent="0.25">
      <c r="A779" s="10">
        <v>49418</v>
      </c>
      <c r="B779" s="11" t="s">
        <v>11</v>
      </c>
      <c r="C779" s="11">
        <v>26.5</v>
      </c>
      <c r="D779" s="12">
        <v>0</v>
      </c>
      <c r="E779">
        <f t="shared" si="64"/>
        <v>16.308099999999893</v>
      </c>
      <c r="F779" s="15">
        <f t="shared" si="60"/>
        <v>0</v>
      </c>
      <c r="G779" s="15">
        <f t="shared" si="61"/>
        <v>16.308099999999893</v>
      </c>
      <c r="H779">
        <f t="shared" si="62"/>
        <v>0</v>
      </c>
      <c r="I779">
        <f t="shared" si="63"/>
        <v>16.308099999999893</v>
      </c>
    </row>
    <row r="780" spans="1:9" x14ac:dyDescent="0.25">
      <c r="A780" s="7">
        <v>49419</v>
      </c>
      <c r="B780" s="8" t="s">
        <v>10</v>
      </c>
      <c r="C780" s="8">
        <v>14.1</v>
      </c>
      <c r="D780" s="9">
        <v>13.1</v>
      </c>
      <c r="E780">
        <f t="shared" si="64"/>
        <v>16.308099999999893</v>
      </c>
      <c r="F780" s="15">
        <f t="shared" si="60"/>
        <v>1.8470999999999997</v>
      </c>
      <c r="G780" s="15">
        <f t="shared" si="61"/>
        <v>18.155199999999894</v>
      </c>
      <c r="H780">
        <f t="shared" si="62"/>
        <v>0</v>
      </c>
      <c r="I780">
        <f t="shared" si="63"/>
        <v>18.155199999999894</v>
      </c>
    </row>
    <row r="781" spans="1:9" x14ac:dyDescent="0.25">
      <c r="A781" s="10">
        <v>49420</v>
      </c>
      <c r="B781" s="11" t="s">
        <v>28</v>
      </c>
      <c r="C781" s="11">
        <v>15.9</v>
      </c>
      <c r="D781" s="12">
        <v>0.5</v>
      </c>
      <c r="E781">
        <f t="shared" si="64"/>
        <v>18.155199999999894</v>
      </c>
      <c r="F781" s="15">
        <f t="shared" si="60"/>
        <v>0</v>
      </c>
      <c r="G781" s="15">
        <f t="shared" si="61"/>
        <v>18.155199999999894</v>
      </c>
      <c r="H781">
        <f t="shared" si="62"/>
        <v>0</v>
      </c>
      <c r="I781">
        <f t="shared" si="63"/>
        <v>18.155199999999894</v>
      </c>
    </row>
    <row r="782" spans="1:9" x14ac:dyDescent="0.25">
      <c r="A782" s="7">
        <v>49421</v>
      </c>
      <c r="B782" s="8" t="s">
        <v>19</v>
      </c>
      <c r="C782" s="8">
        <v>28.2</v>
      </c>
      <c r="D782" s="9">
        <v>26.9</v>
      </c>
      <c r="E782">
        <f t="shared" si="64"/>
        <v>18.155199999999894</v>
      </c>
      <c r="F782" s="15">
        <f t="shared" si="60"/>
        <v>7.585799999999999</v>
      </c>
      <c r="G782" s="15">
        <f t="shared" si="61"/>
        <v>25.740999999999893</v>
      </c>
      <c r="H782">
        <f t="shared" si="62"/>
        <v>0</v>
      </c>
      <c r="I782">
        <f t="shared" si="63"/>
        <v>25.740999999999893</v>
      </c>
    </row>
    <row r="783" spans="1:9" x14ac:dyDescent="0.25">
      <c r="A783" s="10">
        <v>49422</v>
      </c>
      <c r="B783" s="11" t="s">
        <v>28</v>
      </c>
      <c r="C783" s="11">
        <v>17.100000000000001</v>
      </c>
      <c r="D783" s="12">
        <v>0.5</v>
      </c>
      <c r="E783">
        <f t="shared" si="64"/>
        <v>25.740999999999893</v>
      </c>
      <c r="F783" s="15">
        <f t="shared" si="60"/>
        <v>0</v>
      </c>
      <c r="G783" s="15">
        <f t="shared" si="61"/>
        <v>25.740999999999893</v>
      </c>
      <c r="H783">
        <f t="shared" si="62"/>
        <v>0</v>
      </c>
      <c r="I783">
        <f t="shared" si="63"/>
        <v>25.740999999999893</v>
      </c>
    </row>
    <row r="784" spans="1:9" x14ac:dyDescent="0.25">
      <c r="A784" s="7">
        <v>49423</v>
      </c>
      <c r="B784" s="8" t="s">
        <v>19</v>
      </c>
      <c r="C784" s="8">
        <v>27</v>
      </c>
      <c r="D784" s="9">
        <v>0</v>
      </c>
      <c r="E784">
        <f t="shared" si="64"/>
        <v>25.740999999999893</v>
      </c>
      <c r="F784" s="15">
        <f t="shared" si="60"/>
        <v>0</v>
      </c>
      <c r="G784" s="15">
        <f t="shared" si="61"/>
        <v>25.740999999999893</v>
      </c>
      <c r="H784">
        <f t="shared" si="62"/>
        <v>0</v>
      </c>
      <c r="I784">
        <f t="shared" si="63"/>
        <v>25.740999999999893</v>
      </c>
    </row>
    <row r="785" spans="1:9" x14ac:dyDescent="0.25">
      <c r="A785" s="10">
        <v>49424</v>
      </c>
      <c r="B785" s="11" t="s">
        <v>18</v>
      </c>
      <c r="C785" s="11">
        <v>24.1</v>
      </c>
      <c r="D785" s="12">
        <v>0</v>
      </c>
      <c r="E785">
        <f t="shared" si="64"/>
        <v>25.740999999999893</v>
      </c>
      <c r="F785" s="15">
        <f t="shared" si="60"/>
        <v>0</v>
      </c>
      <c r="G785" s="15">
        <f t="shared" si="61"/>
        <v>25.740999999999893</v>
      </c>
      <c r="H785">
        <f t="shared" si="62"/>
        <v>0</v>
      </c>
      <c r="I785">
        <f t="shared" si="63"/>
        <v>25.740999999999893</v>
      </c>
    </row>
    <row r="786" spans="1:9" x14ac:dyDescent="0.25">
      <c r="A786" s="7">
        <v>49425</v>
      </c>
      <c r="B786" s="8" t="s">
        <v>12</v>
      </c>
      <c r="C786" s="8">
        <v>10.4</v>
      </c>
      <c r="D786" s="9">
        <v>7.2</v>
      </c>
      <c r="E786">
        <f t="shared" si="64"/>
        <v>25.740999999999893</v>
      </c>
      <c r="F786" s="15">
        <f t="shared" si="60"/>
        <v>0.74880000000000013</v>
      </c>
      <c r="G786" s="15">
        <f t="shared" si="61"/>
        <v>26.489799999999892</v>
      </c>
      <c r="H786">
        <f t="shared" si="62"/>
        <v>0</v>
      </c>
      <c r="I786">
        <f t="shared" si="63"/>
        <v>26.489799999999892</v>
      </c>
    </row>
    <row r="787" spans="1:9" x14ac:dyDescent="0.25">
      <c r="A787" s="10">
        <v>49426</v>
      </c>
      <c r="B787" s="11" t="s">
        <v>13</v>
      </c>
      <c r="C787" s="11">
        <v>27.2</v>
      </c>
      <c r="D787" s="12">
        <v>15.1</v>
      </c>
      <c r="E787">
        <f t="shared" si="64"/>
        <v>26.489799999999892</v>
      </c>
      <c r="F787" s="15">
        <f t="shared" si="60"/>
        <v>4.1071999999999997</v>
      </c>
      <c r="G787" s="15">
        <f t="shared" si="61"/>
        <v>30.596999999999891</v>
      </c>
      <c r="H787">
        <f t="shared" si="62"/>
        <v>0</v>
      </c>
      <c r="I787">
        <f t="shared" si="63"/>
        <v>30.596999999999891</v>
      </c>
    </row>
    <row r="788" spans="1:9" x14ac:dyDescent="0.25">
      <c r="A788" s="7">
        <v>49427</v>
      </c>
      <c r="B788" s="8" t="s">
        <v>22</v>
      </c>
      <c r="C788" s="8">
        <v>22.1</v>
      </c>
      <c r="D788" s="9">
        <v>0</v>
      </c>
      <c r="E788">
        <f t="shared" si="64"/>
        <v>30.596999999999891</v>
      </c>
      <c r="F788" s="15">
        <f t="shared" si="60"/>
        <v>0</v>
      </c>
      <c r="G788" s="15">
        <f t="shared" si="61"/>
        <v>30.596999999999891</v>
      </c>
      <c r="H788">
        <f t="shared" si="62"/>
        <v>0</v>
      </c>
      <c r="I788">
        <f t="shared" si="63"/>
        <v>30.596999999999891</v>
      </c>
    </row>
    <row r="789" spans="1:9" x14ac:dyDescent="0.25">
      <c r="A789" s="10">
        <v>49428</v>
      </c>
      <c r="B789" s="11" t="s">
        <v>14</v>
      </c>
      <c r="C789" s="11">
        <v>13.3</v>
      </c>
      <c r="D789" s="12">
        <v>8.5</v>
      </c>
      <c r="E789">
        <f t="shared" si="64"/>
        <v>30.596999999999891</v>
      </c>
      <c r="F789" s="15">
        <f t="shared" si="60"/>
        <v>1.1305000000000001</v>
      </c>
      <c r="G789" s="15">
        <f t="shared" si="61"/>
        <v>31.727499999999893</v>
      </c>
      <c r="H789">
        <f t="shared" si="62"/>
        <v>0</v>
      </c>
      <c r="I789">
        <f t="shared" si="63"/>
        <v>31.727499999999893</v>
      </c>
    </row>
    <row r="790" spans="1:9" x14ac:dyDescent="0.25">
      <c r="A790" s="7">
        <v>49429</v>
      </c>
      <c r="B790" s="8" t="s">
        <v>12</v>
      </c>
      <c r="C790" s="8">
        <v>26.4</v>
      </c>
      <c r="D790" s="9">
        <v>0</v>
      </c>
      <c r="E790">
        <f t="shared" si="64"/>
        <v>31.727499999999893</v>
      </c>
      <c r="F790" s="15">
        <f t="shared" si="60"/>
        <v>0</v>
      </c>
      <c r="G790" s="15">
        <f t="shared" si="61"/>
        <v>31.727499999999893</v>
      </c>
      <c r="H790">
        <f t="shared" si="62"/>
        <v>0</v>
      </c>
      <c r="I790">
        <f t="shared" si="63"/>
        <v>31.727499999999893</v>
      </c>
    </row>
    <row r="791" spans="1:9" x14ac:dyDescent="0.25">
      <c r="A791" s="10">
        <v>49430</v>
      </c>
      <c r="B791" s="11" t="s">
        <v>25</v>
      </c>
      <c r="C791" s="11">
        <v>25.8</v>
      </c>
      <c r="D791" s="12">
        <v>2.9</v>
      </c>
      <c r="E791">
        <f t="shared" si="64"/>
        <v>31.727499999999893</v>
      </c>
      <c r="F791" s="15">
        <f t="shared" si="60"/>
        <v>0.74819999999999998</v>
      </c>
      <c r="G791" s="15">
        <f t="shared" si="61"/>
        <v>32.47569999999989</v>
      </c>
      <c r="H791">
        <f t="shared" si="62"/>
        <v>0</v>
      </c>
      <c r="I791">
        <f t="shared" si="63"/>
        <v>32.47569999999989</v>
      </c>
    </row>
    <row r="792" spans="1:9" x14ac:dyDescent="0.25">
      <c r="A792" s="7">
        <v>49431</v>
      </c>
      <c r="B792" s="8" t="s">
        <v>15</v>
      </c>
      <c r="C792" s="8">
        <v>23</v>
      </c>
      <c r="D792" s="9">
        <v>3.8</v>
      </c>
      <c r="E792">
        <f t="shared" si="64"/>
        <v>32.47569999999989</v>
      </c>
      <c r="F792" s="15">
        <f t="shared" si="60"/>
        <v>0.87399999999999989</v>
      </c>
      <c r="G792" s="15">
        <f t="shared" si="61"/>
        <v>33.349699999999892</v>
      </c>
      <c r="H792">
        <f t="shared" si="62"/>
        <v>0</v>
      </c>
      <c r="I792">
        <f t="shared" si="63"/>
        <v>33.349699999999892</v>
      </c>
    </row>
    <row r="793" spans="1:9" x14ac:dyDescent="0.25">
      <c r="A793" s="10">
        <v>49432</v>
      </c>
      <c r="B793" s="11" t="s">
        <v>13</v>
      </c>
      <c r="C793" s="11">
        <v>22.7</v>
      </c>
      <c r="D793" s="12">
        <v>0</v>
      </c>
      <c r="E793">
        <f t="shared" si="64"/>
        <v>33.349699999999892</v>
      </c>
      <c r="F793" s="15">
        <f t="shared" si="60"/>
        <v>0</v>
      </c>
      <c r="G793" s="15">
        <f t="shared" si="61"/>
        <v>33.349699999999892</v>
      </c>
      <c r="H793">
        <f t="shared" si="62"/>
        <v>0</v>
      </c>
      <c r="I793">
        <f t="shared" si="63"/>
        <v>33.349699999999892</v>
      </c>
    </row>
    <row r="794" spans="1:9" x14ac:dyDescent="0.25">
      <c r="A794" s="7">
        <v>49433</v>
      </c>
      <c r="B794" s="8" t="s">
        <v>26</v>
      </c>
      <c r="C794" s="8">
        <v>26.2</v>
      </c>
      <c r="D794" s="9">
        <v>5.0999999999999996</v>
      </c>
      <c r="E794">
        <f t="shared" si="64"/>
        <v>33.349699999999892</v>
      </c>
      <c r="F794" s="15">
        <f t="shared" si="60"/>
        <v>1.3361999999999998</v>
      </c>
      <c r="G794" s="15">
        <f t="shared" si="61"/>
        <v>34.68589999999989</v>
      </c>
      <c r="H794">
        <f t="shared" si="62"/>
        <v>0</v>
      </c>
      <c r="I794">
        <f t="shared" si="63"/>
        <v>34.68589999999989</v>
      </c>
    </row>
    <row r="795" spans="1:9" x14ac:dyDescent="0.25">
      <c r="A795" s="10">
        <v>49434</v>
      </c>
      <c r="B795" s="11" t="s">
        <v>14</v>
      </c>
      <c r="C795" s="11">
        <v>16.600000000000001</v>
      </c>
      <c r="D795" s="12">
        <v>0</v>
      </c>
      <c r="E795">
        <f t="shared" si="64"/>
        <v>34.68589999999989</v>
      </c>
      <c r="F795" s="15">
        <f t="shared" si="60"/>
        <v>0</v>
      </c>
      <c r="G795" s="15">
        <f t="shared" si="61"/>
        <v>34.68589999999989</v>
      </c>
      <c r="H795">
        <f t="shared" si="62"/>
        <v>0</v>
      </c>
      <c r="I795">
        <f t="shared" si="63"/>
        <v>34.68589999999989</v>
      </c>
    </row>
    <row r="796" spans="1:9" x14ac:dyDescent="0.25">
      <c r="A796" s="7">
        <v>49435</v>
      </c>
      <c r="B796" s="8" t="s">
        <v>23</v>
      </c>
      <c r="C796" s="8">
        <v>23.9</v>
      </c>
      <c r="D796" s="9">
        <v>0</v>
      </c>
      <c r="E796">
        <f t="shared" si="64"/>
        <v>34.68589999999989</v>
      </c>
      <c r="F796" s="15">
        <f t="shared" si="60"/>
        <v>0</v>
      </c>
      <c r="G796" s="15">
        <f t="shared" si="61"/>
        <v>34.68589999999989</v>
      </c>
      <c r="H796">
        <f t="shared" si="62"/>
        <v>0</v>
      </c>
      <c r="I796">
        <f t="shared" si="63"/>
        <v>34.68589999999989</v>
      </c>
    </row>
    <row r="797" spans="1:9" x14ac:dyDescent="0.25">
      <c r="A797" s="10">
        <v>49436</v>
      </c>
      <c r="B797" s="11" t="s">
        <v>7</v>
      </c>
      <c r="C797" s="11">
        <v>10.6</v>
      </c>
      <c r="D797" s="12">
        <v>21.3</v>
      </c>
      <c r="E797">
        <f t="shared" si="64"/>
        <v>34.68589999999989</v>
      </c>
      <c r="F797" s="15">
        <f t="shared" si="60"/>
        <v>2.2578</v>
      </c>
      <c r="G797" s="15">
        <f t="shared" si="61"/>
        <v>36.943699999999893</v>
      </c>
      <c r="H797">
        <f t="shared" si="62"/>
        <v>0</v>
      </c>
      <c r="I797">
        <f t="shared" si="63"/>
        <v>36.943699999999893</v>
      </c>
    </row>
    <row r="798" spans="1:9" x14ac:dyDescent="0.25">
      <c r="A798" s="7">
        <v>49437</v>
      </c>
      <c r="B798" s="8" t="s">
        <v>10</v>
      </c>
      <c r="C798" s="8">
        <v>22.8</v>
      </c>
      <c r="D798" s="9">
        <v>24.6</v>
      </c>
      <c r="E798">
        <f t="shared" si="64"/>
        <v>36.943699999999893</v>
      </c>
      <c r="F798" s="15">
        <f t="shared" si="60"/>
        <v>5.6087999999999996</v>
      </c>
      <c r="G798" s="15">
        <f t="shared" si="61"/>
        <v>42.552499999999895</v>
      </c>
      <c r="H798">
        <f t="shared" si="62"/>
        <v>0</v>
      </c>
      <c r="I798">
        <f t="shared" si="63"/>
        <v>42.552499999999895</v>
      </c>
    </row>
    <row r="799" spans="1:9" x14ac:dyDescent="0.25">
      <c r="A799" s="10">
        <v>49438</v>
      </c>
      <c r="B799" s="11" t="s">
        <v>5</v>
      </c>
      <c r="C799" s="11">
        <v>26.8</v>
      </c>
      <c r="D799" s="12">
        <v>7.5</v>
      </c>
      <c r="E799">
        <f t="shared" si="64"/>
        <v>42.552499999999895</v>
      </c>
      <c r="F799" s="15">
        <f t="shared" si="60"/>
        <v>2.0099999999999998</v>
      </c>
      <c r="G799" s="15">
        <f t="shared" si="61"/>
        <v>44.562499999999893</v>
      </c>
      <c r="H799">
        <f t="shared" si="62"/>
        <v>0</v>
      </c>
      <c r="I799">
        <f t="shared" si="63"/>
        <v>44.562499999999893</v>
      </c>
    </row>
    <row r="800" spans="1:9" x14ac:dyDescent="0.25">
      <c r="A800" s="7">
        <v>49439</v>
      </c>
      <c r="B800" s="8" t="s">
        <v>19</v>
      </c>
      <c r="C800" s="8">
        <v>21.3</v>
      </c>
      <c r="D800" s="9">
        <v>37.700000000000003</v>
      </c>
      <c r="E800">
        <f t="shared" si="64"/>
        <v>44.562499999999893</v>
      </c>
      <c r="F800" s="15">
        <f t="shared" si="60"/>
        <v>8.0301000000000009</v>
      </c>
      <c r="G800" s="15">
        <f t="shared" si="61"/>
        <v>52.592599999999891</v>
      </c>
      <c r="H800">
        <f t="shared" si="62"/>
        <v>0</v>
      </c>
      <c r="I800">
        <f t="shared" si="63"/>
        <v>52.592599999999891</v>
      </c>
    </row>
    <row r="801" spans="1:9" x14ac:dyDescent="0.25">
      <c r="A801" s="10">
        <v>49440</v>
      </c>
      <c r="B801" s="11" t="s">
        <v>12</v>
      </c>
      <c r="C801" s="11">
        <v>20.3</v>
      </c>
      <c r="D801" s="12">
        <v>11</v>
      </c>
      <c r="E801">
        <f t="shared" si="64"/>
        <v>52.592599999999891</v>
      </c>
      <c r="F801" s="15">
        <f t="shared" si="60"/>
        <v>2.2330000000000001</v>
      </c>
      <c r="G801" s="15">
        <f t="shared" si="61"/>
        <v>54.825599999999888</v>
      </c>
      <c r="H801">
        <f t="shared" si="62"/>
        <v>0</v>
      </c>
      <c r="I801">
        <f t="shared" si="63"/>
        <v>54.825599999999888</v>
      </c>
    </row>
    <row r="802" spans="1:9" x14ac:dyDescent="0.25">
      <c r="A802" s="7">
        <v>49441</v>
      </c>
      <c r="B802" s="8" t="s">
        <v>19</v>
      </c>
      <c r="C802" s="8">
        <v>25.6</v>
      </c>
      <c r="D802" s="9">
        <v>20.100000000000001</v>
      </c>
      <c r="E802">
        <f t="shared" si="64"/>
        <v>54.825599999999888</v>
      </c>
      <c r="F802" s="15">
        <f t="shared" si="60"/>
        <v>5.1456000000000008</v>
      </c>
      <c r="G802" s="15">
        <f t="shared" si="61"/>
        <v>59.971199999999889</v>
      </c>
      <c r="H802">
        <f t="shared" si="62"/>
        <v>0</v>
      </c>
      <c r="I802">
        <f t="shared" si="63"/>
        <v>59.971199999999889</v>
      </c>
    </row>
    <row r="803" spans="1:9" x14ac:dyDescent="0.25">
      <c r="A803" s="10">
        <v>49442</v>
      </c>
      <c r="B803" s="11" t="s">
        <v>13</v>
      </c>
      <c r="C803" s="11">
        <v>25.1</v>
      </c>
      <c r="D803" s="12">
        <v>14.7</v>
      </c>
      <c r="E803">
        <f t="shared" si="64"/>
        <v>59.971199999999889</v>
      </c>
      <c r="F803" s="15">
        <f t="shared" si="60"/>
        <v>3.6897000000000002</v>
      </c>
      <c r="G803" s="15">
        <f t="shared" si="61"/>
        <v>63.660899999999891</v>
      </c>
      <c r="H803">
        <f t="shared" si="62"/>
        <v>0</v>
      </c>
      <c r="I803">
        <f t="shared" si="63"/>
        <v>63.660899999999891</v>
      </c>
    </row>
    <row r="804" spans="1:9" x14ac:dyDescent="0.25">
      <c r="A804" s="7">
        <v>49443</v>
      </c>
      <c r="B804" s="8" t="s">
        <v>7</v>
      </c>
      <c r="C804" s="8">
        <v>24.3</v>
      </c>
      <c r="D804" s="9">
        <v>24.3</v>
      </c>
      <c r="E804">
        <f t="shared" si="64"/>
        <v>63.660899999999891</v>
      </c>
      <c r="F804" s="15">
        <f t="shared" si="60"/>
        <v>5.9049000000000005</v>
      </c>
      <c r="G804" s="15">
        <f t="shared" si="61"/>
        <v>69.565799999999896</v>
      </c>
      <c r="H804">
        <f t="shared" si="62"/>
        <v>0</v>
      </c>
      <c r="I804">
        <f t="shared" si="63"/>
        <v>69.565799999999896</v>
      </c>
    </row>
    <row r="805" spans="1:9" x14ac:dyDescent="0.25">
      <c r="A805" s="10">
        <v>49444</v>
      </c>
      <c r="B805" s="11" t="s">
        <v>14</v>
      </c>
      <c r="C805" s="11">
        <v>12.9</v>
      </c>
      <c r="D805" s="12">
        <v>2.7</v>
      </c>
      <c r="E805">
        <f t="shared" si="64"/>
        <v>69.565799999999896</v>
      </c>
      <c r="F805" s="15">
        <f t="shared" si="60"/>
        <v>0.34830000000000005</v>
      </c>
      <c r="G805" s="15">
        <f t="shared" si="61"/>
        <v>69.914099999999891</v>
      </c>
      <c r="H805">
        <f t="shared" si="62"/>
        <v>0</v>
      </c>
      <c r="I805">
        <f t="shared" si="63"/>
        <v>69.914099999999891</v>
      </c>
    </row>
    <row r="806" spans="1:9" x14ac:dyDescent="0.25">
      <c r="A806" s="7">
        <v>49445</v>
      </c>
      <c r="B806" s="8" t="s">
        <v>19</v>
      </c>
      <c r="C806" s="8">
        <v>16.7</v>
      </c>
      <c r="D806" s="9">
        <v>27.7</v>
      </c>
      <c r="E806">
        <f t="shared" si="64"/>
        <v>69.914099999999891</v>
      </c>
      <c r="F806" s="15">
        <f t="shared" si="60"/>
        <v>4.6258999999999997</v>
      </c>
      <c r="G806" s="15">
        <f t="shared" si="61"/>
        <v>74.539999999999893</v>
      </c>
      <c r="H806">
        <f t="shared" si="62"/>
        <v>0</v>
      </c>
      <c r="I806">
        <f t="shared" si="63"/>
        <v>74.539999999999893</v>
      </c>
    </row>
    <row r="807" spans="1:9" x14ac:dyDescent="0.25">
      <c r="A807" s="10">
        <v>49446</v>
      </c>
      <c r="B807" s="11" t="s">
        <v>10</v>
      </c>
      <c r="C807" s="11">
        <v>16.2</v>
      </c>
      <c r="D807" s="12">
        <v>20.5</v>
      </c>
      <c r="E807">
        <f t="shared" si="64"/>
        <v>74.539999999999893</v>
      </c>
      <c r="F807" s="15">
        <f t="shared" si="60"/>
        <v>3.3209999999999997</v>
      </c>
      <c r="G807" s="15">
        <f t="shared" si="61"/>
        <v>77.860999999999891</v>
      </c>
      <c r="H807">
        <f t="shared" si="62"/>
        <v>0</v>
      </c>
      <c r="I807">
        <f t="shared" si="63"/>
        <v>77.860999999999891</v>
      </c>
    </row>
    <row r="808" spans="1:9" x14ac:dyDescent="0.25">
      <c r="A808" s="7">
        <v>49447</v>
      </c>
      <c r="B808" s="8" t="s">
        <v>12</v>
      </c>
      <c r="C808" s="8">
        <v>19.5</v>
      </c>
      <c r="D808" s="9">
        <v>5.0999999999999996</v>
      </c>
      <c r="E808">
        <f t="shared" si="64"/>
        <v>77.860999999999891</v>
      </c>
      <c r="F808" s="15">
        <f t="shared" si="60"/>
        <v>0.99449999999999994</v>
      </c>
      <c r="G808" s="15">
        <f t="shared" si="61"/>
        <v>78.855499999999893</v>
      </c>
      <c r="H808">
        <f t="shared" si="62"/>
        <v>0</v>
      </c>
      <c r="I808">
        <f t="shared" si="63"/>
        <v>78.855499999999893</v>
      </c>
    </row>
    <row r="809" spans="1:9" x14ac:dyDescent="0.25">
      <c r="A809" s="10">
        <v>49448</v>
      </c>
      <c r="B809" s="11" t="s">
        <v>10</v>
      </c>
      <c r="C809" s="11">
        <v>22.9</v>
      </c>
      <c r="D809" s="12">
        <v>6.6</v>
      </c>
      <c r="E809">
        <f t="shared" si="64"/>
        <v>78.855499999999893</v>
      </c>
      <c r="F809" s="15">
        <f t="shared" si="60"/>
        <v>1.5113999999999999</v>
      </c>
      <c r="G809" s="15">
        <f t="shared" si="61"/>
        <v>80.366899999999887</v>
      </c>
      <c r="H809">
        <f t="shared" si="62"/>
        <v>0</v>
      </c>
      <c r="I809">
        <f t="shared" si="63"/>
        <v>80.366899999999887</v>
      </c>
    </row>
    <row r="810" spans="1:9" x14ac:dyDescent="0.25">
      <c r="A810" s="7">
        <v>49449</v>
      </c>
      <c r="B810" s="8" t="s">
        <v>19</v>
      </c>
      <c r="C810" s="8">
        <v>25.9</v>
      </c>
      <c r="D810" s="9">
        <v>4.4000000000000004</v>
      </c>
      <c r="E810">
        <f t="shared" si="64"/>
        <v>80.366899999999887</v>
      </c>
      <c r="F810" s="15">
        <f t="shared" si="60"/>
        <v>1.1396000000000002</v>
      </c>
      <c r="G810" s="15">
        <f t="shared" si="61"/>
        <v>81.506499999999889</v>
      </c>
      <c r="H810">
        <f t="shared" si="62"/>
        <v>0</v>
      </c>
      <c r="I810">
        <f t="shared" si="63"/>
        <v>81.506499999999889</v>
      </c>
    </row>
    <row r="811" spans="1:9" x14ac:dyDescent="0.25">
      <c r="A811" s="10">
        <v>49450</v>
      </c>
      <c r="B811" s="11" t="s">
        <v>18</v>
      </c>
      <c r="C811" s="11">
        <v>20.3</v>
      </c>
      <c r="D811" s="12">
        <v>4.5999999999999996</v>
      </c>
      <c r="E811">
        <f t="shared" si="64"/>
        <v>81.506499999999889</v>
      </c>
      <c r="F811" s="15">
        <f t="shared" si="60"/>
        <v>0.93379999999999996</v>
      </c>
      <c r="G811" s="15">
        <f t="shared" si="61"/>
        <v>82.440299999999894</v>
      </c>
      <c r="H811">
        <f t="shared" si="62"/>
        <v>0</v>
      </c>
      <c r="I811">
        <f t="shared" si="63"/>
        <v>82.440299999999894</v>
      </c>
    </row>
    <row r="812" spans="1:9" x14ac:dyDescent="0.25">
      <c r="A812" s="7">
        <v>49451</v>
      </c>
      <c r="B812" s="8" t="s">
        <v>28</v>
      </c>
      <c r="C812" s="8">
        <v>11.3</v>
      </c>
      <c r="D812" s="9">
        <v>0.3</v>
      </c>
      <c r="E812">
        <f t="shared" si="64"/>
        <v>82.440299999999894</v>
      </c>
      <c r="F812" s="15">
        <f t="shared" si="60"/>
        <v>0</v>
      </c>
      <c r="G812" s="15">
        <f t="shared" si="61"/>
        <v>82.440299999999894</v>
      </c>
      <c r="H812">
        <f t="shared" si="62"/>
        <v>0</v>
      </c>
      <c r="I812">
        <f t="shared" si="63"/>
        <v>82.440299999999894</v>
      </c>
    </row>
    <row r="813" spans="1:9" x14ac:dyDescent="0.25">
      <c r="A813" s="10">
        <v>49452</v>
      </c>
      <c r="B813" s="11" t="s">
        <v>10</v>
      </c>
      <c r="C813" s="11">
        <v>27.4</v>
      </c>
      <c r="D813" s="12">
        <v>29.9</v>
      </c>
      <c r="E813">
        <f t="shared" si="64"/>
        <v>82.440299999999894</v>
      </c>
      <c r="F813" s="15">
        <f t="shared" si="60"/>
        <v>8.1925999999999988</v>
      </c>
      <c r="G813" s="15">
        <f t="shared" si="61"/>
        <v>90.632899999999893</v>
      </c>
      <c r="H813">
        <f t="shared" si="62"/>
        <v>0</v>
      </c>
      <c r="I813">
        <f t="shared" si="63"/>
        <v>90.632899999999893</v>
      </c>
    </row>
    <row r="814" spans="1:9" x14ac:dyDescent="0.25">
      <c r="A814" s="7">
        <v>49453</v>
      </c>
      <c r="B814" s="8" t="s">
        <v>19</v>
      </c>
      <c r="C814" s="8">
        <v>29.2</v>
      </c>
      <c r="D814" s="9">
        <v>0</v>
      </c>
      <c r="E814">
        <f t="shared" si="64"/>
        <v>90.632899999999893</v>
      </c>
      <c r="F814" s="15">
        <f t="shared" si="60"/>
        <v>0</v>
      </c>
      <c r="G814" s="15">
        <f t="shared" si="61"/>
        <v>90.632899999999893</v>
      </c>
      <c r="H814">
        <f t="shared" si="62"/>
        <v>0</v>
      </c>
      <c r="I814">
        <f t="shared" si="63"/>
        <v>90.632899999999893</v>
      </c>
    </row>
    <row r="815" spans="1:9" x14ac:dyDescent="0.25">
      <c r="A815" s="10">
        <v>49454</v>
      </c>
      <c r="B815" s="11" t="s">
        <v>4</v>
      </c>
      <c r="C815" s="11">
        <v>27.4</v>
      </c>
      <c r="D815" s="12">
        <v>0</v>
      </c>
      <c r="E815">
        <f t="shared" si="64"/>
        <v>90.632899999999893</v>
      </c>
      <c r="F815" s="15">
        <f t="shared" si="60"/>
        <v>0</v>
      </c>
      <c r="G815" s="15">
        <f t="shared" si="61"/>
        <v>90.632899999999893</v>
      </c>
      <c r="H815">
        <f t="shared" si="62"/>
        <v>0</v>
      </c>
      <c r="I815">
        <f t="shared" si="63"/>
        <v>90.632899999999893</v>
      </c>
    </row>
    <row r="816" spans="1:9" x14ac:dyDescent="0.25">
      <c r="A816" s="7">
        <v>49455</v>
      </c>
      <c r="B816" s="8" t="s">
        <v>19</v>
      </c>
      <c r="C816" s="8">
        <v>10.1</v>
      </c>
      <c r="D816" s="9">
        <v>8.1</v>
      </c>
      <c r="E816">
        <f t="shared" si="64"/>
        <v>90.632899999999893</v>
      </c>
      <c r="F816" s="15">
        <f t="shared" si="60"/>
        <v>0.81809999999999983</v>
      </c>
      <c r="G816" s="15">
        <f t="shared" si="61"/>
        <v>91.450999999999894</v>
      </c>
      <c r="H816">
        <f t="shared" si="62"/>
        <v>0</v>
      </c>
      <c r="I816">
        <f t="shared" si="63"/>
        <v>91.450999999999894</v>
      </c>
    </row>
    <row r="817" spans="1:9" x14ac:dyDescent="0.25">
      <c r="A817" s="10">
        <v>49456</v>
      </c>
      <c r="B817" s="11" t="s">
        <v>5</v>
      </c>
      <c r="C817" s="11">
        <v>12.9</v>
      </c>
      <c r="D817" s="12">
        <v>5.9</v>
      </c>
      <c r="E817">
        <f t="shared" si="64"/>
        <v>91.450999999999894</v>
      </c>
      <c r="F817" s="15">
        <f t="shared" si="60"/>
        <v>0.76110000000000011</v>
      </c>
      <c r="G817" s="15">
        <f t="shared" si="61"/>
        <v>92.212099999999893</v>
      </c>
      <c r="H817">
        <f t="shared" si="62"/>
        <v>0</v>
      </c>
      <c r="I817">
        <f t="shared" si="63"/>
        <v>92.212099999999893</v>
      </c>
    </row>
    <row r="818" spans="1:9" x14ac:dyDescent="0.25">
      <c r="A818" s="7">
        <v>49457</v>
      </c>
      <c r="B818" s="8" t="s">
        <v>14</v>
      </c>
      <c r="C818" s="8">
        <v>18.7</v>
      </c>
      <c r="D818" s="9">
        <v>0</v>
      </c>
      <c r="E818">
        <f t="shared" si="64"/>
        <v>92.212099999999893</v>
      </c>
      <c r="F818" s="15">
        <f t="shared" si="60"/>
        <v>0</v>
      </c>
      <c r="G818" s="15">
        <f t="shared" si="61"/>
        <v>92.212099999999893</v>
      </c>
      <c r="H818">
        <f t="shared" si="62"/>
        <v>0</v>
      </c>
      <c r="I818">
        <f t="shared" si="63"/>
        <v>92.212099999999893</v>
      </c>
    </row>
    <row r="819" spans="1:9" x14ac:dyDescent="0.25">
      <c r="A819" s="10">
        <v>49458</v>
      </c>
      <c r="B819" s="11" t="s">
        <v>32</v>
      </c>
      <c r="C819" s="11">
        <v>17.8</v>
      </c>
      <c r="D819" s="12">
        <v>0.3</v>
      </c>
      <c r="E819">
        <f t="shared" si="64"/>
        <v>92.212099999999893</v>
      </c>
      <c r="F819" s="15">
        <f t="shared" si="60"/>
        <v>0</v>
      </c>
      <c r="G819" s="15">
        <f t="shared" si="61"/>
        <v>92.212099999999893</v>
      </c>
      <c r="H819">
        <f t="shared" si="62"/>
        <v>0</v>
      </c>
      <c r="I819">
        <f t="shared" si="63"/>
        <v>92.212099999999893</v>
      </c>
    </row>
    <row r="820" spans="1:9" x14ac:dyDescent="0.25">
      <c r="A820" s="7">
        <v>49459</v>
      </c>
      <c r="B820" s="8" t="s">
        <v>10</v>
      </c>
      <c r="C820" s="8">
        <v>24.7</v>
      </c>
      <c r="D820" s="9">
        <v>42.9</v>
      </c>
      <c r="E820">
        <f t="shared" si="64"/>
        <v>92.212099999999893</v>
      </c>
      <c r="F820" s="15">
        <f t="shared" si="60"/>
        <v>10.596299999999999</v>
      </c>
      <c r="G820" s="15">
        <f t="shared" si="61"/>
        <v>102.80839999999989</v>
      </c>
      <c r="H820">
        <f t="shared" si="62"/>
        <v>100</v>
      </c>
      <c r="I820">
        <f t="shared" si="63"/>
        <v>2.8083999999998923</v>
      </c>
    </row>
    <row r="821" spans="1:9" x14ac:dyDescent="0.25">
      <c r="A821" s="10">
        <v>49460</v>
      </c>
      <c r="B821" s="11" t="s">
        <v>10</v>
      </c>
      <c r="C821" s="11">
        <v>28.7</v>
      </c>
      <c r="D821" s="12">
        <v>33.799999999999997</v>
      </c>
      <c r="E821">
        <f t="shared" si="64"/>
        <v>2.8083999999998923</v>
      </c>
      <c r="F821" s="15">
        <f t="shared" si="60"/>
        <v>9.7005999999999997</v>
      </c>
      <c r="G821" s="15">
        <f t="shared" si="61"/>
        <v>12.508999999999892</v>
      </c>
      <c r="H821">
        <f t="shared" si="62"/>
        <v>0</v>
      </c>
      <c r="I821">
        <f t="shared" si="63"/>
        <v>12.508999999999892</v>
      </c>
    </row>
    <row r="822" spans="1:9" x14ac:dyDescent="0.25">
      <c r="A822" s="7">
        <v>49461</v>
      </c>
      <c r="B822" s="8" t="s">
        <v>18</v>
      </c>
      <c r="C822" s="8">
        <v>12.3</v>
      </c>
      <c r="D822" s="9">
        <v>1.7</v>
      </c>
      <c r="E822">
        <f t="shared" si="64"/>
        <v>12.508999999999892</v>
      </c>
      <c r="F822" s="15">
        <f t="shared" si="60"/>
        <v>0.20910000000000001</v>
      </c>
      <c r="G822" s="15">
        <f t="shared" si="61"/>
        <v>12.718099999999891</v>
      </c>
      <c r="H822">
        <f t="shared" si="62"/>
        <v>0</v>
      </c>
      <c r="I822">
        <f t="shared" si="63"/>
        <v>12.718099999999891</v>
      </c>
    </row>
    <row r="823" spans="1:9" x14ac:dyDescent="0.25">
      <c r="A823" s="10">
        <v>49462</v>
      </c>
      <c r="B823" s="11" t="s">
        <v>19</v>
      </c>
      <c r="C823" s="11">
        <v>22.9</v>
      </c>
      <c r="D823" s="12">
        <v>0</v>
      </c>
      <c r="E823">
        <f t="shared" si="64"/>
        <v>12.718099999999891</v>
      </c>
      <c r="F823" s="15">
        <f t="shared" si="60"/>
        <v>0</v>
      </c>
      <c r="G823" s="15">
        <f t="shared" si="61"/>
        <v>12.718099999999891</v>
      </c>
      <c r="H823">
        <f t="shared" si="62"/>
        <v>0</v>
      </c>
      <c r="I823">
        <f t="shared" si="63"/>
        <v>12.718099999999891</v>
      </c>
    </row>
    <row r="824" spans="1:9" x14ac:dyDescent="0.25">
      <c r="A824" s="7">
        <v>49463</v>
      </c>
      <c r="B824" s="8" t="s">
        <v>17</v>
      </c>
      <c r="C824" s="8">
        <v>20</v>
      </c>
      <c r="D824" s="9">
        <v>3</v>
      </c>
      <c r="E824">
        <f t="shared" si="64"/>
        <v>12.718099999999891</v>
      </c>
      <c r="F824" s="15">
        <f t="shared" si="60"/>
        <v>0.6</v>
      </c>
      <c r="G824" s="15">
        <f t="shared" si="61"/>
        <v>13.318099999999891</v>
      </c>
      <c r="H824">
        <f t="shared" si="62"/>
        <v>0</v>
      </c>
      <c r="I824">
        <f t="shared" si="63"/>
        <v>13.318099999999891</v>
      </c>
    </row>
    <row r="825" spans="1:9" x14ac:dyDescent="0.25">
      <c r="A825" s="10">
        <v>49464</v>
      </c>
      <c r="B825" s="11" t="s">
        <v>10</v>
      </c>
      <c r="C825" s="11">
        <v>27.3</v>
      </c>
      <c r="D825" s="12">
        <v>0</v>
      </c>
      <c r="E825">
        <f t="shared" si="64"/>
        <v>13.318099999999891</v>
      </c>
      <c r="F825" s="15">
        <f t="shared" si="60"/>
        <v>0</v>
      </c>
      <c r="G825" s="15">
        <f t="shared" si="61"/>
        <v>13.318099999999891</v>
      </c>
      <c r="H825">
        <f t="shared" si="62"/>
        <v>0</v>
      </c>
      <c r="I825">
        <f t="shared" si="63"/>
        <v>13.318099999999891</v>
      </c>
    </row>
    <row r="826" spans="1:9" x14ac:dyDescent="0.25">
      <c r="A826" s="7">
        <v>49465</v>
      </c>
      <c r="B826" s="8" t="s">
        <v>13</v>
      </c>
      <c r="C826" s="8">
        <v>29.9</v>
      </c>
      <c r="D826" s="9">
        <v>7.7</v>
      </c>
      <c r="E826">
        <f t="shared" si="64"/>
        <v>13.318099999999891</v>
      </c>
      <c r="F826" s="15">
        <f t="shared" si="60"/>
        <v>2.3022999999999998</v>
      </c>
      <c r="G826" s="15">
        <f t="shared" si="61"/>
        <v>15.62039999999989</v>
      </c>
      <c r="H826">
        <f t="shared" si="62"/>
        <v>0</v>
      </c>
      <c r="I826">
        <f t="shared" si="63"/>
        <v>15.62039999999989</v>
      </c>
    </row>
    <row r="827" spans="1:9" x14ac:dyDescent="0.25">
      <c r="A827" s="10">
        <v>49466</v>
      </c>
      <c r="B827" s="11" t="s">
        <v>12</v>
      </c>
      <c r="C827" s="11">
        <v>27.5</v>
      </c>
      <c r="D827" s="12">
        <v>2.7</v>
      </c>
      <c r="E827">
        <f t="shared" si="64"/>
        <v>15.62039999999989</v>
      </c>
      <c r="F827" s="15">
        <f t="shared" si="60"/>
        <v>0.74250000000000005</v>
      </c>
      <c r="G827" s="15">
        <f t="shared" si="61"/>
        <v>16.36289999999989</v>
      </c>
      <c r="H827">
        <f t="shared" si="62"/>
        <v>0</v>
      </c>
      <c r="I827">
        <f t="shared" si="63"/>
        <v>16.36289999999989</v>
      </c>
    </row>
    <row r="828" spans="1:9" x14ac:dyDescent="0.25">
      <c r="A828" s="7">
        <v>49467</v>
      </c>
      <c r="B828" s="8" t="s">
        <v>18</v>
      </c>
      <c r="C828" s="8">
        <v>16.5</v>
      </c>
      <c r="D828" s="9">
        <v>13.3</v>
      </c>
      <c r="E828">
        <f t="shared" si="64"/>
        <v>16.36289999999989</v>
      </c>
      <c r="F828" s="15">
        <f t="shared" si="60"/>
        <v>2.1945000000000001</v>
      </c>
      <c r="G828" s="15">
        <f t="shared" si="61"/>
        <v>18.557399999999891</v>
      </c>
      <c r="H828">
        <f t="shared" si="62"/>
        <v>0</v>
      </c>
      <c r="I828">
        <f t="shared" si="63"/>
        <v>18.557399999999891</v>
      </c>
    </row>
    <row r="829" spans="1:9" x14ac:dyDescent="0.25">
      <c r="A829" s="10">
        <v>49468</v>
      </c>
      <c r="B829" s="11" t="s">
        <v>5</v>
      </c>
      <c r="C829" s="11">
        <v>23.5</v>
      </c>
      <c r="D829" s="12">
        <v>5.9</v>
      </c>
      <c r="E829">
        <f t="shared" si="64"/>
        <v>18.557399999999891</v>
      </c>
      <c r="F829" s="15">
        <f t="shared" si="60"/>
        <v>1.3865000000000001</v>
      </c>
      <c r="G829" s="15">
        <f t="shared" si="61"/>
        <v>19.943899999999893</v>
      </c>
      <c r="H829">
        <f t="shared" si="62"/>
        <v>0</v>
      </c>
      <c r="I829">
        <f t="shared" si="63"/>
        <v>19.943899999999893</v>
      </c>
    </row>
    <row r="830" spans="1:9" x14ac:dyDescent="0.25">
      <c r="A830" s="7">
        <v>49469</v>
      </c>
      <c r="B830" s="8" t="s">
        <v>5</v>
      </c>
      <c r="C830" s="8">
        <v>21.5</v>
      </c>
      <c r="D830" s="9">
        <v>4.0999999999999996</v>
      </c>
      <c r="E830">
        <f t="shared" si="64"/>
        <v>19.943899999999893</v>
      </c>
      <c r="F830" s="15">
        <f t="shared" si="60"/>
        <v>0.88149999999999995</v>
      </c>
      <c r="G830" s="15">
        <f t="shared" si="61"/>
        <v>20.825399999999892</v>
      </c>
      <c r="H830">
        <f t="shared" si="62"/>
        <v>0</v>
      </c>
      <c r="I830">
        <f t="shared" si="63"/>
        <v>20.825399999999892</v>
      </c>
    </row>
    <row r="831" spans="1:9" x14ac:dyDescent="0.25">
      <c r="A831" s="10">
        <v>49470</v>
      </c>
      <c r="B831" s="11" t="s">
        <v>15</v>
      </c>
      <c r="C831" s="11">
        <v>10.3</v>
      </c>
      <c r="D831" s="12">
        <v>15.6</v>
      </c>
      <c r="E831">
        <f t="shared" si="64"/>
        <v>20.825399999999892</v>
      </c>
      <c r="F831" s="15">
        <f t="shared" si="60"/>
        <v>1.6068</v>
      </c>
      <c r="G831" s="15">
        <f t="shared" si="61"/>
        <v>22.432199999999892</v>
      </c>
      <c r="H831">
        <f t="shared" si="62"/>
        <v>0</v>
      </c>
      <c r="I831">
        <f t="shared" si="63"/>
        <v>22.432199999999892</v>
      </c>
    </row>
    <row r="832" spans="1:9" x14ac:dyDescent="0.25">
      <c r="A832" s="7">
        <v>49471</v>
      </c>
      <c r="B832" s="8" t="s">
        <v>10</v>
      </c>
      <c r="C832" s="8">
        <v>15</v>
      </c>
      <c r="D832" s="9">
        <v>0</v>
      </c>
      <c r="E832">
        <f t="shared" si="64"/>
        <v>22.432199999999892</v>
      </c>
      <c r="F832" s="15">
        <f t="shared" si="60"/>
        <v>0</v>
      </c>
      <c r="G832" s="15">
        <f t="shared" si="61"/>
        <v>22.432199999999892</v>
      </c>
      <c r="H832">
        <f t="shared" si="62"/>
        <v>0</v>
      </c>
      <c r="I832">
        <f t="shared" si="63"/>
        <v>22.432199999999892</v>
      </c>
    </row>
    <row r="833" spans="1:9" x14ac:dyDescent="0.25">
      <c r="A833" s="10">
        <v>49472</v>
      </c>
      <c r="B833" s="11" t="s">
        <v>6</v>
      </c>
      <c r="C833" s="11">
        <v>23.3</v>
      </c>
      <c r="D833" s="12">
        <v>5.3</v>
      </c>
      <c r="E833">
        <f t="shared" si="64"/>
        <v>22.432199999999892</v>
      </c>
      <c r="F833" s="15">
        <f t="shared" si="60"/>
        <v>1.2348999999999999</v>
      </c>
      <c r="G833" s="15">
        <f t="shared" si="61"/>
        <v>23.667099999999891</v>
      </c>
      <c r="H833">
        <f t="shared" si="62"/>
        <v>0</v>
      </c>
      <c r="I833">
        <f t="shared" si="63"/>
        <v>23.667099999999891</v>
      </c>
    </row>
    <row r="834" spans="1:9" x14ac:dyDescent="0.25">
      <c r="A834" s="7">
        <v>49473</v>
      </c>
      <c r="B834" s="8" t="s">
        <v>15</v>
      </c>
      <c r="C834" s="8">
        <v>10.5</v>
      </c>
      <c r="D834" s="9">
        <v>14.4</v>
      </c>
      <c r="E834">
        <f t="shared" si="64"/>
        <v>23.667099999999891</v>
      </c>
      <c r="F834" s="15">
        <f t="shared" si="60"/>
        <v>1.5120000000000002</v>
      </c>
      <c r="G834" s="15">
        <f t="shared" si="61"/>
        <v>25.179099999999892</v>
      </c>
      <c r="H834">
        <f t="shared" si="62"/>
        <v>0</v>
      </c>
      <c r="I834">
        <f t="shared" si="63"/>
        <v>25.179099999999892</v>
      </c>
    </row>
    <row r="835" spans="1:9" x14ac:dyDescent="0.25">
      <c r="A835" s="10">
        <v>49474</v>
      </c>
      <c r="B835" s="11" t="s">
        <v>10</v>
      </c>
      <c r="C835" s="11">
        <v>18.5</v>
      </c>
      <c r="D835" s="12">
        <v>0</v>
      </c>
      <c r="E835">
        <f t="shared" si="64"/>
        <v>25.179099999999892</v>
      </c>
      <c r="F835" s="15">
        <f t="shared" ref="F835:F898" si="65">IF(D835&gt;=1,C835*D835/100,0)</f>
        <v>0</v>
      </c>
      <c r="G835" s="15">
        <f t="shared" ref="G835:G898" si="66">E835+F835</f>
        <v>25.179099999999892</v>
      </c>
      <c r="H835">
        <f t="shared" ref="H835:H898" si="67">IF(G835&gt;=100, 100, 0)</f>
        <v>0</v>
      </c>
      <c r="I835">
        <f t="shared" ref="I835:I898" si="68">G835-H835</f>
        <v>25.179099999999892</v>
      </c>
    </row>
    <row r="836" spans="1:9" x14ac:dyDescent="0.25">
      <c r="A836" s="7">
        <v>49475</v>
      </c>
      <c r="B836" s="8" t="s">
        <v>14</v>
      </c>
      <c r="C836" s="8">
        <v>20.2</v>
      </c>
      <c r="D836" s="9">
        <v>5.4</v>
      </c>
      <c r="E836">
        <f t="shared" ref="E836:E899" si="69">I835</f>
        <v>25.179099999999892</v>
      </c>
      <c r="F836" s="15">
        <f t="shared" si="65"/>
        <v>1.0908</v>
      </c>
      <c r="G836" s="15">
        <f t="shared" si="66"/>
        <v>26.269899999999893</v>
      </c>
      <c r="H836">
        <f t="shared" si="67"/>
        <v>0</v>
      </c>
      <c r="I836">
        <f t="shared" si="68"/>
        <v>26.269899999999893</v>
      </c>
    </row>
    <row r="837" spans="1:9" x14ac:dyDescent="0.25">
      <c r="A837" s="10">
        <v>49476</v>
      </c>
      <c r="B837" s="11" t="s">
        <v>23</v>
      </c>
      <c r="C837" s="11">
        <v>29</v>
      </c>
      <c r="D837" s="12">
        <v>4.2</v>
      </c>
      <c r="E837">
        <f t="shared" si="69"/>
        <v>26.269899999999893</v>
      </c>
      <c r="F837" s="15">
        <f t="shared" si="65"/>
        <v>1.2180000000000002</v>
      </c>
      <c r="G837" s="15">
        <f t="shared" si="66"/>
        <v>27.487899999999893</v>
      </c>
      <c r="H837">
        <f t="shared" si="67"/>
        <v>0</v>
      </c>
      <c r="I837">
        <f t="shared" si="68"/>
        <v>27.487899999999893</v>
      </c>
    </row>
    <row r="838" spans="1:9" x14ac:dyDescent="0.25">
      <c r="A838" s="7">
        <v>49477</v>
      </c>
      <c r="B838" s="8" t="s">
        <v>15</v>
      </c>
      <c r="C838" s="8">
        <v>12.1</v>
      </c>
      <c r="D838" s="9">
        <v>18.100000000000001</v>
      </c>
      <c r="E838">
        <f t="shared" si="69"/>
        <v>27.487899999999893</v>
      </c>
      <c r="F838" s="15">
        <f t="shared" si="65"/>
        <v>2.1901000000000002</v>
      </c>
      <c r="G838" s="15">
        <f t="shared" si="66"/>
        <v>29.677999999999894</v>
      </c>
      <c r="H838">
        <f t="shared" si="67"/>
        <v>0</v>
      </c>
      <c r="I838">
        <f t="shared" si="68"/>
        <v>29.677999999999894</v>
      </c>
    </row>
    <row r="839" spans="1:9" x14ac:dyDescent="0.25">
      <c r="A839" s="10">
        <v>49478</v>
      </c>
      <c r="B839" s="11" t="s">
        <v>13</v>
      </c>
      <c r="C839" s="11">
        <v>14.1</v>
      </c>
      <c r="D839" s="12">
        <v>5.6</v>
      </c>
      <c r="E839">
        <f t="shared" si="69"/>
        <v>29.677999999999894</v>
      </c>
      <c r="F839" s="15">
        <f t="shared" si="65"/>
        <v>0.78959999999999997</v>
      </c>
      <c r="G839" s="15">
        <f t="shared" si="66"/>
        <v>30.467599999999894</v>
      </c>
      <c r="H839">
        <f t="shared" si="67"/>
        <v>0</v>
      </c>
      <c r="I839">
        <f t="shared" si="68"/>
        <v>30.467599999999894</v>
      </c>
    </row>
    <row r="840" spans="1:9" x14ac:dyDescent="0.25">
      <c r="A840" s="7">
        <v>49479</v>
      </c>
      <c r="B840" s="8" t="s">
        <v>10</v>
      </c>
      <c r="C840" s="8">
        <v>19.5</v>
      </c>
      <c r="D840" s="9">
        <v>2.7</v>
      </c>
      <c r="E840">
        <f t="shared" si="69"/>
        <v>30.467599999999894</v>
      </c>
      <c r="F840" s="15">
        <f t="shared" si="65"/>
        <v>0.52650000000000008</v>
      </c>
      <c r="G840" s="15">
        <f t="shared" si="66"/>
        <v>30.994099999999893</v>
      </c>
      <c r="H840">
        <f t="shared" si="67"/>
        <v>0</v>
      </c>
      <c r="I840">
        <f t="shared" si="68"/>
        <v>30.994099999999893</v>
      </c>
    </row>
    <row r="841" spans="1:9" x14ac:dyDescent="0.25">
      <c r="A841" s="10">
        <v>49480</v>
      </c>
      <c r="B841" s="11" t="s">
        <v>27</v>
      </c>
      <c r="C841" s="11">
        <v>28.7</v>
      </c>
      <c r="D841" s="12">
        <v>0.3</v>
      </c>
      <c r="E841">
        <f t="shared" si="69"/>
        <v>30.994099999999893</v>
      </c>
      <c r="F841" s="15">
        <f t="shared" si="65"/>
        <v>0</v>
      </c>
      <c r="G841" s="15">
        <f t="shared" si="66"/>
        <v>30.994099999999893</v>
      </c>
      <c r="H841">
        <f t="shared" si="67"/>
        <v>0</v>
      </c>
      <c r="I841">
        <f t="shared" si="68"/>
        <v>30.994099999999893</v>
      </c>
    </row>
    <row r="842" spans="1:9" x14ac:dyDescent="0.25">
      <c r="A842" s="7">
        <v>49481</v>
      </c>
      <c r="B842" s="8" t="s">
        <v>19</v>
      </c>
      <c r="C842" s="8">
        <v>20.3</v>
      </c>
      <c r="D842" s="9">
        <v>15</v>
      </c>
      <c r="E842">
        <f t="shared" si="69"/>
        <v>30.994099999999893</v>
      </c>
      <c r="F842" s="15">
        <f t="shared" si="65"/>
        <v>3.0449999999999999</v>
      </c>
      <c r="G842" s="15">
        <f t="shared" si="66"/>
        <v>34.039099999999891</v>
      </c>
      <c r="H842">
        <f t="shared" si="67"/>
        <v>0</v>
      </c>
      <c r="I842">
        <f t="shared" si="68"/>
        <v>34.039099999999891</v>
      </c>
    </row>
    <row r="843" spans="1:9" x14ac:dyDescent="0.25">
      <c r="A843" s="10">
        <v>49482</v>
      </c>
      <c r="B843" s="11" t="s">
        <v>7</v>
      </c>
      <c r="C843" s="11">
        <v>25.9</v>
      </c>
      <c r="D843" s="12">
        <v>4.7</v>
      </c>
      <c r="E843">
        <f t="shared" si="69"/>
        <v>34.039099999999891</v>
      </c>
      <c r="F843" s="15">
        <f t="shared" si="65"/>
        <v>1.2173</v>
      </c>
      <c r="G843" s="15">
        <f t="shared" si="66"/>
        <v>35.256399999999893</v>
      </c>
      <c r="H843">
        <f t="shared" si="67"/>
        <v>0</v>
      </c>
      <c r="I843">
        <f t="shared" si="68"/>
        <v>35.256399999999893</v>
      </c>
    </row>
    <row r="844" spans="1:9" x14ac:dyDescent="0.25">
      <c r="A844" s="7">
        <v>49483</v>
      </c>
      <c r="B844" s="8" t="s">
        <v>7</v>
      </c>
      <c r="C844" s="8">
        <v>25.3</v>
      </c>
      <c r="D844" s="9">
        <v>0</v>
      </c>
      <c r="E844">
        <f t="shared" si="69"/>
        <v>35.256399999999893</v>
      </c>
      <c r="F844" s="15">
        <f t="shared" si="65"/>
        <v>0</v>
      </c>
      <c r="G844" s="15">
        <f t="shared" si="66"/>
        <v>35.256399999999893</v>
      </c>
      <c r="H844">
        <f t="shared" si="67"/>
        <v>0</v>
      </c>
      <c r="I844">
        <f t="shared" si="68"/>
        <v>35.256399999999893</v>
      </c>
    </row>
    <row r="845" spans="1:9" x14ac:dyDescent="0.25">
      <c r="A845" s="10">
        <v>49484</v>
      </c>
      <c r="B845" s="11" t="s">
        <v>20</v>
      </c>
      <c r="C845" s="11">
        <v>22.8</v>
      </c>
      <c r="D845" s="12">
        <v>0.6</v>
      </c>
      <c r="E845">
        <f t="shared" si="69"/>
        <v>35.256399999999893</v>
      </c>
      <c r="F845" s="15">
        <f t="shared" si="65"/>
        <v>0</v>
      </c>
      <c r="G845" s="15">
        <f t="shared" si="66"/>
        <v>35.256399999999893</v>
      </c>
      <c r="H845">
        <f t="shared" si="67"/>
        <v>0</v>
      </c>
      <c r="I845">
        <f t="shared" si="68"/>
        <v>35.256399999999893</v>
      </c>
    </row>
    <row r="846" spans="1:9" x14ac:dyDescent="0.25">
      <c r="A846" s="7">
        <v>49485</v>
      </c>
      <c r="B846" s="8" t="s">
        <v>22</v>
      </c>
      <c r="C846" s="8">
        <v>28.4</v>
      </c>
      <c r="D846" s="9">
        <v>2.2999999999999998</v>
      </c>
      <c r="E846">
        <f t="shared" si="69"/>
        <v>35.256399999999893</v>
      </c>
      <c r="F846" s="15">
        <f t="shared" si="65"/>
        <v>0.65319999999999989</v>
      </c>
      <c r="G846" s="15">
        <f t="shared" si="66"/>
        <v>35.909599999999891</v>
      </c>
      <c r="H846">
        <f t="shared" si="67"/>
        <v>0</v>
      </c>
      <c r="I846">
        <f t="shared" si="68"/>
        <v>35.909599999999891</v>
      </c>
    </row>
    <row r="847" spans="1:9" x14ac:dyDescent="0.25">
      <c r="A847" s="10">
        <v>49486</v>
      </c>
      <c r="B847" s="11" t="s">
        <v>22</v>
      </c>
      <c r="C847" s="11">
        <v>29.7</v>
      </c>
      <c r="D847" s="12">
        <v>0</v>
      </c>
      <c r="E847">
        <f t="shared" si="69"/>
        <v>35.909599999999891</v>
      </c>
      <c r="F847" s="15">
        <f t="shared" si="65"/>
        <v>0</v>
      </c>
      <c r="G847" s="15">
        <f t="shared" si="66"/>
        <v>35.909599999999891</v>
      </c>
      <c r="H847">
        <f t="shared" si="67"/>
        <v>0</v>
      </c>
      <c r="I847">
        <f t="shared" si="68"/>
        <v>35.909599999999891</v>
      </c>
    </row>
    <row r="848" spans="1:9" x14ac:dyDescent="0.25">
      <c r="A848" s="7">
        <v>49487</v>
      </c>
      <c r="B848" s="8" t="s">
        <v>15</v>
      </c>
      <c r="C848" s="8">
        <v>11.7</v>
      </c>
      <c r="D848" s="9">
        <v>6.4</v>
      </c>
      <c r="E848">
        <f t="shared" si="69"/>
        <v>35.909599999999891</v>
      </c>
      <c r="F848" s="15">
        <f t="shared" si="65"/>
        <v>0.74879999999999991</v>
      </c>
      <c r="G848" s="15">
        <f t="shared" si="66"/>
        <v>36.658399999999894</v>
      </c>
      <c r="H848">
        <f t="shared" si="67"/>
        <v>0</v>
      </c>
      <c r="I848">
        <f t="shared" si="68"/>
        <v>36.658399999999894</v>
      </c>
    </row>
    <row r="849" spans="1:9" x14ac:dyDescent="0.25">
      <c r="A849" s="10">
        <v>49488</v>
      </c>
      <c r="B849" s="11" t="s">
        <v>22</v>
      </c>
      <c r="C849" s="11">
        <v>12.8</v>
      </c>
      <c r="D849" s="12">
        <v>6.9</v>
      </c>
      <c r="E849">
        <f t="shared" si="69"/>
        <v>36.658399999999894</v>
      </c>
      <c r="F849" s="15">
        <f t="shared" si="65"/>
        <v>0.8832000000000001</v>
      </c>
      <c r="G849" s="15">
        <f t="shared" si="66"/>
        <v>37.541599999999896</v>
      </c>
      <c r="H849">
        <f t="shared" si="67"/>
        <v>0</v>
      </c>
      <c r="I849">
        <f t="shared" si="68"/>
        <v>37.541599999999896</v>
      </c>
    </row>
    <row r="850" spans="1:9" x14ac:dyDescent="0.25">
      <c r="A850" s="7">
        <v>49489</v>
      </c>
      <c r="B850" s="8" t="s">
        <v>10</v>
      </c>
      <c r="C850" s="8">
        <v>11</v>
      </c>
      <c r="D850" s="9">
        <v>0</v>
      </c>
      <c r="E850">
        <f t="shared" si="69"/>
        <v>37.541599999999896</v>
      </c>
      <c r="F850" s="15">
        <f t="shared" si="65"/>
        <v>0</v>
      </c>
      <c r="G850" s="15">
        <f t="shared" si="66"/>
        <v>37.541599999999896</v>
      </c>
      <c r="H850">
        <f t="shared" si="67"/>
        <v>0</v>
      </c>
      <c r="I850">
        <f t="shared" si="68"/>
        <v>37.541599999999896</v>
      </c>
    </row>
    <row r="851" spans="1:9" x14ac:dyDescent="0.25">
      <c r="A851" s="10">
        <v>49490</v>
      </c>
      <c r="B851" s="11" t="s">
        <v>33</v>
      </c>
      <c r="C851" s="11">
        <v>14.7</v>
      </c>
      <c r="D851" s="12">
        <v>0.5</v>
      </c>
      <c r="E851">
        <f t="shared" si="69"/>
        <v>37.541599999999896</v>
      </c>
      <c r="F851" s="15">
        <f t="shared" si="65"/>
        <v>0</v>
      </c>
      <c r="G851" s="15">
        <f t="shared" si="66"/>
        <v>37.541599999999896</v>
      </c>
      <c r="H851">
        <f t="shared" si="67"/>
        <v>0</v>
      </c>
      <c r="I851">
        <f t="shared" si="68"/>
        <v>37.541599999999896</v>
      </c>
    </row>
    <row r="852" spans="1:9" x14ac:dyDescent="0.25">
      <c r="A852" s="7">
        <v>49491</v>
      </c>
      <c r="B852" s="8" t="s">
        <v>26</v>
      </c>
      <c r="C852" s="8">
        <v>13.2</v>
      </c>
      <c r="D852" s="9">
        <v>2.5</v>
      </c>
      <c r="E852">
        <f t="shared" si="69"/>
        <v>37.541599999999896</v>
      </c>
      <c r="F852" s="15">
        <f t="shared" si="65"/>
        <v>0.33</v>
      </c>
      <c r="G852" s="15">
        <f t="shared" si="66"/>
        <v>37.871599999999894</v>
      </c>
      <c r="H852">
        <f t="shared" si="67"/>
        <v>0</v>
      </c>
      <c r="I852">
        <f t="shared" si="68"/>
        <v>37.871599999999894</v>
      </c>
    </row>
    <row r="853" spans="1:9" x14ac:dyDescent="0.25">
      <c r="A853" s="10">
        <v>49492</v>
      </c>
      <c r="B853" s="11" t="s">
        <v>26</v>
      </c>
      <c r="C853" s="11">
        <v>28</v>
      </c>
      <c r="D853" s="12">
        <v>3.8</v>
      </c>
      <c r="E853">
        <f t="shared" si="69"/>
        <v>37.871599999999894</v>
      </c>
      <c r="F853" s="15">
        <f t="shared" si="65"/>
        <v>1.0639999999999998</v>
      </c>
      <c r="G853" s="15">
        <f t="shared" si="66"/>
        <v>38.935599999999894</v>
      </c>
      <c r="H853">
        <f t="shared" si="67"/>
        <v>0</v>
      </c>
      <c r="I853">
        <f t="shared" si="68"/>
        <v>38.935599999999894</v>
      </c>
    </row>
    <row r="854" spans="1:9" x14ac:dyDescent="0.25">
      <c r="A854" s="7">
        <v>49493</v>
      </c>
      <c r="B854" s="8" t="s">
        <v>11</v>
      </c>
      <c r="C854" s="8">
        <v>27.5</v>
      </c>
      <c r="D854" s="9">
        <v>10.3</v>
      </c>
      <c r="E854">
        <f t="shared" si="69"/>
        <v>38.935599999999894</v>
      </c>
      <c r="F854" s="15">
        <f t="shared" si="65"/>
        <v>2.8325</v>
      </c>
      <c r="G854" s="15">
        <f t="shared" si="66"/>
        <v>41.768099999999897</v>
      </c>
      <c r="H854">
        <f t="shared" si="67"/>
        <v>0</v>
      </c>
      <c r="I854">
        <f t="shared" si="68"/>
        <v>41.768099999999897</v>
      </c>
    </row>
    <row r="855" spans="1:9" x14ac:dyDescent="0.25">
      <c r="A855" s="10">
        <v>49494</v>
      </c>
      <c r="B855" s="11" t="s">
        <v>26</v>
      </c>
      <c r="C855" s="11">
        <v>12.1</v>
      </c>
      <c r="D855" s="12">
        <v>4.7</v>
      </c>
      <c r="E855">
        <f t="shared" si="69"/>
        <v>41.768099999999897</v>
      </c>
      <c r="F855" s="15">
        <f t="shared" si="65"/>
        <v>0.56869999999999998</v>
      </c>
      <c r="G855" s="15">
        <f t="shared" si="66"/>
        <v>42.336799999999897</v>
      </c>
      <c r="H855">
        <f t="shared" si="67"/>
        <v>0</v>
      </c>
      <c r="I855">
        <f t="shared" si="68"/>
        <v>42.336799999999897</v>
      </c>
    </row>
    <row r="856" spans="1:9" x14ac:dyDescent="0.25">
      <c r="A856" s="7">
        <v>49495</v>
      </c>
      <c r="B856" s="8" t="s">
        <v>15</v>
      </c>
      <c r="C856" s="8">
        <v>24.7</v>
      </c>
      <c r="D856" s="9">
        <v>7.2</v>
      </c>
      <c r="E856">
        <f t="shared" si="69"/>
        <v>42.336799999999897</v>
      </c>
      <c r="F856" s="15">
        <f t="shared" si="65"/>
        <v>1.7784</v>
      </c>
      <c r="G856" s="15">
        <f t="shared" si="66"/>
        <v>44.115199999999895</v>
      </c>
      <c r="H856">
        <f t="shared" si="67"/>
        <v>0</v>
      </c>
      <c r="I856">
        <f t="shared" si="68"/>
        <v>44.115199999999895</v>
      </c>
    </row>
    <row r="857" spans="1:9" x14ac:dyDescent="0.25">
      <c r="A857" s="10">
        <v>49496</v>
      </c>
      <c r="B857" s="11" t="s">
        <v>25</v>
      </c>
      <c r="C857" s="11">
        <v>27.1</v>
      </c>
      <c r="D857" s="12">
        <v>2.6</v>
      </c>
      <c r="E857">
        <f t="shared" si="69"/>
        <v>44.115199999999895</v>
      </c>
      <c r="F857" s="15">
        <f t="shared" si="65"/>
        <v>0.70460000000000012</v>
      </c>
      <c r="G857" s="15">
        <f t="shared" si="66"/>
        <v>44.819799999999894</v>
      </c>
      <c r="H857">
        <f t="shared" si="67"/>
        <v>0</v>
      </c>
      <c r="I857">
        <f t="shared" si="68"/>
        <v>44.819799999999894</v>
      </c>
    </row>
    <row r="858" spans="1:9" x14ac:dyDescent="0.25">
      <c r="A858" s="7">
        <v>49497</v>
      </c>
      <c r="B858" s="8" t="s">
        <v>7</v>
      </c>
      <c r="C858" s="8">
        <v>28.7</v>
      </c>
      <c r="D858" s="9">
        <v>3</v>
      </c>
      <c r="E858">
        <f t="shared" si="69"/>
        <v>44.819799999999894</v>
      </c>
      <c r="F858" s="15">
        <f t="shared" si="65"/>
        <v>0.86099999999999999</v>
      </c>
      <c r="G858" s="15">
        <f t="shared" si="66"/>
        <v>45.680799999999891</v>
      </c>
      <c r="H858">
        <f t="shared" si="67"/>
        <v>0</v>
      </c>
      <c r="I858">
        <f t="shared" si="68"/>
        <v>45.680799999999891</v>
      </c>
    </row>
    <row r="859" spans="1:9" x14ac:dyDescent="0.25">
      <c r="A859" s="10">
        <v>49498</v>
      </c>
      <c r="B859" s="11" t="s">
        <v>10</v>
      </c>
      <c r="C859" s="11">
        <v>15</v>
      </c>
      <c r="D859" s="12">
        <v>21.4</v>
      </c>
      <c r="E859">
        <f t="shared" si="69"/>
        <v>45.680799999999891</v>
      </c>
      <c r="F859" s="15">
        <f t="shared" si="65"/>
        <v>3.21</v>
      </c>
      <c r="G859" s="15">
        <f t="shared" si="66"/>
        <v>48.890799999999892</v>
      </c>
      <c r="H859">
        <f t="shared" si="67"/>
        <v>0</v>
      </c>
      <c r="I859">
        <f t="shared" si="68"/>
        <v>48.890799999999892</v>
      </c>
    </row>
    <row r="860" spans="1:9" x14ac:dyDescent="0.25">
      <c r="A860" s="7">
        <v>49499</v>
      </c>
      <c r="B860" s="8" t="s">
        <v>11</v>
      </c>
      <c r="C860" s="8">
        <v>11.6</v>
      </c>
      <c r="D860" s="9">
        <v>3.7</v>
      </c>
      <c r="E860">
        <f t="shared" si="69"/>
        <v>48.890799999999892</v>
      </c>
      <c r="F860" s="15">
        <f t="shared" si="65"/>
        <v>0.42920000000000003</v>
      </c>
      <c r="G860" s="15">
        <f t="shared" si="66"/>
        <v>49.319999999999894</v>
      </c>
      <c r="H860">
        <f t="shared" si="67"/>
        <v>0</v>
      </c>
      <c r="I860">
        <f t="shared" si="68"/>
        <v>49.319999999999894</v>
      </c>
    </row>
    <row r="861" spans="1:9" x14ac:dyDescent="0.25">
      <c r="A861" s="10">
        <v>49500</v>
      </c>
      <c r="B861" s="11" t="s">
        <v>10</v>
      </c>
      <c r="C861" s="11">
        <v>13.1</v>
      </c>
      <c r="D861" s="12">
        <v>0</v>
      </c>
      <c r="E861">
        <f t="shared" si="69"/>
        <v>49.319999999999894</v>
      </c>
      <c r="F861" s="15">
        <f t="shared" si="65"/>
        <v>0</v>
      </c>
      <c r="G861" s="15">
        <f t="shared" si="66"/>
        <v>49.319999999999894</v>
      </c>
      <c r="H861">
        <f t="shared" si="67"/>
        <v>0</v>
      </c>
      <c r="I861">
        <f t="shared" si="68"/>
        <v>49.319999999999894</v>
      </c>
    </row>
    <row r="862" spans="1:9" x14ac:dyDescent="0.25">
      <c r="A862" s="7">
        <v>49501</v>
      </c>
      <c r="B862" s="8" t="s">
        <v>26</v>
      </c>
      <c r="C862" s="8">
        <v>25.5</v>
      </c>
      <c r="D862" s="9">
        <v>0</v>
      </c>
      <c r="E862">
        <f t="shared" si="69"/>
        <v>49.319999999999894</v>
      </c>
      <c r="F862" s="15">
        <f t="shared" si="65"/>
        <v>0</v>
      </c>
      <c r="G862" s="15">
        <f t="shared" si="66"/>
        <v>49.319999999999894</v>
      </c>
      <c r="H862">
        <f t="shared" si="67"/>
        <v>0</v>
      </c>
      <c r="I862">
        <f t="shared" si="68"/>
        <v>49.319999999999894</v>
      </c>
    </row>
    <row r="863" spans="1:9" x14ac:dyDescent="0.25">
      <c r="A863" s="10">
        <v>49502</v>
      </c>
      <c r="B863" s="11" t="s">
        <v>28</v>
      </c>
      <c r="C863" s="11">
        <v>19.399999999999999</v>
      </c>
      <c r="D863" s="12">
        <v>0.7</v>
      </c>
      <c r="E863">
        <f t="shared" si="69"/>
        <v>49.319999999999894</v>
      </c>
      <c r="F863" s="15">
        <f t="shared" si="65"/>
        <v>0</v>
      </c>
      <c r="G863" s="15">
        <f t="shared" si="66"/>
        <v>49.319999999999894</v>
      </c>
      <c r="H863">
        <f t="shared" si="67"/>
        <v>0</v>
      </c>
      <c r="I863">
        <f t="shared" si="68"/>
        <v>49.319999999999894</v>
      </c>
    </row>
    <row r="864" spans="1:9" x14ac:dyDescent="0.25">
      <c r="A864" s="7">
        <v>49503</v>
      </c>
      <c r="B864" s="8" t="s">
        <v>7</v>
      </c>
      <c r="C864" s="8">
        <v>27.3</v>
      </c>
      <c r="D864" s="9">
        <v>2.6</v>
      </c>
      <c r="E864">
        <f t="shared" si="69"/>
        <v>49.319999999999894</v>
      </c>
      <c r="F864" s="15">
        <f t="shared" si="65"/>
        <v>0.70979999999999999</v>
      </c>
      <c r="G864" s="15">
        <f t="shared" si="66"/>
        <v>50.029799999999895</v>
      </c>
      <c r="H864">
        <f t="shared" si="67"/>
        <v>0</v>
      </c>
      <c r="I864">
        <f t="shared" si="68"/>
        <v>50.029799999999895</v>
      </c>
    </row>
    <row r="865" spans="1:9" x14ac:dyDescent="0.25">
      <c r="A865" s="10">
        <v>49504</v>
      </c>
      <c r="B865" s="11" t="s">
        <v>10</v>
      </c>
      <c r="C865" s="11">
        <v>21</v>
      </c>
      <c r="D865" s="12">
        <v>27.8</v>
      </c>
      <c r="E865">
        <f t="shared" si="69"/>
        <v>50.029799999999895</v>
      </c>
      <c r="F865" s="15">
        <f t="shared" si="65"/>
        <v>5.838000000000001</v>
      </c>
      <c r="G865" s="15">
        <f t="shared" si="66"/>
        <v>55.867799999999896</v>
      </c>
      <c r="H865">
        <f t="shared" si="67"/>
        <v>0</v>
      </c>
      <c r="I865">
        <f t="shared" si="68"/>
        <v>55.867799999999896</v>
      </c>
    </row>
    <row r="866" spans="1:9" x14ac:dyDescent="0.25">
      <c r="A866" s="7">
        <v>49505</v>
      </c>
      <c r="B866" s="8" t="s">
        <v>14</v>
      </c>
      <c r="C866" s="8">
        <v>11.5</v>
      </c>
      <c r="D866" s="9">
        <v>0</v>
      </c>
      <c r="E866">
        <f t="shared" si="69"/>
        <v>55.867799999999896</v>
      </c>
      <c r="F866" s="15">
        <f t="shared" si="65"/>
        <v>0</v>
      </c>
      <c r="G866" s="15">
        <f t="shared" si="66"/>
        <v>55.867799999999896</v>
      </c>
      <c r="H866">
        <f t="shared" si="67"/>
        <v>0</v>
      </c>
      <c r="I866">
        <f t="shared" si="68"/>
        <v>55.867799999999896</v>
      </c>
    </row>
    <row r="867" spans="1:9" x14ac:dyDescent="0.25">
      <c r="A867" s="10">
        <v>49506</v>
      </c>
      <c r="B867" s="11" t="s">
        <v>21</v>
      </c>
      <c r="C867" s="11">
        <v>13.6</v>
      </c>
      <c r="D867" s="12">
        <v>2.7</v>
      </c>
      <c r="E867">
        <f t="shared" si="69"/>
        <v>55.867799999999896</v>
      </c>
      <c r="F867" s="15">
        <f t="shared" si="65"/>
        <v>0.36719999999999997</v>
      </c>
      <c r="G867" s="15">
        <f t="shared" si="66"/>
        <v>56.234999999999893</v>
      </c>
      <c r="H867">
        <f t="shared" si="67"/>
        <v>0</v>
      </c>
      <c r="I867">
        <f t="shared" si="68"/>
        <v>56.234999999999893</v>
      </c>
    </row>
    <row r="868" spans="1:9" x14ac:dyDescent="0.25">
      <c r="A868" s="7">
        <v>49507</v>
      </c>
      <c r="B868" s="8" t="s">
        <v>8</v>
      </c>
      <c r="C868" s="8">
        <v>17.8</v>
      </c>
      <c r="D868" s="9">
        <v>0.3</v>
      </c>
      <c r="E868">
        <f t="shared" si="69"/>
        <v>56.234999999999893</v>
      </c>
      <c r="F868" s="15">
        <f t="shared" si="65"/>
        <v>0</v>
      </c>
      <c r="G868" s="15">
        <f t="shared" si="66"/>
        <v>56.234999999999893</v>
      </c>
      <c r="H868">
        <f t="shared" si="67"/>
        <v>0</v>
      </c>
      <c r="I868">
        <f t="shared" si="68"/>
        <v>56.234999999999893</v>
      </c>
    </row>
    <row r="869" spans="1:9" x14ac:dyDescent="0.25">
      <c r="A869" s="10">
        <v>49508</v>
      </c>
      <c r="B869" s="11" t="s">
        <v>8</v>
      </c>
      <c r="C869" s="11">
        <v>10.8</v>
      </c>
      <c r="D869" s="12">
        <v>0</v>
      </c>
      <c r="E869">
        <f t="shared" si="69"/>
        <v>56.234999999999893</v>
      </c>
      <c r="F869" s="15">
        <f t="shared" si="65"/>
        <v>0</v>
      </c>
      <c r="G869" s="15">
        <f t="shared" si="66"/>
        <v>56.234999999999893</v>
      </c>
      <c r="H869">
        <f t="shared" si="67"/>
        <v>0</v>
      </c>
      <c r="I869">
        <f t="shared" si="68"/>
        <v>56.234999999999893</v>
      </c>
    </row>
    <row r="870" spans="1:9" x14ac:dyDescent="0.25">
      <c r="A870" s="7">
        <v>49509</v>
      </c>
      <c r="B870" s="8" t="s">
        <v>10</v>
      </c>
      <c r="C870" s="8">
        <v>23</v>
      </c>
      <c r="D870" s="9">
        <v>3.3</v>
      </c>
      <c r="E870">
        <f t="shared" si="69"/>
        <v>56.234999999999893</v>
      </c>
      <c r="F870" s="15">
        <f t="shared" si="65"/>
        <v>0.7589999999999999</v>
      </c>
      <c r="G870" s="15">
        <f t="shared" si="66"/>
        <v>56.993999999999893</v>
      </c>
      <c r="H870">
        <f t="shared" si="67"/>
        <v>0</v>
      </c>
      <c r="I870">
        <f t="shared" si="68"/>
        <v>56.993999999999893</v>
      </c>
    </row>
    <row r="871" spans="1:9" x14ac:dyDescent="0.25">
      <c r="A871" s="10">
        <v>49510</v>
      </c>
      <c r="B871" s="11" t="s">
        <v>11</v>
      </c>
      <c r="C871" s="11">
        <v>14</v>
      </c>
      <c r="D871" s="12">
        <v>18.100000000000001</v>
      </c>
      <c r="E871">
        <f t="shared" si="69"/>
        <v>56.993999999999893</v>
      </c>
      <c r="F871" s="15">
        <f t="shared" si="65"/>
        <v>2.5340000000000003</v>
      </c>
      <c r="G871" s="15">
        <f t="shared" si="66"/>
        <v>59.527999999999892</v>
      </c>
      <c r="H871">
        <f t="shared" si="67"/>
        <v>0</v>
      </c>
      <c r="I871">
        <f t="shared" si="68"/>
        <v>59.527999999999892</v>
      </c>
    </row>
    <row r="872" spans="1:9" x14ac:dyDescent="0.25">
      <c r="A872" s="7">
        <v>49511</v>
      </c>
      <c r="B872" s="8" t="s">
        <v>26</v>
      </c>
      <c r="C872" s="8">
        <v>10.7</v>
      </c>
      <c r="D872" s="9">
        <v>0.4</v>
      </c>
      <c r="E872">
        <f t="shared" si="69"/>
        <v>59.527999999999892</v>
      </c>
      <c r="F872" s="15">
        <f t="shared" si="65"/>
        <v>0</v>
      </c>
      <c r="G872" s="15">
        <f t="shared" si="66"/>
        <v>59.527999999999892</v>
      </c>
      <c r="H872">
        <f t="shared" si="67"/>
        <v>0</v>
      </c>
      <c r="I872">
        <f t="shared" si="68"/>
        <v>59.527999999999892</v>
      </c>
    </row>
    <row r="873" spans="1:9" x14ac:dyDescent="0.25">
      <c r="A873" s="10">
        <v>49512</v>
      </c>
      <c r="B873" s="11" t="s">
        <v>13</v>
      </c>
      <c r="C873" s="11">
        <v>24.7</v>
      </c>
      <c r="D873" s="12">
        <v>9.1</v>
      </c>
      <c r="E873">
        <f t="shared" si="69"/>
        <v>59.527999999999892</v>
      </c>
      <c r="F873" s="15">
        <f t="shared" si="65"/>
        <v>2.2477</v>
      </c>
      <c r="G873" s="15">
        <f t="shared" si="66"/>
        <v>61.775699999999894</v>
      </c>
      <c r="H873">
        <f t="shared" si="67"/>
        <v>0</v>
      </c>
      <c r="I873">
        <f t="shared" si="68"/>
        <v>61.775699999999894</v>
      </c>
    </row>
    <row r="874" spans="1:9" x14ac:dyDescent="0.25">
      <c r="A874" s="7">
        <v>49513</v>
      </c>
      <c r="B874" s="8" t="s">
        <v>19</v>
      </c>
      <c r="C874" s="8">
        <v>12.2</v>
      </c>
      <c r="D874" s="9">
        <v>18.600000000000001</v>
      </c>
      <c r="E874">
        <f t="shared" si="69"/>
        <v>61.775699999999894</v>
      </c>
      <c r="F874" s="15">
        <f t="shared" si="65"/>
        <v>2.2692000000000001</v>
      </c>
      <c r="G874" s="15">
        <f t="shared" si="66"/>
        <v>64.044899999999899</v>
      </c>
      <c r="H874">
        <f t="shared" si="67"/>
        <v>0</v>
      </c>
      <c r="I874">
        <f t="shared" si="68"/>
        <v>64.044899999999899</v>
      </c>
    </row>
    <row r="875" spans="1:9" x14ac:dyDescent="0.25">
      <c r="A875" s="10">
        <v>49514</v>
      </c>
      <c r="B875" s="11" t="s">
        <v>6</v>
      </c>
      <c r="C875" s="11">
        <v>23.8</v>
      </c>
      <c r="D875" s="12">
        <v>7.7</v>
      </c>
      <c r="E875">
        <f t="shared" si="69"/>
        <v>64.044899999999899</v>
      </c>
      <c r="F875" s="15">
        <f t="shared" si="65"/>
        <v>1.8326000000000002</v>
      </c>
      <c r="G875" s="15">
        <f t="shared" si="66"/>
        <v>65.877499999999898</v>
      </c>
      <c r="H875">
        <f t="shared" si="67"/>
        <v>0</v>
      </c>
      <c r="I875">
        <f t="shared" si="68"/>
        <v>65.877499999999898</v>
      </c>
    </row>
    <row r="876" spans="1:9" x14ac:dyDescent="0.25">
      <c r="A876" s="7">
        <v>49515</v>
      </c>
      <c r="B876" s="8" t="s">
        <v>12</v>
      </c>
      <c r="C876" s="8">
        <v>18.5</v>
      </c>
      <c r="D876" s="9">
        <v>0</v>
      </c>
      <c r="E876">
        <f t="shared" si="69"/>
        <v>65.877499999999898</v>
      </c>
      <c r="F876" s="15">
        <f t="shared" si="65"/>
        <v>0</v>
      </c>
      <c r="G876" s="15">
        <f t="shared" si="66"/>
        <v>65.877499999999898</v>
      </c>
      <c r="H876">
        <f t="shared" si="67"/>
        <v>0</v>
      </c>
      <c r="I876">
        <f t="shared" si="68"/>
        <v>65.877499999999898</v>
      </c>
    </row>
    <row r="877" spans="1:9" x14ac:dyDescent="0.25">
      <c r="A877" s="10">
        <v>49516</v>
      </c>
      <c r="B877" s="11" t="s">
        <v>17</v>
      </c>
      <c r="C877" s="11">
        <v>24.6</v>
      </c>
      <c r="D877" s="12">
        <v>0.4</v>
      </c>
      <c r="E877">
        <f t="shared" si="69"/>
        <v>65.877499999999898</v>
      </c>
      <c r="F877" s="15">
        <f t="shared" si="65"/>
        <v>0</v>
      </c>
      <c r="G877" s="15">
        <f t="shared" si="66"/>
        <v>65.877499999999898</v>
      </c>
      <c r="H877">
        <f t="shared" si="67"/>
        <v>0</v>
      </c>
      <c r="I877">
        <f t="shared" si="68"/>
        <v>65.877499999999898</v>
      </c>
    </row>
    <row r="878" spans="1:9" x14ac:dyDescent="0.25">
      <c r="A878" s="7">
        <v>49517</v>
      </c>
      <c r="B878" s="8" t="s">
        <v>19</v>
      </c>
      <c r="C878" s="8">
        <v>24.6</v>
      </c>
      <c r="D878" s="9">
        <v>10.4</v>
      </c>
      <c r="E878">
        <f t="shared" si="69"/>
        <v>65.877499999999898</v>
      </c>
      <c r="F878" s="15">
        <f t="shared" si="65"/>
        <v>2.5584000000000002</v>
      </c>
      <c r="G878" s="15">
        <f t="shared" si="66"/>
        <v>68.435899999999904</v>
      </c>
      <c r="H878">
        <f t="shared" si="67"/>
        <v>0</v>
      </c>
      <c r="I878">
        <f t="shared" si="68"/>
        <v>68.435899999999904</v>
      </c>
    </row>
    <row r="879" spans="1:9" x14ac:dyDescent="0.25">
      <c r="A879" s="10">
        <v>49518</v>
      </c>
      <c r="B879" s="11" t="s">
        <v>12</v>
      </c>
      <c r="C879" s="11">
        <v>25.4</v>
      </c>
      <c r="D879" s="12">
        <v>11.2</v>
      </c>
      <c r="E879">
        <f t="shared" si="69"/>
        <v>68.435899999999904</v>
      </c>
      <c r="F879" s="15">
        <f t="shared" si="65"/>
        <v>2.8447999999999998</v>
      </c>
      <c r="G879" s="15">
        <f t="shared" si="66"/>
        <v>71.280699999999911</v>
      </c>
      <c r="H879">
        <f t="shared" si="67"/>
        <v>0</v>
      </c>
      <c r="I879">
        <f t="shared" si="68"/>
        <v>71.280699999999911</v>
      </c>
    </row>
    <row r="880" spans="1:9" x14ac:dyDescent="0.25">
      <c r="A880" s="7">
        <v>49519</v>
      </c>
      <c r="B880" s="8" t="s">
        <v>11</v>
      </c>
      <c r="C880" s="8">
        <v>13.1</v>
      </c>
      <c r="D880" s="9">
        <v>22.2</v>
      </c>
      <c r="E880">
        <f t="shared" si="69"/>
        <v>71.280699999999911</v>
      </c>
      <c r="F880" s="15">
        <f t="shared" si="65"/>
        <v>2.9081999999999999</v>
      </c>
      <c r="G880" s="15">
        <f t="shared" si="66"/>
        <v>74.188899999999904</v>
      </c>
      <c r="H880">
        <f t="shared" si="67"/>
        <v>0</v>
      </c>
      <c r="I880">
        <f t="shared" si="68"/>
        <v>74.188899999999904</v>
      </c>
    </row>
    <row r="881" spans="1:9" x14ac:dyDescent="0.25">
      <c r="A881" s="10">
        <v>49520</v>
      </c>
      <c r="B881" s="11" t="s">
        <v>10</v>
      </c>
      <c r="C881" s="11">
        <v>10.1</v>
      </c>
      <c r="D881" s="12">
        <v>11.6</v>
      </c>
      <c r="E881">
        <f t="shared" si="69"/>
        <v>74.188899999999904</v>
      </c>
      <c r="F881" s="15">
        <f t="shared" si="65"/>
        <v>1.1716</v>
      </c>
      <c r="G881" s="15">
        <f t="shared" si="66"/>
        <v>75.360499999999902</v>
      </c>
      <c r="H881">
        <f t="shared" si="67"/>
        <v>0</v>
      </c>
      <c r="I881">
        <f t="shared" si="68"/>
        <v>75.360499999999902</v>
      </c>
    </row>
    <row r="882" spans="1:9" x14ac:dyDescent="0.25">
      <c r="A882" s="7">
        <v>49521</v>
      </c>
      <c r="B882" s="8" t="s">
        <v>15</v>
      </c>
      <c r="C882" s="8">
        <v>25</v>
      </c>
      <c r="D882" s="9">
        <v>0</v>
      </c>
      <c r="E882">
        <f t="shared" si="69"/>
        <v>75.360499999999902</v>
      </c>
      <c r="F882" s="15">
        <f t="shared" si="65"/>
        <v>0</v>
      </c>
      <c r="G882" s="15">
        <f t="shared" si="66"/>
        <v>75.360499999999902</v>
      </c>
      <c r="H882">
        <f t="shared" si="67"/>
        <v>0</v>
      </c>
      <c r="I882">
        <f t="shared" si="68"/>
        <v>75.360499999999902</v>
      </c>
    </row>
    <row r="883" spans="1:9" x14ac:dyDescent="0.25">
      <c r="A883" s="10">
        <v>49522</v>
      </c>
      <c r="B883" s="11" t="s">
        <v>18</v>
      </c>
      <c r="C883" s="11">
        <v>20.9</v>
      </c>
      <c r="D883" s="12">
        <v>11.4</v>
      </c>
      <c r="E883">
        <f t="shared" si="69"/>
        <v>75.360499999999902</v>
      </c>
      <c r="F883" s="15">
        <f t="shared" si="65"/>
        <v>2.3826000000000001</v>
      </c>
      <c r="G883" s="15">
        <f t="shared" si="66"/>
        <v>77.743099999999899</v>
      </c>
      <c r="H883">
        <f t="shared" si="67"/>
        <v>0</v>
      </c>
      <c r="I883">
        <f t="shared" si="68"/>
        <v>77.743099999999899</v>
      </c>
    </row>
    <row r="884" spans="1:9" x14ac:dyDescent="0.25">
      <c r="A884" s="7">
        <v>49523</v>
      </c>
      <c r="B884" s="8" t="s">
        <v>14</v>
      </c>
      <c r="C884" s="8">
        <v>27.6</v>
      </c>
      <c r="D884" s="9">
        <v>2.5</v>
      </c>
      <c r="E884">
        <f t="shared" si="69"/>
        <v>77.743099999999899</v>
      </c>
      <c r="F884" s="15">
        <f t="shared" si="65"/>
        <v>0.69</v>
      </c>
      <c r="G884" s="15">
        <f t="shared" si="66"/>
        <v>78.433099999999897</v>
      </c>
      <c r="H884">
        <f t="shared" si="67"/>
        <v>0</v>
      </c>
      <c r="I884">
        <f t="shared" si="68"/>
        <v>78.433099999999897</v>
      </c>
    </row>
    <row r="885" spans="1:9" x14ac:dyDescent="0.25">
      <c r="A885" s="10">
        <v>49524</v>
      </c>
      <c r="B885" s="11" t="s">
        <v>10</v>
      </c>
      <c r="C885" s="11">
        <v>22.8</v>
      </c>
      <c r="D885" s="12">
        <v>0</v>
      </c>
      <c r="E885">
        <f t="shared" si="69"/>
        <v>78.433099999999897</v>
      </c>
      <c r="F885" s="15">
        <f t="shared" si="65"/>
        <v>0</v>
      </c>
      <c r="G885" s="15">
        <f t="shared" si="66"/>
        <v>78.433099999999897</v>
      </c>
      <c r="H885">
        <f t="shared" si="67"/>
        <v>0</v>
      </c>
      <c r="I885">
        <f t="shared" si="68"/>
        <v>78.433099999999897</v>
      </c>
    </row>
    <row r="886" spans="1:9" x14ac:dyDescent="0.25">
      <c r="A886" s="7">
        <v>49525</v>
      </c>
      <c r="B886" s="8" t="s">
        <v>9</v>
      </c>
      <c r="C886" s="8">
        <v>12</v>
      </c>
      <c r="D886" s="9">
        <v>0</v>
      </c>
      <c r="E886">
        <f t="shared" si="69"/>
        <v>78.433099999999897</v>
      </c>
      <c r="F886" s="15">
        <f t="shared" si="65"/>
        <v>0</v>
      </c>
      <c r="G886" s="15">
        <f t="shared" si="66"/>
        <v>78.433099999999897</v>
      </c>
      <c r="H886">
        <f t="shared" si="67"/>
        <v>0</v>
      </c>
      <c r="I886">
        <f t="shared" si="68"/>
        <v>78.433099999999897</v>
      </c>
    </row>
    <row r="887" spans="1:9" x14ac:dyDescent="0.25">
      <c r="A887" s="10">
        <v>49526</v>
      </c>
      <c r="B887" s="11" t="s">
        <v>23</v>
      </c>
      <c r="C887" s="11">
        <v>16.8</v>
      </c>
      <c r="D887" s="12">
        <v>4.9000000000000004</v>
      </c>
      <c r="E887">
        <f t="shared" si="69"/>
        <v>78.433099999999897</v>
      </c>
      <c r="F887" s="15">
        <f t="shared" si="65"/>
        <v>0.82320000000000004</v>
      </c>
      <c r="G887" s="15">
        <f t="shared" si="66"/>
        <v>79.256299999999896</v>
      </c>
      <c r="H887">
        <f t="shared" si="67"/>
        <v>0</v>
      </c>
      <c r="I887">
        <f t="shared" si="68"/>
        <v>79.256299999999896</v>
      </c>
    </row>
    <row r="888" spans="1:9" x14ac:dyDescent="0.25">
      <c r="A888" s="7">
        <v>49527</v>
      </c>
      <c r="B888" s="8" t="s">
        <v>20</v>
      </c>
      <c r="C888" s="8">
        <v>12.9</v>
      </c>
      <c r="D888" s="9">
        <v>3</v>
      </c>
      <c r="E888">
        <f t="shared" si="69"/>
        <v>79.256299999999896</v>
      </c>
      <c r="F888" s="15">
        <f t="shared" si="65"/>
        <v>0.38700000000000001</v>
      </c>
      <c r="G888" s="15">
        <f t="shared" si="66"/>
        <v>79.643299999999897</v>
      </c>
      <c r="H888">
        <f t="shared" si="67"/>
        <v>0</v>
      </c>
      <c r="I888">
        <f t="shared" si="68"/>
        <v>79.643299999999897</v>
      </c>
    </row>
    <row r="889" spans="1:9" x14ac:dyDescent="0.25">
      <c r="A889" s="10">
        <v>49528</v>
      </c>
      <c r="B889" s="11" t="s">
        <v>10</v>
      </c>
      <c r="C889" s="11">
        <v>18</v>
      </c>
      <c r="D889" s="12">
        <v>13.6</v>
      </c>
      <c r="E889">
        <f t="shared" si="69"/>
        <v>79.643299999999897</v>
      </c>
      <c r="F889" s="15">
        <f t="shared" si="65"/>
        <v>2.448</v>
      </c>
      <c r="G889" s="15">
        <f t="shared" si="66"/>
        <v>82.09129999999989</v>
      </c>
      <c r="H889">
        <f t="shared" si="67"/>
        <v>0</v>
      </c>
      <c r="I889">
        <f t="shared" si="68"/>
        <v>82.09129999999989</v>
      </c>
    </row>
    <row r="890" spans="1:9" x14ac:dyDescent="0.25">
      <c r="A890" s="7">
        <v>49529</v>
      </c>
      <c r="B890" s="8" t="s">
        <v>19</v>
      </c>
      <c r="C890" s="8">
        <v>26</v>
      </c>
      <c r="D890" s="9">
        <v>30.4</v>
      </c>
      <c r="E890">
        <f t="shared" si="69"/>
        <v>82.09129999999989</v>
      </c>
      <c r="F890" s="15">
        <f t="shared" si="65"/>
        <v>7.9039999999999999</v>
      </c>
      <c r="G890" s="15">
        <f t="shared" si="66"/>
        <v>89.995299999999887</v>
      </c>
      <c r="H890">
        <f t="shared" si="67"/>
        <v>0</v>
      </c>
      <c r="I890">
        <f t="shared" si="68"/>
        <v>89.995299999999887</v>
      </c>
    </row>
    <row r="891" spans="1:9" x14ac:dyDescent="0.25">
      <c r="A891" s="10">
        <v>49530</v>
      </c>
      <c r="B891" s="11" t="s">
        <v>15</v>
      </c>
      <c r="C891" s="11">
        <v>21.3</v>
      </c>
      <c r="D891" s="12">
        <v>0</v>
      </c>
      <c r="E891">
        <f t="shared" si="69"/>
        <v>89.995299999999887</v>
      </c>
      <c r="F891" s="15">
        <f t="shared" si="65"/>
        <v>0</v>
      </c>
      <c r="G891" s="15">
        <f t="shared" si="66"/>
        <v>89.995299999999887</v>
      </c>
      <c r="H891">
        <f t="shared" si="67"/>
        <v>0</v>
      </c>
      <c r="I891">
        <f t="shared" si="68"/>
        <v>89.995299999999887</v>
      </c>
    </row>
    <row r="892" spans="1:9" x14ac:dyDescent="0.25">
      <c r="A892" s="7">
        <v>49531</v>
      </c>
      <c r="B892" s="8" t="s">
        <v>11</v>
      </c>
      <c r="C892" s="8">
        <v>15.7</v>
      </c>
      <c r="D892" s="9">
        <v>5.9</v>
      </c>
      <c r="E892">
        <f t="shared" si="69"/>
        <v>89.995299999999887</v>
      </c>
      <c r="F892" s="15">
        <f t="shared" si="65"/>
        <v>0.9262999999999999</v>
      </c>
      <c r="G892" s="15">
        <f t="shared" si="66"/>
        <v>90.921599999999884</v>
      </c>
      <c r="H892">
        <f t="shared" si="67"/>
        <v>0</v>
      </c>
      <c r="I892">
        <f t="shared" si="68"/>
        <v>90.921599999999884</v>
      </c>
    </row>
    <row r="893" spans="1:9" x14ac:dyDescent="0.25">
      <c r="A893" s="10">
        <v>49532</v>
      </c>
      <c r="B893" s="11" t="s">
        <v>10</v>
      </c>
      <c r="C893" s="11">
        <v>19.100000000000001</v>
      </c>
      <c r="D893" s="12">
        <v>0</v>
      </c>
      <c r="E893">
        <f t="shared" si="69"/>
        <v>90.921599999999884</v>
      </c>
      <c r="F893" s="15">
        <f t="shared" si="65"/>
        <v>0</v>
      </c>
      <c r="G893" s="15">
        <f t="shared" si="66"/>
        <v>90.921599999999884</v>
      </c>
      <c r="H893">
        <f t="shared" si="67"/>
        <v>0</v>
      </c>
      <c r="I893">
        <f t="shared" si="68"/>
        <v>90.921599999999884</v>
      </c>
    </row>
    <row r="894" spans="1:9" x14ac:dyDescent="0.25">
      <c r="A894" s="7">
        <v>49533</v>
      </c>
      <c r="B894" s="8" t="s">
        <v>19</v>
      </c>
      <c r="C894" s="8">
        <v>24.6</v>
      </c>
      <c r="D894" s="9">
        <v>12.3</v>
      </c>
      <c r="E894">
        <f t="shared" si="69"/>
        <v>90.921599999999884</v>
      </c>
      <c r="F894" s="15">
        <f t="shared" si="65"/>
        <v>3.0258000000000003</v>
      </c>
      <c r="G894" s="15">
        <f t="shared" si="66"/>
        <v>93.947399999999888</v>
      </c>
      <c r="H894">
        <f t="shared" si="67"/>
        <v>0</v>
      </c>
      <c r="I894">
        <f t="shared" si="68"/>
        <v>93.947399999999888</v>
      </c>
    </row>
    <row r="895" spans="1:9" x14ac:dyDescent="0.25">
      <c r="A895" s="10">
        <v>49534</v>
      </c>
      <c r="B895" s="11" t="s">
        <v>10</v>
      </c>
      <c r="C895" s="11">
        <v>18.7</v>
      </c>
      <c r="D895" s="12">
        <v>17.8</v>
      </c>
      <c r="E895">
        <f t="shared" si="69"/>
        <v>93.947399999999888</v>
      </c>
      <c r="F895" s="15">
        <f t="shared" si="65"/>
        <v>3.3286000000000002</v>
      </c>
      <c r="G895" s="15">
        <f t="shared" si="66"/>
        <v>97.275999999999883</v>
      </c>
      <c r="H895">
        <f t="shared" si="67"/>
        <v>0</v>
      </c>
      <c r="I895">
        <f t="shared" si="68"/>
        <v>97.275999999999883</v>
      </c>
    </row>
    <row r="896" spans="1:9" x14ac:dyDescent="0.25">
      <c r="A896" s="7">
        <v>49535</v>
      </c>
      <c r="B896" s="8" t="s">
        <v>9</v>
      </c>
      <c r="C896" s="8">
        <v>13.2</v>
      </c>
      <c r="D896" s="9">
        <v>3.2</v>
      </c>
      <c r="E896">
        <f t="shared" si="69"/>
        <v>97.275999999999883</v>
      </c>
      <c r="F896" s="15">
        <f t="shared" si="65"/>
        <v>0.4224</v>
      </c>
      <c r="G896" s="15">
        <f t="shared" si="66"/>
        <v>97.698399999999879</v>
      </c>
      <c r="H896">
        <f t="shared" si="67"/>
        <v>0</v>
      </c>
      <c r="I896">
        <f t="shared" si="68"/>
        <v>97.698399999999879</v>
      </c>
    </row>
    <row r="897" spans="1:9" x14ac:dyDescent="0.25">
      <c r="A897" s="10">
        <v>49536</v>
      </c>
      <c r="B897" s="11" t="s">
        <v>12</v>
      </c>
      <c r="C897" s="11">
        <v>24.8</v>
      </c>
      <c r="D897" s="12">
        <v>2.2999999999999998</v>
      </c>
      <c r="E897">
        <f t="shared" si="69"/>
        <v>97.698399999999879</v>
      </c>
      <c r="F897" s="15">
        <f t="shared" si="65"/>
        <v>0.57040000000000002</v>
      </c>
      <c r="G897" s="15">
        <f t="shared" si="66"/>
        <v>98.268799999999885</v>
      </c>
      <c r="H897">
        <f t="shared" si="67"/>
        <v>0</v>
      </c>
      <c r="I897">
        <f t="shared" si="68"/>
        <v>98.268799999999885</v>
      </c>
    </row>
    <row r="898" spans="1:9" x14ac:dyDescent="0.25">
      <c r="A898" s="7">
        <v>49537</v>
      </c>
      <c r="B898" s="8" t="s">
        <v>15</v>
      </c>
      <c r="C898" s="8">
        <v>19.3</v>
      </c>
      <c r="D898" s="9">
        <v>1.8</v>
      </c>
      <c r="E898">
        <f t="shared" si="69"/>
        <v>98.268799999999885</v>
      </c>
      <c r="F898" s="15">
        <f t="shared" si="65"/>
        <v>0.34740000000000004</v>
      </c>
      <c r="G898" s="15">
        <f t="shared" si="66"/>
        <v>98.616199999999878</v>
      </c>
      <c r="H898">
        <f t="shared" si="67"/>
        <v>0</v>
      </c>
      <c r="I898">
        <f t="shared" si="68"/>
        <v>98.616199999999878</v>
      </c>
    </row>
    <row r="899" spans="1:9" x14ac:dyDescent="0.25">
      <c r="A899" s="10">
        <v>49538</v>
      </c>
      <c r="B899" s="11" t="s">
        <v>18</v>
      </c>
      <c r="C899" s="11">
        <v>22.7</v>
      </c>
      <c r="D899" s="12">
        <v>0</v>
      </c>
      <c r="E899">
        <f t="shared" si="69"/>
        <v>98.616199999999878</v>
      </c>
      <c r="F899" s="15">
        <f t="shared" ref="F899:F962" si="70">IF(D899&gt;=1,C899*D899/100,0)</f>
        <v>0</v>
      </c>
      <c r="G899" s="15">
        <f t="shared" ref="G899:G962" si="71">E899+F899</f>
        <v>98.616199999999878</v>
      </c>
      <c r="H899">
        <f t="shared" ref="H899:H962" si="72">IF(G899&gt;=100, 100, 0)</f>
        <v>0</v>
      </c>
      <c r="I899">
        <f t="shared" ref="I899:I962" si="73">G899-H899</f>
        <v>98.616199999999878</v>
      </c>
    </row>
    <row r="900" spans="1:9" x14ac:dyDescent="0.25">
      <c r="A900" s="7">
        <v>49539</v>
      </c>
      <c r="B900" s="8" t="s">
        <v>11</v>
      </c>
      <c r="C900" s="8">
        <v>15.2</v>
      </c>
      <c r="D900" s="9">
        <v>0</v>
      </c>
      <c r="E900">
        <f t="shared" ref="E900:E963" si="74">I899</f>
        <v>98.616199999999878</v>
      </c>
      <c r="F900" s="15">
        <f t="shared" si="70"/>
        <v>0</v>
      </c>
      <c r="G900" s="15">
        <f t="shared" si="71"/>
        <v>98.616199999999878</v>
      </c>
      <c r="H900">
        <f t="shared" si="72"/>
        <v>0</v>
      </c>
      <c r="I900">
        <f t="shared" si="73"/>
        <v>98.616199999999878</v>
      </c>
    </row>
    <row r="901" spans="1:9" x14ac:dyDescent="0.25">
      <c r="A901" s="10">
        <v>49540</v>
      </c>
      <c r="B901" s="11" t="s">
        <v>23</v>
      </c>
      <c r="C901" s="11">
        <v>28.6</v>
      </c>
      <c r="D901" s="12">
        <v>0.2</v>
      </c>
      <c r="E901">
        <f t="shared" si="74"/>
        <v>98.616199999999878</v>
      </c>
      <c r="F901" s="15">
        <f t="shared" si="70"/>
        <v>0</v>
      </c>
      <c r="G901" s="15">
        <f t="shared" si="71"/>
        <v>98.616199999999878</v>
      </c>
      <c r="H901">
        <f t="shared" si="72"/>
        <v>0</v>
      </c>
      <c r="I901">
        <f t="shared" si="73"/>
        <v>98.616199999999878</v>
      </c>
    </row>
    <row r="902" spans="1:9" x14ac:dyDescent="0.25">
      <c r="A902" s="7">
        <v>49541</v>
      </c>
      <c r="B902" s="8" t="s">
        <v>7</v>
      </c>
      <c r="C902" s="8">
        <v>17.899999999999999</v>
      </c>
      <c r="D902" s="9">
        <v>18.600000000000001</v>
      </c>
      <c r="E902">
        <f t="shared" si="74"/>
        <v>98.616199999999878</v>
      </c>
      <c r="F902" s="15">
        <f t="shared" si="70"/>
        <v>3.3294000000000001</v>
      </c>
      <c r="G902" s="15">
        <f t="shared" si="71"/>
        <v>101.94559999999989</v>
      </c>
      <c r="H902">
        <f t="shared" si="72"/>
        <v>100</v>
      </c>
      <c r="I902">
        <f t="shared" si="73"/>
        <v>1.9455999999998852</v>
      </c>
    </row>
    <row r="903" spans="1:9" x14ac:dyDescent="0.25">
      <c r="A903" s="10">
        <v>49542</v>
      </c>
      <c r="B903" s="11" t="s">
        <v>31</v>
      </c>
      <c r="C903" s="11">
        <v>11.6</v>
      </c>
      <c r="D903" s="12">
        <v>0</v>
      </c>
      <c r="E903">
        <f t="shared" si="74"/>
        <v>1.9455999999998852</v>
      </c>
      <c r="F903" s="15">
        <f t="shared" si="70"/>
        <v>0</v>
      </c>
      <c r="G903" s="15">
        <f t="shared" si="71"/>
        <v>1.9455999999998852</v>
      </c>
      <c r="H903">
        <f t="shared" si="72"/>
        <v>0</v>
      </c>
      <c r="I903">
        <f t="shared" si="73"/>
        <v>1.9455999999998852</v>
      </c>
    </row>
    <row r="904" spans="1:9" x14ac:dyDescent="0.25">
      <c r="A904" s="7">
        <v>49543</v>
      </c>
      <c r="B904" s="8" t="s">
        <v>21</v>
      </c>
      <c r="C904" s="8">
        <v>19</v>
      </c>
      <c r="D904" s="9">
        <v>2.2000000000000002</v>
      </c>
      <c r="E904">
        <f t="shared" si="74"/>
        <v>1.9455999999998852</v>
      </c>
      <c r="F904" s="15">
        <f t="shared" si="70"/>
        <v>0.41800000000000004</v>
      </c>
      <c r="G904" s="15">
        <f t="shared" si="71"/>
        <v>2.3635999999998853</v>
      </c>
      <c r="H904">
        <f t="shared" si="72"/>
        <v>0</v>
      </c>
      <c r="I904">
        <f t="shared" si="73"/>
        <v>2.3635999999998853</v>
      </c>
    </row>
    <row r="905" spans="1:9" x14ac:dyDescent="0.25">
      <c r="A905" s="10">
        <v>49544</v>
      </c>
      <c r="B905" s="11" t="s">
        <v>12</v>
      </c>
      <c r="C905" s="11">
        <v>17.600000000000001</v>
      </c>
      <c r="D905" s="12">
        <v>7.2</v>
      </c>
      <c r="E905">
        <f t="shared" si="74"/>
        <v>2.3635999999998853</v>
      </c>
      <c r="F905" s="15">
        <f t="shared" si="70"/>
        <v>1.2672000000000001</v>
      </c>
      <c r="G905" s="15">
        <f t="shared" si="71"/>
        <v>3.6307999999998852</v>
      </c>
      <c r="H905">
        <f t="shared" si="72"/>
        <v>0</v>
      </c>
      <c r="I905">
        <f t="shared" si="73"/>
        <v>3.6307999999998852</v>
      </c>
    </row>
    <row r="906" spans="1:9" x14ac:dyDescent="0.25">
      <c r="A906" s="7">
        <v>49545</v>
      </c>
      <c r="B906" s="8" t="s">
        <v>7</v>
      </c>
      <c r="C906" s="8">
        <v>12.1</v>
      </c>
      <c r="D906" s="9">
        <v>7.2</v>
      </c>
      <c r="E906">
        <f t="shared" si="74"/>
        <v>3.6307999999998852</v>
      </c>
      <c r="F906" s="15">
        <f t="shared" si="70"/>
        <v>0.87120000000000009</v>
      </c>
      <c r="G906" s="15">
        <f t="shared" si="71"/>
        <v>4.5019999999998852</v>
      </c>
      <c r="H906">
        <f t="shared" si="72"/>
        <v>0</v>
      </c>
      <c r="I906">
        <f t="shared" si="73"/>
        <v>4.5019999999998852</v>
      </c>
    </row>
    <row r="907" spans="1:9" x14ac:dyDescent="0.25">
      <c r="A907" s="10">
        <v>49546</v>
      </c>
      <c r="B907" s="11" t="s">
        <v>13</v>
      </c>
      <c r="C907" s="11">
        <v>28.3</v>
      </c>
      <c r="D907" s="12">
        <v>1.8</v>
      </c>
      <c r="E907">
        <f t="shared" si="74"/>
        <v>4.5019999999998852</v>
      </c>
      <c r="F907" s="15">
        <f t="shared" si="70"/>
        <v>0.50940000000000007</v>
      </c>
      <c r="G907" s="15">
        <f t="shared" si="71"/>
        <v>5.0113999999998855</v>
      </c>
      <c r="H907">
        <f t="shared" si="72"/>
        <v>0</v>
      </c>
      <c r="I907">
        <f t="shared" si="73"/>
        <v>5.0113999999998855</v>
      </c>
    </row>
    <row r="908" spans="1:9" x14ac:dyDescent="0.25">
      <c r="A908" s="7">
        <v>49547</v>
      </c>
      <c r="B908" s="8" t="s">
        <v>18</v>
      </c>
      <c r="C908" s="8">
        <v>13.3</v>
      </c>
      <c r="D908" s="9">
        <v>0</v>
      </c>
      <c r="E908">
        <f t="shared" si="74"/>
        <v>5.0113999999998855</v>
      </c>
      <c r="F908" s="15">
        <f t="shared" si="70"/>
        <v>0</v>
      </c>
      <c r="G908" s="15">
        <f t="shared" si="71"/>
        <v>5.0113999999998855</v>
      </c>
      <c r="H908">
        <f t="shared" si="72"/>
        <v>0</v>
      </c>
      <c r="I908">
        <f t="shared" si="73"/>
        <v>5.0113999999998855</v>
      </c>
    </row>
    <row r="909" spans="1:9" x14ac:dyDescent="0.25">
      <c r="A909" s="10">
        <v>49548</v>
      </c>
      <c r="B909" s="11" t="s">
        <v>11</v>
      </c>
      <c r="C909" s="11">
        <v>21</v>
      </c>
      <c r="D909" s="12">
        <v>4.2</v>
      </c>
      <c r="E909">
        <f t="shared" si="74"/>
        <v>5.0113999999998855</v>
      </c>
      <c r="F909" s="15">
        <f t="shared" si="70"/>
        <v>0.88200000000000001</v>
      </c>
      <c r="G909" s="15">
        <f t="shared" si="71"/>
        <v>5.8933999999998852</v>
      </c>
      <c r="H909">
        <f t="shared" si="72"/>
        <v>0</v>
      </c>
      <c r="I909">
        <f t="shared" si="73"/>
        <v>5.8933999999998852</v>
      </c>
    </row>
    <row r="910" spans="1:9" x14ac:dyDescent="0.25">
      <c r="A910" s="7">
        <v>49549</v>
      </c>
      <c r="B910" s="8" t="s">
        <v>10</v>
      </c>
      <c r="C910" s="8">
        <v>12</v>
      </c>
      <c r="D910" s="9">
        <v>2.2000000000000002</v>
      </c>
      <c r="E910">
        <f t="shared" si="74"/>
        <v>5.8933999999998852</v>
      </c>
      <c r="F910" s="15">
        <f t="shared" si="70"/>
        <v>0.26400000000000001</v>
      </c>
      <c r="G910" s="15">
        <f t="shared" si="71"/>
        <v>6.1573999999998854</v>
      </c>
      <c r="H910">
        <f t="shared" si="72"/>
        <v>0</v>
      </c>
      <c r="I910">
        <f t="shared" si="73"/>
        <v>6.1573999999998854</v>
      </c>
    </row>
    <row r="911" spans="1:9" x14ac:dyDescent="0.25">
      <c r="A911" s="10">
        <v>49550</v>
      </c>
      <c r="B911" s="11" t="s">
        <v>19</v>
      </c>
      <c r="C911" s="11">
        <v>12.1</v>
      </c>
      <c r="D911" s="12">
        <v>0</v>
      </c>
      <c r="E911">
        <f t="shared" si="74"/>
        <v>6.1573999999998854</v>
      </c>
      <c r="F911" s="15">
        <f t="shared" si="70"/>
        <v>0</v>
      </c>
      <c r="G911" s="15">
        <f t="shared" si="71"/>
        <v>6.1573999999998854</v>
      </c>
      <c r="H911">
        <f t="shared" si="72"/>
        <v>0</v>
      </c>
      <c r="I911">
        <f t="shared" si="73"/>
        <v>6.1573999999998854</v>
      </c>
    </row>
    <row r="912" spans="1:9" x14ac:dyDescent="0.25">
      <c r="A912" s="7">
        <v>49551</v>
      </c>
      <c r="B912" s="8" t="s">
        <v>11</v>
      </c>
      <c r="C912" s="8">
        <v>15.8</v>
      </c>
      <c r="D912" s="9">
        <v>17.2</v>
      </c>
      <c r="E912">
        <f t="shared" si="74"/>
        <v>6.1573999999998854</v>
      </c>
      <c r="F912" s="15">
        <f t="shared" si="70"/>
        <v>2.7176</v>
      </c>
      <c r="G912" s="15">
        <f t="shared" si="71"/>
        <v>8.8749999999998863</v>
      </c>
      <c r="H912">
        <f t="shared" si="72"/>
        <v>0</v>
      </c>
      <c r="I912">
        <f t="shared" si="73"/>
        <v>8.8749999999998863</v>
      </c>
    </row>
    <row r="913" spans="1:9" x14ac:dyDescent="0.25">
      <c r="A913" s="10">
        <v>49552</v>
      </c>
      <c r="B913" s="11" t="s">
        <v>12</v>
      </c>
      <c r="C913" s="11">
        <v>25.7</v>
      </c>
      <c r="D913" s="12">
        <v>5.9</v>
      </c>
      <c r="E913">
        <f t="shared" si="74"/>
        <v>8.8749999999998863</v>
      </c>
      <c r="F913" s="15">
        <f t="shared" si="70"/>
        <v>1.5163</v>
      </c>
      <c r="G913" s="15">
        <f t="shared" si="71"/>
        <v>10.391299999999886</v>
      </c>
      <c r="H913">
        <f t="shared" si="72"/>
        <v>0</v>
      </c>
      <c r="I913">
        <f t="shared" si="73"/>
        <v>10.391299999999886</v>
      </c>
    </row>
    <row r="914" spans="1:9" x14ac:dyDescent="0.25">
      <c r="A914" s="7">
        <v>49553</v>
      </c>
      <c r="B914" s="8" t="s">
        <v>10</v>
      </c>
      <c r="C914" s="8">
        <v>20.5</v>
      </c>
      <c r="D914" s="9">
        <v>26</v>
      </c>
      <c r="E914">
        <f t="shared" si="74"/>
        <v>10.391299999999886</v>
      </c>
      <c r="F914" s="15">
        <f t="shared" si="70"/>
        <v>5.33</v>
      </c>
      <c r="G914" s="15">
        <f t="shared" si="71"/>
        <v>15.721299999999886</v>
      </c>
      <c r="H914">
        <f t="shared" si="72"/>
        <v>0</v>
      </c>
      <c r="I914">
        <f t="shared" si="73"/>
        <v>15.721299999999886</v>
      </c>
    </row>
    <row r="915" spans="1:9" x14ac:dyDescent="0.25">
      <c r="A915" s="10">
        <v>49554</v>
      </c>
      <c r="B915" s="11" t="s">
        <v>13</v>
      </c>
      <c r="C915" s="11">
        <v>23.5</v>
      </c>
      <c r="D915" s="12">
        <v>15.3</v>
      </c>
      <c r="E915">
        <f t="shared" si="74"/>
        <v>15.721299999999886</v>
      </c>
      <c r="F915" s="15">
        <f t="shared" si="70"/>
        <v>3.5954999999999999</v>
      </c>
      <c r="G915" s="15">
        <f t="shared" si="71"/>
        <v>19.316799999999887</v>
      </c>
      <c r="H915">
        <f t="shared" si="72"/>
        <v>0</v>
      </c>
      <c r="I915">
        <f t="shared" si="73"/>
        <v>19.316799999999887</v>
      </c>
    </row>
    <row r="916" spans="1:9" x14ac:dyDescent="0.25">
      <c r="A916" s="7">
        <v>49555</v>
      </c>
      <c r="B916" s="8" t="s">
        <v>12</v>
      </c>
      <c r="C916" s="8">
        <v>21.7</v>
      </c>
      <c r="D916" s="9">
        <v>1.2</v>
      </c>
      <c r="E916">
        <f t="shared" si="74"/>
        <v>19.316799999999887</v>
      </c>
      <c r="F916" s="15">
        <f t="shared" si="70"/>
        <v>0.26039999999999996</v>
      </c>
      <c r="G916" s="15">
        <f t="shared" si="71"/>
        <v>19.577199999999888</v>
      </c>
      <c r="H916">
        <f t="shared" si="72"/>
        <v>0</v>
      </c>
      <c r="I916">
        <f t="shared" si="73"/>
        <v>19.577199999999888</v>
      </c>
    </row>
    <row r="917" spans="1:9" x14ac:dyDescent="0.25">
      <c r="A917" s="10">
        <v>49556</v>
      </c>
      <c r="B917" s="11" t="s">
        <v>10</v>
      </c>
      <c r="C917" s="11">
        <v>29.8</v>
      </c>
      <c r="D917" s="12">
        <v>0</v>
      </c>
      <c r="E917">
        <f t="shared" si="74"/>
        <v>19.577199999999888</v>
      </c>
      <c r="F917" s="15">
        <f t="shared" si="70"/>
        <v>0</v>
      </c>
      <c r="G917" s="15">
        <f t="shared" si="71"/>
        <v>19.577199999999888</v>
      </c>
      <c r="H917">
        <f t="shared" si="72"/>
        <v>0</v>
      </c>
      <c r="I917">
        <f t="shared" si="73"/>
        <v>19.577199999999888</v>
      </c>
    </row>
    <row r="918" spans="1:9" x14ac:dyDescent="0.25">
      <c r="A918" s="7">
        <v>49557</v>
      </c>
      <c r="B918" s="8" t="s">
        <v>7</v>
      </c>
      <c r="C918" s="8">
        <v>27.1</v>
      </c>
      <c r="D918" s="9">
        <v>0</v>
      </c>
      <c r="E918">
        <f t="shared" si="74"/>
        <v>19.577199999999888</v>
      </c>
      <c r="F918" s="15">
        <f t="shared" si="70"/>
        <v>0</v>
      </c>
      <c r="G918" s="15">
        <f t="shared" si="71"/>
        <v>19.577199999999888</v>
      </c>
      <c r="H918">
        <f t="shared" si="72"/>
        <v>0</v>
      </c>
      <c r="I918">
        <f t="shared" si="73"/>
        <v>19.577199999999888</v>
      </c>
    </row>
    <row r="919" spans="1:9" x14ac:dyDescent="0.25">
      <c r="A919" s="10">
        <v>49558</v>
      </c>
      <c r="B919" s="11" t="s">
        <v>12</v>
      </c>
      <c r="C919" s="11">
        <v>27.3</v>
      </c>
      <c r="D919" s="12">
        <v>0</v>
      </c>
      <c r="E919">
        <f t="shared" si="74"/>
        <v>19.577199999999888</v>
      </c>
      <c r="F919" s="15">
        <f t="shared" si="70"/>
        <v>0</v>
      </c>
      <c r="G919" s="15">
        <f t="shared" si="71"/>
        <v>19.577199999999888</v>
      </c>
      <c r="H919">
        <f t="shared" si="72"/>
        <v>0</v>
      </c>
      <c r="I919">
        <f t="shared" si="73"/>
        <v>19.577199999999888</v>
      </c>
    </row>
    <row r="920" spans="1:9" x14ac:dyDescent="0.25">
      <c r="A920" s="7">
        <v>49559</v>
      </c>
      <c r="B920" s="8" t="s">
        <v>19</v>
      </c>
      <c r="C920" s="8">
        <v>15.5</v>
      </c>
      <c r="D920" s="9">
        <v>27.6</v>
      </c>
      <c r="E920">
        <f t="shared" si="74"/>
        <v>19.577199999999888</v>
      </c>
      <c r="F920" s="15">
        <f t="shared" si="70"/>
        <v>4.2780000000000005</v>
      </c>
      <c r="G920" s="15">
        <f t="shared" si="71"/>
        <v>23.85519999999989</v>
      </c>
      <c r="H920">
        <f t="shared" si="72"/>
        <v>0</v>
      </c>
      <c r="I920">
        <f t="shared" si="73"/>
        <v>23.85519999999989</v>
      </c>
    </row>
    <row r="921" spans="1:9" x14ac:dyDescent="0.25">
      <c r="A921" s="10">
        <v>49560</v>
      </c>
      <c r="B921" s="11" t="s">
        <v>13</v>
      </c>
      <c r="C921" s="11">
        <v>27.9</v>
      </c>
      <c r="D921" s="12">
        <v>5.0999999999999996</v>
      </c>
      <c r="E921">
        <f t="shared" si="74"/>
        <v>23.85519999999989</v>
      </c>
      <c r="F921" s="15">
        <f t="shared" si="70"/>
        <v>1.4228999999999998</v>
      </c>
      <c r="G921" s="15">
        <f t="shared" si="71"/>
        <v>25.278099999999888</v>
      </c>
      <c r="H921">
        <f t="shared" si="72"/>
        <v>0</v>
      </c>
      <c r="I921">
        <f t="shared" si="73"/>
        <v>25.278099999999888</v>
      </c>
    </row>
    <row r="922" spans="1:9" x14ac:dyDescent="0.25">
      <c r="A922" s="7">
        <v>49561</v>
      </c>
      <c r="B922" s="8" t="s">
        <v>10</v>
      </c>
      <c r="C922" s="8">
        <v>19.7</v>
      </c>
      <c r="D922" s="9">
        <v>21.4</v>
      </c>
      <c r="E922">
        <f t="shared" si="74"/>
        <v>25.278099999999888</v>
      </c>
      <c r="F922" s="15">
        <f t="shared" si="70"/>
        <v>4.2157999999999998</v>
      </c>
      <c r="G922" s="15">
        <f t="shared" si="71"/>
        <v>29.49389999999989</v>
      </c>
      <c r="H922">
        <f t="shared" si="72"/>
        <v>0</v>
      </c>
      <c r="I922">
        <f t="shared" si="73"/>
        <v>29.49389999999989</v>
      </c>
    </row>
    <row r="923" spans="1:9" x14ac:dyDescent="0.25">
      <c r="A923" s="10">
        <v>49562</v>
      </c>
      <c r="B923" s="11" t="s">
        <v>10</v>
      </c>
      <c r="C923" s="11">
        <v>27.8</v>
      </c>
      <c r="D923" s="12">
        <v>27.6</v>
      </c>
      <c r="E923">
        <f t="shared" si="74"/>
        <v>29.49389999999989</v>
      </c>
      <c r="F923" s="15">
        <f t="shared" si="70"/>
        <v>7.6728000000000005</v>
      </c>
      <c r="G923" s="15">
        <f t="shared" si="71"/>
        <v>37.166699999999892</v>
      </c>
      <c r="H923">
        <f t="shared" si="72"/>
        <v>0</v>
      </c>
      <c r="I923">
        <f t="shared" si="73"/>
        <v>37.166699999999892</v>
      </c>
    </row>
    <row r="924" spans="1:9" x14ac:dyDescent="0.25">
      <c r="A924" s="7">
        <v>49563</v>
      </c>
      <c r="B924" s="8" t="s">
        <v>22</v>
      </c>
      <c r="C924" s="8">
        <v>12.3</v>
      </c>
      <c r="D924" s="9">
        <v>2.9</v>
      </c>
      <c r="E924">
        <f t="shared" si="74"/>
        <v>37.166699999999892</v>
      </c>
      <c r="F924" s="15">
        <f t="shared" si="70"/>
        <v>0.35670000000000002</v>
      </c>
      <c r="G924" s="15">
        <f t="shared" si="71"/>
        <v>37.523399999999896</v>
      </c>
      <c r="H924">
        <f t="shared" si="72"/>
        <v>0</v>
      </c>
      <c r="I924">
        <f t="shared" si="73"/>
        <v>37.523399999999896</v>
      </c>
    </row>
    <row r="925" spans="1:9" x14ac:dyDescent="0.25">
      <c r="A925" s="10">
        <v>49564</v>
      </c>
      <c r="B925" s="11" t="s">
        <v>18</v>
      </c>
      <c r="C925" s="11">
        <v>12.8</v>
      </c>
      <c r="D925" s="12">
        <v>8.8000000000000007</v>
      </c>
      <c r="E925">
        <f t="shared" si="74"/>
        <v>37.523399999999896</v>
      </c>
      <c r="F925" s="15">
        <f t="shared" si="70"/>
        <v>1.1264000000000001</v>
      </c>
      <c r="G925" s="15">
        <f t="shared" si="71"/>
        <v>38.649799999999892</v>
      </c>
      <c r="H925">
        <f t="shared" si="72"/>
        <v>0</v>
      </c>
      <c r="I925">
        <f t="shared" si="73"/>
        <v>38.649799999999892</v>
      </c>
    </row>
    <row r="926" spans="1:9" x14ac:dyDescent="0.25">
      <c r="A926" s="7">
        <v>49565</v>
      </c>
      <c r="B926" s="8" t="s">
        <v>10</v>
      </c>
      <c r="C926" s="8">
        <v>15</v>
      </c>
      <c r="D926" s="9">
        <v>0</v>
      </c>
      <c r="E926">
        <f t="shared" si="74"/>
        <v>38.649799999999892</v>
      </c>
      <c r="F926" s="15">
        <f t="shared" si="70"/>
        <v>0</v>
      </c>
      <c r="G926" s="15">
        <f t="shared" si="71"/>
        <v>38.649799999999892</v>
      </c>
      <c r="H926">
        <f t="shared" si="72"/>
        <v>0</v>
      </c>
      <c r="I926">
        <f t="shared" si="73"/>
        <v>38.649799999999892</v>
      </c>
    </row>
    <row r="927" spans="1:9" x14ac:dyDescent="0.25">
      <c r="A927" s="10">
        <v>49566</v>
      </c>
      <c r="B927" s="11" t="s">
        <v>23</v>
      </c>
      <c r="C927" s="11">
        <v>27.6</v>
      </c>
      <c r="D927" s="12">
        <v>4.7</v>
      </c>
      <c r="E927">
        <f t="shared" si="74"/>
        <v>38.649799999999892</v>
      </c>
      <c r="F927" s="15">
        <f t="shared" si="70"/>
        <v>1.2971999999999999</v>
      </c>
      <c r="G927" s="15">
        <f t="shared" si="71"/>
        <v>39.946999999999889</v>
      </c>
      <c r="H927">
        <f t="shared" si="72"/>
        <v>0</v>
      </c>
      <c r="I927">
        <f t="shared" si="73"/>
        <v>39.946999999999889</v>
      </c>
    </row>
    <row r="928" spans="1:9" x14ac:dyDescent="0.25">
      <c r="A928" s="7">
        <v>49567</v>
      </c>
      <c r="B928" s="8" t="s">
        <v>10</v>
      </c>
      <c r="C928" s="8">
        <v>19.600000000000001</v>
      </c>
      <c r="D928" s="9">
        <v>0</v>
      </c>
      <c r="E928">
        <f t="shared" si="74"/>
        <v>39.946999999999889</v>
      </c>
      <c r="F928" s="15">
        <f t="shared" si="70"/>
        <v>0</v>
      </c>
      <c r="G928" s="15">
        <f t="shared" si="71"/>
        <v>39.946999999999889</v>
      </c>
      <c r="H928">
        <f t="shared" si="72"/>
        <v>0</v>
      </c>
      <c r="I928">
        <f t="shared" si="73"/>
        <v>39.946999999999889</v>
      </c>
    </row>
    <row r="929" spans="1:9" x14ac:dyDescent="0.25">
      <c r="A929" s="10">
        <v>49568</v>
      </c>
      <c r="B929" s="11" t="s">
        <v>30</v>
      </c>
      <c r="C929" s="11">
        <v>16</v>
      </c>
      <c r="D929" s="12">
        <v>0.4</v>
      </c>
      <c r="E929">
        <f t="shared" si="74"/>
        <v>39.946999999999889</v>
      </c>
      <c r="F929" s="15">
        <f t="shared" si="70"/>
        <v>0</v>
      </c>
      <c r="G929" s="15">
        <f t="shared" si="71"/>
        <v>39.946999999999889</v>
      </c>
      <c r="H929">
        <f t="shared" si="72"/>
        <v>0</v>
      </c>
      <c r="I929">
        <f t="shared" si="73"/>
        <v>39.946999999999889</v>
      </c>
    </row>
    <row r="930" spans="1:9" x14ac:dyDescent="0.25">
      <c r="A930" s="7">
        <v>49569</v>
      </c>
      <c r="B930" s="8" t="s">
        <v>10</v>
      </c>
      <c r="C930" s="8">
        <v>10.3</v>
      </c>
      <c r="D930" s="9">
        <v>0</v>
      </c>
      <c r="E930">
        <f t="shared" si="74"/>
        <v>39.946999999999889</v>
      </c>
      <c r="F930" s="15">
        <f t="shared" si="70"/>
        <v>0</v>
      </c>
      <c r="G930" s="15">
        <f t="shared" si="71"/>
        <v>39.946999999999889</v>
      </c>
      <c r="H930">
        <f t="shared" si="72"/>
        <v>0</v>
      </c>
      <c r="I930">
        <f t="shared" si="73"/>
        <v>39.946999999999889</v>
      </c>
    </row>
    <row r="931" spans="1:9" x14ac:dyDescent="0.25">
      <c r="A931" s="10">
        <v>49570</v>
      </c>
      <c r="B931" s="11" t="s">
        <v>18</v>
      </c>
      <c r="C931" s="11">
        <v>20.2</v>
      </c>
      <c r="D931" s="12">
        <v>13.9</v>
      </c>
      <c r="E931">
        <f t="shared" si="74"/>
        <v>39.946999999999889</v>
      </c>
      <c r="F931" s="15">
        <f t="shared" si="70"/>
        <v>2.8077999999999999</v>
      </c>
      <c r="G931" s="15">
        <f t="shared" si="71"/>
        <v>42.754799999999889</v>
      </c>
      <c r="H931">
        <f t="shared" si="72"/>
        <v>0</v>
      </c>
      <c r="I931">
        <f t="shared" si="73"/>
        <v>42.754799999999889</v>
      </c>
    </row>
    <row r="932" spans="1:9" x14ac:dyDescent="0.25">
      <c r="A932" s="7">
        <v>49571</v>
      </c>
      <c r="B932" s="8" t="s">
        <v>26</v>
      </c>
      <c r="C932" s="8">
        <v>26.4</v>
      </c>
      <c r="D932" s="9">
        <v>6.8</v>
      </c>
      <c r="E932">
        <f t="shared" si="74"/>
        <v>42.754799999999889</v>
      </c>
      <c r="F932" s="15">
        <f t="shared" si="70"/>
        <v>1.7951999999999999</v>
      </c>
      <c r="G932" s="15">
        <f t="shared" si="71"/>
        <v>44.549999999999891</v>
      </c>
      <c r="H932">
        <f t="shared" si="72"/>
        <v>0</v>
      </c>
      <c r="I932">
        <f t="shared" si="73"/>
        <v>44.549999999999891</v>
      </c>
    </row>
    <row r="933" spans="1:9" x14ac:dyDescent="0.25">
      <c r="A933" s="10">
        <v>49572</v>
      </c>
      <c r="B933" s="11" t="s">
        <v>17</v>
      </c>
      <c r="C933" s="11">
        <v>20.6</v>
      </c>
      <c r="D933" s="12">
        <v>0</v>
      </c>
      <c r="E933">
        <f t="shared" si="74"/>
        <v>44.549999999999891</v>
      </c>
      <c r="F933" s="15">
        <f t="shared" si="70"/>
        <v>0</v>
      </c>
      <c r="G933" s="15">
        <f t="shared" si="71"/>
        <v>44.549999999999891</v>
      </c>
      <c r="H933">
        <f t="shared" si="72"/>
        <v>0</v>
      </c>
      <c r="I933">
        <f t="shared" si="73"/>
        <v>44.549999999999891</v>
      </c>
    </row>
    <row r="934" spans="1:9" x14ac:dyDescent="0.25">
      <c r="A934" s="7">
        <v>49573</v>
      </c>
      <c r="B934" s="8" t="s">
        <v>19</v>
      </c>
      <c r="C934" s="8">
        <v>12.3</v>
      </c>
      <c r="D934" s="9">
        <v>0.2</v>
      </c>
      <c r="E934">
        <f t="shared" si="74"/>
        <v>44.549999999999891</v>
      </c>
      <c r="F934" s="15">
        <f t="shared" si="70"/>
        <v>0</v>
      </c>
      <c r="G934" s="15">
        <f t="shared" si="71"/>
        <v>44.549999999999891</v>
      </c>
      <c r="H934">
        <f t="shared" si="72"/>
        <v>0</v>
      </c>
      <c r="I934">
        <f t="shared" si="73"/>
        <v>44.549999999999891</v>
      </c>
    </row>
    <row r="935" spans="1:9" x14ac:dyDescent="0.25">
      <c r="A935" s="10">
        <v>49574</v>
      </c>
      <c r="B935" s="11" t="s">
        <v>19</v>
      </c>
      <c r="C935" s="11">
        <v>11.2</v>
      </c>
      <c r="D935" s="12">
        <v>36.200000000000003</v>
      </c>
      <c r="E935">
        <f t="shared" si="74"/>
        <v>44.549999999999891</v>
      </c>
      <c r="F935" s="15">
        <f t="shared" si="70"/>
        <v>4.0544000000000002</v>
      </c>
      <c r="G935" s="15">
        <f t="shared" si="71"/>
        <v>48.604399999999892</v>
      </c>
      <c r="H935">
        <f t="shared" si="72"/>
        <v>0</v>
      </c>
      <c r="I935">
        <f t="shared" si="73"/>
        <v>48.604399999999892</v>
      </c>
    </row>
    <row r="936" spans="1:9" x14ac:dyDescent="0.25">
      <c r="A936" s="7">
        <v>49575</v>
      </c>
      <c r="B936" s="8" t="s">
        <v>8</v>
      </c>
      <c r="C936" s="8">
        <v>22.6</v>
      </c>
      <c r="D936" s="9">
        <v>2.4</v>
      </c>
      <c r="E936">
        <f t="shared" si="74"/>
        <v>48.604399999999892</v>
      </c>
      <c r="F936" s="15">
        <f t="shared" si="70"/>
        <v>0.54239999999999999</v>
      </c>
      <c r="G936" s="15">
        <f t="shared" si="71"/>
        <v>49.146799999999892</v>
      </c>
      <c r="H936">
        <f t="shared" si="72"/>
        <v>0</v>
      </c>
      <c r="I936">
        <f t="shared" si="73"/>
        <v>49.146799999999892</v>
      </c>
    </row>
    <row r="937" spans="1:9" x14ac:dyDescent="0.25">
      <c r="A937" s="10">
        <v>49576</v>
      </c>
      <c r="B937" s="11" t="s">
        <v>25</v>
      </c>
      <c r="C937" s="11">
        <v>16.399999999999999</v>
      </c>
      <c r="D937" s="12">
        <v>0.1</v>
      </c>
      <c r="E937">
        <f t="shared" si="74"/>
        <v>49.146799999999892</v>
      </c>
      <c r="F937" s="15">
        <f t="shared" si="70"/>
        <v>0</v>
      </c>
      <c r="G937" s="15">
        <f t="shared" si="71"/>
        <v>49.146799999999892</v>
      </c>
      <c r="H937">
        <f t="shared" si="72"/>
        <v>0</v>
      </c>
      <c r="I937">
        <f t="shared" si="73"/>
        <v>49.146799999999892</v>
      </c>
    </row>
    <row r="938" spans="1:9" x14ac:dyDescent="0.25">
      <c r="A938" s="7">
        <v>49577</v>
      </c>
      <c r="B938" s="8" t="s">
        <v>27</v>
      </c>
      <c r="C938" s="8">
        <v>23.4</v>
      </c>
      <c r="D938" s="9">
        <v>0</v>
      </c>
      <c r="E938">
        <f t="shared" si="74"/>
        <v>49.146799999999892</v>
      </c>
      <c r="F938" s="15">
        <f t="shared" si="70"/>
        <v>0</v>
      </c>
      <c r="G938" s="15">
        <f t="shared" si="71"/>
        <v>49.146799999999892</v>
      </c>
      <c r="H938">
        <f t="shared" si="72"/>
        <v>0</v>
      </c>
      <c r="I938">
        <f t="shared" si="73"/>
        <v>49.146799999999892</v>
      </c>
    </row>
    <row r="939" spans="1:9" x14ac:dyDescent="0.25">
      <c r="A939" s="10">
        <v>49578</v>
      </c>
      <c r="B939" s="11" t="s">
        <v>23</v>
      </c>
      <c r="C939" s="11">
        <v>20.2</v>
      </c>
      <c r="D939" s="12">
        <v>0.3</v>
      </c>
      <c r="E939">
        <f t="shared" si="74"/>
        <v>49.146799999999892</v>
      </c>
      <c r="F939" s="15">
        <f t="shared" si="70"/>
        <v>0</v>
      </c>
      <c r="G939" s="15">
        <f t="shared" si="71"/>
        <v>49.146799999999892</v>
      </c>
      <c r="H939">
        <f t="shared" si="72"/>
        <v>0</v>
      </c>
      <c r="I939">
        <f t="shared" si="73"/>
        <v>49.146799999999892</v>
      </c>
    </row>
    <row r="940" spans="1:9" x14ac:dyDescent="0.25">
      <c r="A940" s="7">
        <v>49579</v>
      </c>
      <c r="B940" s="8" t="s">
        <v>11</v>
      </c>
      <c r="C940" s="8">
        <v>17.600000000000001</v>
      </c>
      <c r="D940" s="9">
        <v>15</v>
      </c>
      <c r="E940">
        <f t="shared" si="74"/>
        <v>49.146799999999892</v>
      </c>
      <c r="F940" s="15">
        <f t="shared" si="70"/>
        <v>2.64</v>
      </c>
      <c r="G940" s="15">
        <f t="shared" si="71"/>
        <v>51.786799999999893</v>
      </c>
      <c r="H940">
        <f t="shared" si="72"/>
        <v>0</v>
      </c>
      <c r="I940">
        <f t="shared" si="73"/>
        <v>51.786799999999893</v>
      </c>
    </row>
    <row r="941" spans="1:9" x14ac:dyDescent="0.25">
      <c r="A941" s="10">
        <v>49580</v>
      </c>
      <c r="B941" s="11" t="s">
        <v>10</v>
      </c>
      <c r="C941" s="11">
        <v>21.7</v>
      </c>
      <c r="D941" s="12">
        <v>33.299999999999997</v>
      </c>
      <c r="E941">
        <f t="shared" si="74"/>
        <v>51.786799999999893</v>
      </c>
      <c r="F941" s="15">
        <f t="shared" si="70"/>
        <v>7.2260999999999989</v>
      </c>
      <c r="G941" s="15">
        <f t="shared" si="71"/>
        <v>59.012899999999888</v>
      </c>
      <c r="H941">
        <f t="shared" si="72"/>
        <v>0</v>
      </c>
      <c r="I941">
        <f t="shared" si="73"/>
        <v>59.012899999999888</v>
      </c>
    </row>
    <row r="942" spans="1:9" x14ac:dyDescent="0.25">
      <c r="A942" s="7">
        <v>49581</v>
      </c>
      <c r="B942" s="8" t="s">
        <v>10</v>
      </c>
      <c r="C942" s="8">
        <v>18.399999999999999</v>
      </c>
      <c r="D942" s="9">
        <v>19.3</v>
      </c>
      <c r="E942">
        <f t="shared" si="74"/>
        <v>59.012899999999888</v>
      </c>
      <c r="F942" s="15">
        <f t="shared" si="70"/>
        <v>3.5512000000000001</v>
      </c>
      <c r="G942" s="15">
        <f t="shared" si="71"/>
        <v>62.56409999999989</v>
      </c>
      <c r="H942">
        <f t="shared" si="72"/>
        <v>0</v>
      </c>
      <c r="I942">
        <f t="shared" si="73"/>
        <v>62.56409999999989</v>
      </c>
    </row>
    <row r="943" spans="1:9" x14ac:dyDescent="0.25">
      <c r="A943" s="10">
        <v>49582</v>
      </c>
      <c r="B943" s="11" t="s">
        <v>7</v>
      </c>
      <c r="C943" s="11">
        <v>20.100000000000001</v>
      </c>
      <c r="D943" s="12">
        <v>15.4</v>
      </c>
      <c r="E943">
        <f t="shared" si="74"/>
        <v>62.56409999999989</v>
      </c>
      <c r="F943" s="15">
        <f t="shared" si="70"/>
        <v>3.0954000000000002</v>
      </c>
      <c r="G943" s="15">
        <f t="shared" si="71"/>
        <v>65.659499999999895</v>
      </c>
      <c r="H943">
        <f t="shared" si="72"/>
        <v>0</v>
      </c>
      <c r="I943">
        <f t="shared" si="73"/>
        <v>65.659499999999895</v>
      </c>
    </row>
    <row r="944" spans="1:9" x14ac:dyDescent="0.25">
      <c r="A944" s="7">
        <v>49583</v>
      </c>
      <c r="B944" s="8" t="s">
        <v>18</v>
      </c>
      <c r="C944" s="8">
        <v>16.5</v>
      </c>
      <c r="D944" s="9">
        <v>14.7</v>
      </c>
      <c r="E944">
        <f t="shared" si="74"/>
        <v>65.659499999999895</v>
      </c>
      <c r="F944" s="15">
        <f t="shared" si="70"/>
        <v>2.4255</v>
      </c>
      <c r="G944" s="15">
        <f t="shared" si="71"/>
        <v>68.084999999999894</v>
      </c>
      <c r="H944">
        <f t="shared" si="72"/>
        <v>0</v>
      </c>
      <c r="I944">
        <f t="shared" si="73"/>
        <v>68.084999999999894</v>
      </c>
    </row>
    <row r="945" spans="1:9" x14ac:dyDescent="0.25">
      <c r="A945" s="10">
        <v>49584</v>
      </c>
      <c r="B945" s="11" t="s">
        <v>10</v>
      </c>
      <c r="C945" s="11">
        <v>12.3</v>
      </c>
      <c r="D945" s="12">
        <v>30.2</v>
      </c>
      <c r="E945">
        <f t="shared" si="74"/>
        <v>68.084999999999894</v>
      </c>
      <c r="F945" s="15">
        <f t="shared" si="70"/>
        <v>3.7146000000000003</v>
      </c>
      <c r="G945" s="15">
        <f t="shared" si="71"/>
        <v>71.799599999999899</v>
      </c>
      <c r="H945">
        <f t="shared" si="72"/>
        <v>0</v>
      </c>
      <c r="I945">
        <f t="shared" si="73"/>
        <v>71.799599999999899</v>
      </c>
    </row>
    <row r="946" spans="1:9" x14ac:dyDescent="0.25">
      <c r="A946" s="7">
        <v>49585</v>
      </c>
      <c r="B946" s="8" t="s">
        <v>10</v>
      </c>
      <c r="C946" s="8">
        <v>29.6</v>
      </c>
      <c r="D946" s="9">
        <v>42.8</v>
      </c>
      <c r="E946">
        <f t="shared" si="74"/>
        <v>71.799599999999899</v>
      </c>
      <c r="F946" s="15">
        <f t="shared" si="70"/>
        <v>12.668799999999999</v>
      </c>
      <c r="G946" s="15">
        <f t="shared" si="71"/>
        <v>84.468399999999903</v>
      </c>
      <c r="H946">
        <f t="shared" si="72"/>
        <v>0</v>
      </c>
      <c r="I946">
        <f t="shared" si="73"/>
        <v>84.468399999999903</v>
      </c>
    </row>
    <row r="947" spans="1:9" x14ac:dyDescent="0.25">
      <c r="A947" s="10">
        <v>49586</v>
      </c>
      <c r="B947" s="11" t="s">
        <v>12</v>
      </c>
      <c r="C947" s="11">
        <v>26.6</v>
      </c>
      <c r="D947" s="12">
        <v>9.1999999999999993</v>
      </c>
      <c r="E947">
        <f t="shared" si="74"/>
        <v>84.468399999999903</v>
      </c>
      <c r="F947" s="15">
        <f t="shared" si="70"/>
        <v>2.4472</v>
      </c>
      <c r="G947" s="15">
        <f t="shared" si="71"/>
        <v>86.915599999999898</v>
      </c>
      <c r="H947">
        <f t="shared" si="72"/>
        <v>0</v>
      </c>
      <c r="I947">
        <f t="shared" si="73"/>
        <v>86.915599999999898</v>
      </c>
    </row>
    <row r="948" spans="1:9" x14ac:dyDescent="0.25">
      <c r="A948" s="7">
        <v>49587</v>
      </c>
      <c r="B948" s="8" t="s">
        <v>18</v>
      </c>
      <c r="C948" s="8">
        <v>26.7</v>
      </c>
      <c r="D948" s="9">
        <v>4</v>
      </c>
      <c r="E948">
        <f t="shared" si="74"/>
        <v>86.915599999999898</v>
      </c>
      <c r="F948" s="15">
        <f t="shared" si="70"/>
        <v>1.0680000000000001</v>
      </c>
      <c r="G948" s="15">
        <f t="shared" si="71"/>
        <v>87.983599999999896</v>
      </c>
      <c r="H948">
        <f t="shared" si="72"/>
        <v>0</v>
      </c>
      <c r="I948">
        <f t="shared" si="73"/>
        <v>87.983599999999896</v>
      </c>
    </row>
    <row r="949" spans="1:9" x14ac:dyDescent="0.25">
      <c r="A949" s="10">
        <v>49588</v>
      </c>
      <c r="B949" s="11" t="s">
        <v>15</v>
      </c>
      <c r="C949" s="11">
        <v>23.6</v>
      </c>
      <c r="D949" s="12">
        <v>0</v>
      </c>
      <c r="E949">
        <f t="shared" si="74"/>
        <v>87.983599999999896</v>
      </c>
      <c r="F949" s="15">
        <f t="shared" si="70"/>
        <v>0</v>
      </c>
      <c r="G949" s="15">
        <f t="shared" si="71"/>
        <v>87.983599999999896</v>
      </c>
      <c r="H949">
        <f t="shared" si="72"/>
        <v>0</v>
      </c>
      <c r="I949">
        <f t="shared" si="73"/>
        <v>87.983599999999896</v>
      </c>
    </row>
    <row r="950" spans="1:9" x14ac:dyDescent="0.25">
      <c r="A950" s="7">
        <v>49589</v>
      </c>
      <c r="B950" s="8" t="s">
        <v>25</v>
      </c>
      <c r="C950" s="8">
        <v>13.6</v>
      </c>
      <c r="D950" s="9">
        <v>2.8</v>
      </c>
      <c r="E950">
        <f t="shared" si="74"/>
        <v>87.983599999999896</v>
      </c>
      <c r="F950" s="15">
        <f t="shared" si="70"/>
        <v>0.38079999999999997</v>
      </c>
      <c r="G950" s="15">
        <f t="shared" si="71"/>
        <v>88.36439999999989</v>
      </c>
      <c r="H950">
        <f t="shared" si="72"/>
        <v>0</v>
      </c>
      <c r="I950">
        <f t="shared" si="73"/>
        <v>88.36439999999989</v>
      </c>
    </row>
    <row r="951" spans="1:9" x14ac:dyDescent="0.25">
      <c r="A951" s="10">
        <v>49590</v>
      </c>
      <c r="B951" s="11" t="s">
        <v>5</v>
      </c>
      <c r="C951" s="11">
        <v>13.8</v>
      </c>
      <c r="D951" s="12">
        <v>6.5</v>
      </c>
      <c r="E951">
        <f t="shared" si="74"/>
        <v>88.36439999999989</v>
      </c>
      <c r="F951" s="15">
        <f t="shared" si="70"/>
        <v>0.89700000000000002</v>
      </c>
      <c r="G951" s="15">
        <f t="shared" si="71"/>
        <v>89.261399999999895</v>
      </c>
      <c r="H951">
        <f t="shared" si="72"/>
        <v>0</v>
      </c>
      <c r="I951">
        <f t="shared" si="73"/>
        <v>89.261399999999895</v>
      </c>
    </row>
    <row r="952" spans="1:9" x14ac:dyDescent="0.25">
      <c r="A952" s="7">
        <v>49591</v>
      </c>
      <c r="B952" s="8" t="s">
        <v>6</v>
      </c>
      <c r="C952" s="8">
        <v>12.3</v>
      </c>
      <c r="D952" s="9">
        <v>0</v>
      </c>
      <c r="E952">
        <f t="shared" si="74"/>
        <v>89.261399999999895</v>
      </c>
      <c r="F952" s="15">
        <f t="shared" si="70"/>
        <v>0</v>
      </c>
      <c r="G952" s="15">
        <f t="shared" si="71"/>
        <v>89.261399999999895</v>
      </c>
      <c r="H952">
        <f t="shared" si="72"/>
        <v>0</v>
      </c>
      <c r="I952">
        <f t="shared" si="73"/>
        <v>89.261399999999895</v>
      </c>
    </row>
    <row r="953" spans="1:9" x14ac:dyDescent="0.25">
      <c r="A953" s="10">
        <v>49592</v>
      </c>
      <c r="B953" s="11" t="s">
        <v>7</v>
      </c>
      <c r="C953" s="11">
        <v>12.3</v>
      </c>
      <c r="D953" s="12">
        <v>0</v>
      </c>
      <c r="E953">
        <f t="shared" si="74"/>
        <v>89.261399999999895</v>
      </c>
      <c r="F953" s="15">
        <f t="shared" si="70"/>
        <v>0</v>
      </c>
      <c r="G953" s="15">
        <f t="shared" si="71"/>
        <v>89.261399999999895</v>
      </c>
      <c r="H953">
        <f t="shared" si="72"/>
        <v>0</v>
      </c>
      <c r="I953">
        <f t="shared" si="73"/>
        <v>89.261399999999895</v>
      </c>
    </row>
    <row r="954" spans="1:9" x14ac:dyDescent="0.25">
      <c r="A954" s="7">
        <v>49593</v>
      </c>
      <c r="B954" s="8" t="s">
        <v>18</v>
      </c>
      <c r="C954" s="8">
        <v>22.7</v>
      </c>
      <c r="D954" s="9">
        <v>10.3</v>
      </c>
      <c r="E954">
        <f t="shared" si="74"/>
        <v>89.261399999999895</v>
      </c>
      <c r="F954" s="15">
        <f t="shared" si="70"/>
        <v>2.3380999999999998</v>
      </c>
      <c r="G954" s="15">
        <f t="shared" si="71"/>
        <v>91.599499999999892</v>
      </c>
      <c r="H954">
        <f t="shared" si="72"/>
        <v>0</v>
      </c>
      <c r="I954">
        <f t="shared" si="73"/>
        <v>91.599499999999892</v>
      </c>
    </row>
    <row r="955" spans="1:9" x14ac:dyDescent="0.25">
      <c r="A955" s="10">
        <v>49594</v>
      </c>
      <c r="B955" s="11" t="s">
        <v>10</v>
      </c>
      <c r="C955" s="11">
        <v>19</v>
      </c>
      <c r="D955" s="12">
        <v>0</v>
      </c>
      <c r="E955">
        <f t="shared" si="74"/>
        <v>91.599499999999892</v>
      </c>
      <c r="F955" s="15">
        <f t="shared" si="70"/>
        <v>0</v>
      </c>
      <c r="G955" s="15">
        <f t="shared" si="71"/>
        <v>91.599499999999892</v>
      </c>
      <c r="H955">
        <f t="shared" si="72"/>
        <v>0</v>
      </c>
      <c r="I955">
        <f t="shared" si="73"/>
        <v>91.599499999999892</v>
      </c>
    </row>
    <row r="956" spans="1:9" x14ac:dyDescent="0.25">
      <c r="A956" s="7">
        <v>49595</v>
      </c>
      <c r="B956" s="8" t="s">
        <v>8</v>
      </c>
      <c r="C956" s="8">
        <v>23.4</v>
      </c>
      <c r="D956" s="9">
        <v>0</v>
      </c>
      <c r="E956">
        <f t="shared" si="74"/>
        <v>91.599499999999892</v>
      </c>
      <c r="F956" s="15">
        <f t="shared" si="70"/>
        <v>0</v>
      </c>
      <c r="G956" s="15">
        <f t="shared" si="71"/>
        <v>91.599499999999892</v>
      </c>
      <c r="H956">
        <f t="shared" si="72"/>
        <v>0</v>
      </c>
      <c r="I956">
        <f t="shared" si="73"/>
        <v>91.599499999999892</v>
      </c>
    </row>
    <row r="957" spans="1:9" x14ac:dyDescent="0.25">
      <c r="A957" s="10">
        <v>49596</v>
      </c>
      <c r="B957" s="11" t="s">
        <v>15</v>
      </c>
      <c r="C957" s="11">
        <v>28.2</v>
      </c>
      <c r="D957" s="12">
        <v>0</v>
      </c>
      <c r="E957">
        <f t="shared" si="74"/>
        <v>91.599499999999892</v>
      </c>
      <c r="F957" s="15">
        <f t="shared" si="70"/>
        <v>0</v>
      </c>
      <c r="G957" s="15">
        <f t="shared" si="71"/>
        <v>91.599499999999892</v>
      </c>
      <c r="H957">
        <f t="shared" si="72"/>
        <v>0</v>
      </c>
      <c r="I957">
        <f t="shared" si="73"/>
        <v>91.599499999999892</v>
      </c>
    </row>
    <row r="958" spans="1:9" x14ac:dyDescent="0.25">
      <c r="A958" s="7">
        <v>49597</v>
      </c>
      <c r="B958" s="8" t="s">
        <v>15</v>
      </c>
      <c r="C958" s="8">
        <v>20.100000000000001</v>
      </c>
      <c r="D958" s="9">
        <v>9.6999999999999993</v>
      </c>
      <c r="E958">
        <f t="shared" si="74"/>
        <v>91.599499999999892</v>
      </c>
      <c r="F958" s="15">
        <f t="shared" si="70"/>
        <v>1.9497</v>
      </c>
      <c r="G958" s="15">
        <f t="shared" si="71"/>
        <v>93.5491999999999</v>
      </c>
      <c r="H958">
        <f t="shared" si="72"/>
        <v>0</v>
      </c>
      <c r="I958">
        <f t="shared" si="73"/>
        <v>93.5491999999999</v>
      </c>
    </row>
    <row r="959" spans="1:9" x14ac:dyDescent="0.25">
      <c r="A959" s="10">
        <v>49598</v>
      </c>
      <c r="B959" s="11" t="s">
        <v>17</v>
      </c>
      <c r="C959" s="11">
        <v>29.6</v>
      </c>
      <c r="D959" s="12">
        <v>0</v>
      </c>
      <c r="E959">
        <f t="shared" si="74"/>
        <v>93.5491999999999</v>
      </c>
      <c r="F959" s="15">
        <f t="shared" si="70"/>
        <v>0</v>
      </c>
      <c r="G959" s="15">
        <f t="shared" si="71"/>
        <v>93.5491999999999</v>
      </c>
      <c r="H959">
        <f t="shared" si="72"/>
        <v>0</v>
      </c>
      <c r="I959">
        <f t="shared" si="73"/>
        <v>93.5491999999999</v>
      </c>
    </row>
    <row r="960" spans="1:9" x14ac:dyDescent="0.25">
      <c r="A960" s="7">
        <v>49599</v>
      </c>
      <c r="B960" s="8" t="s">
        <v>7</v>
      </c>
      <c r="C960" s="8">
        <v>25.8</v>
      </c>
      <c r="D960" s="9">
        <v>0</v>
      </c>
      <c r="E960">
        <f t="shared" si="74"/>
        <v>93.5491999999999</v>
      </c>
      <c r="F960" s="15">
        <f t="shared" si="70"/>
        <v>0</v>
      </c>
      <c r="G960" s="15">
        <f t="shared" si="71"/>
        <v>93.5491999999999</v>
      </c>
      <c r="H960">
        <f t="shared" si="72"/>
        <v>0</v>
      </c>
      <c r="I960">
        <f t="shared" si="73"/>
        <v>93.5491999999999</v>
      </c>
    </row>
    <row r="961" spans="1:9" x14ac:dyDescent="0.25">
      <c r="A961" s="10">
        <v>49600</v>
      </c>
      <c r="B961" s="11" t="s">
        <v>10</v>
      </c>
      <c r="C961" s="11">
        <v>19.600000000000001</v>
      </c>
      <c r="D961" s="12">
        <v>18.5</v>
      </c>
      <c r="E961">
        <f t="shared" si="74"/>
        <v>93.5491999999999</v>
      </c>
      <c r="F961" s="15">
        <f t="shared" si="70"/>
        <v>3.6260000000000003</v>
      </c>
      <c r="G961" s="15">
        <f t="shared" si="71"/>
        <v>97.175199999999904</v>
      </c>
      <c r="H961">
        <f t="shared" si="72"/>
        <v>0</v>
      </c>
      <c r="I961">
        <f t="shared" si="73"/>
        <v>97.175199999999904</v>
      </c>
    </row>
    <row r="962" spans="1:9" x14ac:dyDescent="0.25">
      <c r="A962" s="7">
        <v>49601</v>
      </c>
      <c r="B962" s="8" t="s">
        <v>19</v>
      </c>
      <c r="C962" s="8">
        <v>21.5</v>
      </c>
      <c r="D962" s="9">
        <v>3</v>
      </c>
      <c r="E962">
        <f t="shared" si="74"/>
        <v>97.175199999999904</v>
      </c>
      <c r="F962" s="15">
        <f t="shared" si="70"/>
        <v>0.64500000000000002</v>
      </c>
      <c r="G962" s="15">
        <f t="shared" si="71"/>
        <v>97.8201999999999</v>
      </c>
      <c r="H962">
        <f t="shared" si="72"/>
        <v>0</v>
      </c>
      <c r="I962">
        <f t="shared" si="73"/>
        <v>97.8201999999999</v>
      </c>
    </row>
    <row r="963" spans="1:9" x14ac:dyDescent="0.25">
      <c r="A963" s="10">
        <v>49602</v>
      </c>
      <c r="B963" s="11" t="s">
        <v>15</v>
      </c>
      <c r="C963" s="11">
        <v>24.2</v>
      </c>
      <c r="D963" s="12">
        <v>17.399999999999999</v>
      </c>
      <c r="E963">
        <f t="shared" si="74"/>
        <v>97.8201999999999</v>
      </c>
      <c r="F963" s="15">
        <f t="shared" ref="F963:F1026" si="75">IF(D963&gt;=1,C963*D963/100,0)</f>
        <v>4.210799999999999</v>
      </c>
      <c r="G963" s="15">
        <f t="shared" ref="G963:G1026" si="76">E963+F963</f>
        <v>102.03099999999989</v>
      </c>
      <c r="H963">
        <f t="shared" ref="H963:H1026" si="77">IF(G963&gt;=100, 100, 0)</f>
        <v>100</v>
      </c>
      <c r="I963">
        <f t="shared" ref="I963:I1026" si="78">G963-H963</f>
        <v>2.0309999999998922</v>
      </c>
    </row>
    <row r="964" spans="1:9" x14ac:dyDescent="0.25">
      <c r="A964" s="7">
        <v>49603</v>
      </c>
      <c r="B964" s="8" t="s">
        <v>27</v>
      </c>
      <c r="C964" s="8">
        <v>12</v>
      </c>
      <c r="D964" s="9">
        <v>0</v>
      </c>
      <c r="E964">
        <f t="shared" ref="E964:E1027" si="79">I963</f>
        <v>2.0309999999998922</v>
      </c>
      <c r="F964" s="15">
        <f t="shared" si="75"/>
        <v>0</v>
      </c>
      <c r="G964" s="15">
        <f t="shared" si="76"/>
        <v>2.0309999999998922</v>
      </c>
      <c r="H964">
        <f t="shared" si="77"/>
        <v>0</v>
      </c>
      <c r="I964">
        <f t="shared" si="78"/>
        <v>2.0309999999998922</v>
      </c>
    </row>
    <row r="965" spans="1:9" x14ac:dyDescent="0.25">
      <c r="A965" s="10">
        <v>49604</v>
      </c>
      <c r="B965" s="11" t="s">
        <v>33</v>
      </c>
      <c r="C965" s="11">
        <v>23</v>
      </c>
      <c r="D965" s="12">
        <v>0</v>
      </c>
      <c r="E965">
        <f t="shared" si="79"/>
        <v>2.0309999999998922</v>
      </c>
      <c r="F965" s="15">
        <f t="shared" si="75"/>
        <v>0</v>
      </c>
      <c r="G965" s="15">
        <f t="shared" si="76"/>
        <v>2.0309999999998922</v>
      </c>
      <c r="H965">
        <f t="shared" si="77"/>
        <v>0</v>
      </c>
      <c r="I965">
        <f t="shared" si="78"/>
        <v>2.0309999999998922</v>
      </c>
    </row>
    <row r="966" spans="1:9" x14ac:dyDescent="0.25">
      <c r="A966" s="7">
        <v>49605</v>
      </c>
      <c r="B966" s="8" t="s">
        <v>19</v>
      </c>
      <c r="C966" s="8">
        <v>19.8</v>
      </c>
      <c r="D966" s="9">
        <v>29.2</v>
      </c>
      <c r="E966">
        <f t="shared" si="79"/>
        <v>2.0309999999998922</v>
      </c>
      <c r="F966" s="15">
        <f t="shared" si="75"/>
        <v>5.7816000000000001</v>
      </c>
      <c r="G966" s="15">
        <f t="shared" si="76"/>
        <v>7.8125999999998923</v>
      </c>
      <c r="H966">
        <f t="shared" si="77"/>
        <v>0</v>
      </c>
      <c r="I966">
        <f t="shared" si="78"/>
        <v>7.8125999999998923</v>
      </c>
    </row>
    <row r="967" spans="1:9" x14ac:dyDescent="0.25">
      <c r="A967" s="10">
        <v>49606</v>
      </c>
      <c r="B967" s="11" t="s">
        <v>5</v>
      </c>
      <c r="C967" s="11">
        <v>14.9</v>
      </c>
      <c r="D967" s="12">
        <v>0.8</v>
      </c>
      <c r="E967">
        <f t="shared" si="79"/>
        <v>7.8125999999998923</v>
      </c>
      <c r="F967" s="15">
        <f t="shared" si="75"/>
        <v>0</v>
      </c>
      <c r="G967" s="15">
        <f t="shared" si="76"/>
        <v>7.8125999999998923</v>
      </c>
      <c r="H967">
        <f t="shared" si="77"/>
        <v>0</v>
      </c>
      <c r="I967">
        <f t="shared" si="78"/>
        <v>7.8125999999998923</v>
      </c>
    </row>
    <row r="968" spans="1:9" x14ac:dyDescent="0.25">
      <c r="A968" s="7">
        <v>49607</v>
      </c>
      <c r="B968" s="8" t="s">
        <v>15</v>
      </c>
      <c r="C968" s="8">
        <v>17.899999999999999</v>
      </c>
      <c r="D968" s="9">
        <v>10.3</v>
      </c>
      <c r="E968">
        <f t="shared" si="79"/>
        <v>7.8125999999998923</v>
      </c>
      <c r="F968" s="15">
        <f t="shared" si="75"/>
        <v>1.8437000000000001</v>
      </c>
      <c r="G968" s="15">
        <f t="shared" si="76"/>
        <v>9.6562999999998915</v>
      </c>
      <c r="H968">
        <f t="shared" si="77"/>
        <v>0</v>
      </c>
      <c r="I968">
        <f t="shared" si="78"/>
        <v>9.6562999999998915</v>
      </c>
    </row>
    <row r="969" spans="1:9" x14ac:dyDescent="0.25">
      <c r="A969" s="10">
        <v>49608</v>
      </c>
      <c r="B969" s="11" t="s">
        <v>7</v>
      </c>
      <c r="C969" s="11">
        <v>26</v>
      </c>
      <c r="D969" s="12">
        <v>0</v>
      </c>
      <c r="E969">
        <f t="shared" si="79"/>
        <v>9.6562999999998915</v>
      </c>
      <c r="F969" s="15">
        <f t="shared" si="75"/>
        <v>0</v>
      </c>
      <c r="G969" s="15">
        <f t="shared" si="76"/>
        <v>9.6562999999998915</v>
      </c>
      <c r="H969">
        <f t="shared" si="77"/>
        <v>0</v>
      </c>
      <c r="I969">
        <f t="shared" si="78"/>
        <v>9.6562999999998915</v>
      </c>
    </row>
    <row r="970" spans="1:9" x14ac:dyDescent="0.25">
      <c r="A970" s="7">
        <v>49609</v>
      </c>
      <c r="B970" s="8" t="s">
        <v>12</v>
      </c>
      <c r="C970" s="8">
        <v>21.5</v>
      </c>
      <c r="D970" s="9">
        <v>9.3000000000000007</v>
      </c>
      <c r="E970">
        <f t="shared" si="79"/>
        <v>9.6562999999998915</v>
      </c>
      <c r="F970" s="15">
        <f t="shared" si="75"/>
        <v>1.9995000000000003</v>
      </c>
      <c r="G970" s="15">
        <f t="shared" si="76"/>
        <v>11.655799999999893</v>
      </c>
      <c r="H970">
        <f t="shared" si="77"/>
        <v>0</v>
      </c>
      <c r="I970">
        <f t="shared" si="78"/>
        <v>11.655799999999893</v>
      </c>
    </row>
    <row r="971" spans="1:9" x14ac:dyDescent="0.25">
      <c r="A971" s="10">
        <v>49610</v>
      </c>
      <c r="B971" s="11" t="s">
        <v>19</v>
      </c>
      <c r="C971" s="11">
        <v>29.9</v>
      </c>
      <c r="D971" s="12">
        <v>2.4</v>
      </c>
      <c r="E971">
        <f t="shared" si="79"/>
        <v>11.655799999999893</v>
      </c>
      <c r="F971" s="15">
        <f t="shared" si="75"/>
        <v>0.7175999999999999</v>
      </c>
      <c r="G971" s="15">
        <f t="shared" si="76"/>
        <v>12.373399999999892</v>
      </c>
      <c r="H971">
        <f t="shared" si="77"/>
        <v>0</v>
      </c>
      <c r="I971">
        <f t="shared" si="78"/>
        <v>12.373399999999892</v>
      </c>
    </row>
    <row r="972" spans="1:9" x14ac:dyDescent="0.25">
      <c r="A972" s="7">
        <v>49611</v>
      </c>
      <c r="B972" s="8" t="s">
        <v>10</v>
      </c>
      <c r="C972" s="8">
        <v>12.3</v>
      </c>
      <c r="D972" s="9">
        <v>35.1</v>
      </c>
      <c r="E972">
        <f t="shared" si="79"/>
        <v>12.373399999999892</v>
      </c>
      <c r="F972" s="15">
        <f t="shared" si="75"/>
        <v>4.3173000000000004</v>
      </c>
      <c r="G972" s="15">
        <f t="shared" si="76"/>
        <v>16.690699999999893</v>
      </c>
      <c r="H972">
        <f t="shared" si="77"/>
        <v>0</v>
      </c>
      <c r="I972">
        <f t="shared" si="78"/>
        <v>16.690699999999893</v>
      </c>
    </row>
    <row r="973" spans="1:9" x14ac:dyDescent="0.25">
      <c r="A973" s="10">
        <v>49612</v>
      </c>
      <c r="B973" s="11" t="s">
        <v>17</v>
      </c>
      <c r="C973" s="11">
        <v>21.7</v>
      </c>
      <c r="D973" s="12">
        <v>3.9</v>
      </c>
      <c r="E973">
        <f t="shared" si="79"/>
        <v>16.690699999999893</v>
      </c>
      <c r="F973" s="15">
        <f t="shared" si="75"/>
        <v>0.84629999999999994</v>
      </c>
      <c r="G973" s="15">
        <f t="shared" si="76"/>
        <v>17.536999999999892</v>
      </c>
      <c r="H973">
        <f t="shared" si="77"/>
        <v>0</v>
      </c>
      <c r="I973">
        <f t="shared" si="78"/>
        <v>17.536999999999892</v>
      </c>
    </row>
    <row r="974" spans="1:9" x14ac:dyDescent="0.25">
      <c r="A974" s="7">
        <v>49613</v>
      </c>
      <c r="B974" s="8" t="s">
        <v>10</v>
      </c>
      <c r="C974" s="8">
        <v>10.7</v>
      </c>
      <c r="D974" s="9">
        <v>0</v>
      </c>
      <c r="E974">
        <f t="shared" si="79"/>
        <v>17.536999999999892</v>
      </c>
      <c r="F974" s="15">
        <f t="shared" si="75"/>
        <v>0</v>
      </c>
      <c r="G974" s="15">
        <f t="shared" si="76"/>
        <v>17.536999999999892</v>
      </c>
      <c r="H974">
        <f t="shared" si="77"/>
        <v>0</v>
      </c>
      <c r="I974">
        <f t="shared" si="78"/>
        <v>17.536999999999892</v>
      </c>
    </row>
    <row r="975" spans="1:9" x14ac:dyDescent="0.25">
      <c r="A975" s="10">
        <v>49614</v>
      </c>
      <c r="B975" s="11" t="s">
        <v>5</v>
      </c>
      <c r="C975" s="11">
        <v>21.5</v>
      </c>
      <c r="D975" s="12">
        <v>0</v>
      </c>
      <c r="E975">
        <f t="shared" si="79"/>
        <v>17.536999999999892</v>
      </c>
      <c r="F975" s="15">
        <f t="shared" si="75"/>
        <v>0</v>
      </c>
      <c r="G975" s="15">
        <f t="shared" si="76"/>
        <v>17.536999999999892</v>
      </c>
      <c r="H975">
        <f t="shared" si="77"/>
        <v>0</v>
      </c>
      <c r="I975">
        <f t="shared" si="78"/>
        <v>17.536999999999892</v>
      </c>
    </row>
    <row r="976" spans="1:9" x14ac:dyDescent="0.25">
      <c r="A976" s="7">
        <v>49615</v>
      </c>
      <c r="B976" s="8" t="s">
        <v>10</v>
      </c>
      <c r="C976" s="8">
        <v>26</v>
      </c>
      <c r="D976" s="9">
        <v>33.799999999999997</v>
      </c>
      <c r="E976">
        <f t="shared" si="79"/>
        <v>17.536999999999892</v>
      </c>
      <c r="F976" s="15">
        <f t="shared" si="75"/>
        <v>8.7880000000000003</v>
      </c>
      <c r="G976" s="15">
        <f t="shared" si="76"/>
        <v>26.324999999999893</v>
      </c>
      <c r="H976">
        <f t="shared" si="77"/>
        <v>0</v>
      </c>
      <c r="I976">
        <f t="shared" si="78"/>
        <v>26.324999999999893</v>
      </c>
    </row>
    <row r="977" spans="1:9" x14ac:dyDescent="0.25">
      <c r="A977" s="10">
        <v>49616</v>
      </c>
      <c r="B977" s="11" t="s">
        <v>15</v>
      </c>
      <c r="C977" s="11">
        <v>24.4</v>
      </c>
      <c r="D977" s="12">
        <v>15.4</v>
      </c>
      <c r="E977">
        <f t="shared" si="79"/>
        <v>26.324999999999893</v>
      </c>
      <c r="F977" s="15">
        <f t="shared" si="75"/>
        <v>3.7576000000000001</v>
      </c>
      <c r="G977" s="15">
        <f t="shared" si="76"/>
        <v>30.082599999999893</v>
      </c>
      <c r="H977">
        <f t="shared" si="77"/>
        <v>0</v>
      </c>
      <c r="I977">
        <f t="shared" si="78"/>
        <v>30.082599999999893</v>
      </c>
    </row>
    <row r="978" spans="1:9" x14ac:dyDescent="0.25">
      <c r="A978" s="7">
        <v>49617</v>
      </c>
      <c r="B978" s="8" t="s">
        <v>5</v>
      </c>
      <c r="C978" s="8">
        <v>20.8</v>
      </c>
      <c r="D978" s="9">
        <v>0</v>
      </c>
      <c r="E978">
        <f t="shared" si="79"/>
        <v>30.082599999999893</v>
      </c>
      <c r="F978" s="15">
        <f t="shared" si="75"/>
        <v>0</v>
      </c>
      <c r="G978" s="15">
        <f t="shared" si="76"/>
        <v>30.082599999999893</v>
      </c>
      <c r="H978">
        <f t="shared" si="77"/>
        <v>0</v>
      </c>
      <c r="I978">
        <f t="shared" si="78"/>
        <v>30.082599999999893</v>
      </c>
    </row>
    <row r="979" spans="1:9" x14ac:dyDescent="0.25">
      <c r="A979" s="10">
        <v>49618</v>
      </c>
      <c r="B979" s="11" t="s">
        <v>13</v>
      </c>
      <c r="C979" s="11">
        <v>18.2</v>
      </c>
      <c r="D979" s="12">
        <v>15.7</v>
      </c>
      <c r="E979">
        <f t="shared" si="79"/>
        <v>30.082599999999893</v>
      </c>
      <c r="F979" s="15">
        <f t="shared" si="75"/>
        <v>2.8573999999999997</v>
      </c>
      <c r="G979" s="15">
        <f t="shared" si="76"/>
        <v>32.939999999999891</v>
      </c>
      <c r="H979">
        <f t="shared" si="77"/>
        <v>0</v>
      </c>
      <c r="I979">
        <f t="shared" si="78"/>
        <v>32.939999999999891</v>
      </c>
    </row>
    <row r="980" spans="1:9" x14ac:dyDescent="0.25">
      <c r="A980" s="7">
        <v>49619</v>
      </c>
      <c r="B980" s="8" t="s">
        <v>17</v>
      </c>
      <c r="C980" s="8">
        <v>25.6</v>
      </c>
      <c r="D980" s="9">
        <v>7</v>
      </c>
      <c r="E980">
        <f t="shared" si="79"/>
        <v>32.939999999999891</v>
      </c>
      <c r="F980" s="15">
        <f t="shared" si="75"/>
        <v>1.7920000000000003</v>
      </c>
      <c r="G980" s="15">
        <f t="shared" si="76"/>
        <v>34.731999999999893</v>
      </c>
      <c r="H980">
        <f t="shared" si="77"/>
        <v>0</v>
      </c>
      <c r="I980">
        <f t="shared" si="78"/>
        <v>34.731999999999893</v>
      </c>
    </row>
    <row r="981" spans="1:9" x14ac:dyDescent="0.25">
      <c r="A981" s="10">
        <v>49620</v>
      </c>
      <c r="B981" s="11" t="s">
        <v>11</v>
      </c>
      <c r="C981" s="11">
        <v>25.2</v>
      </c>
      <c r="D981" s="12">
        <v>0</v>
      </c>
      <c r="E981">
        <f t="shared" si="79"/>
        <v>34.731999999999893</v>
      </c>
      <c r="F981" s="15">
        <f t="shared" si="75"/>
        <v>0</v>
      </c>
      <c r="G981" s="15">
        <f t="shared" si="76"/>
        <v>34.731999999999893</v>
      </c>
      <c r="H981">
        <f t="shared" si="77"/>
        <v>0</v>
      </c>
      <c r="I981">
        <f t="shared" si="78"/>
        <v>34.731999999999893</v>
      </c>
    </row>
    <row r="982" spans="1:9" x14ac:dyDescent="0.25">
      <c r="A982" s="7">
        <v>49621</v>
      </c>
      <c r="B982" s="8" t="s">
        <v>12</v>
      </c>
      <c r="C982" s="8">
        <v>19.5</v>
      </c>
      <c r="D982" s="9">
        <v>5.3</v>
      </c>
      <c r="E982">
        <f t="shared" si="79"/>
        <v>34.731999999999893</v>
      </c>
      <c r="F982" s="15">
        <f t="shared" si="75"/>
        <v>1.0334999999999999</v>
      </c>
      <c r="G982" s="15">
        <f t="shared" si="76"/>
        <v>35.765499999999889</v>
      </c>
      <c r="H982">
        <f t="shared" si="77"/>
        <v>0</v>
      </c>
      <c r="I982">
        <f t="shared" si="78"/>
        <v>35.765499999999889</v>
      </c>
    </row>
    <row r="983" spans="1:9" x14ac:dyDescent="0.25">
      <c r="A983" s="10">
        <v>49622</v>
      </c>
      <c r="B983" s="11" t="s">
        <v>24</v>
      </c>
      <c r="C983" s="11">
        <v>15.2</v>
      </c>
      <c r="D983" s="12">
        <v>2.1</v>
      </c>
      <c r="E983">
        <f t="shared" si="79"/>
        <v>35.765499999999889</v>
      </c>
      <c r="F983" s="15">
        <f t="shared" si="75"/>
        <v>0.31919999999999998</v>
      </c>
      <c r="G983" s="15">
        <f t="shared" si="76"/>
        <v>36.084699999999891</v>
      </c>
      <c r="H983">
        <f t="shared" si="77"/>
        <v>0</v>
      </c>
      <c r="I983">
        <f t="shared" si="78"/>
        <v>36.084699999999891</v>
      </c>
    </row>
    <row r="984" spans="1:9" x14ac:dyDescent="0.25">
      <c r="A984" s="7">
        <v>49623</v>
      </c>
      <c r="B984" s="8" t="s">
        <v>15</v>
      </c>
      <c r="C984" s="8">
        <v>21.3</v>
      </c>
      <c r="D984" s="9">
        <v>11.4</v>
      </c>
      <c r="E984">
        <f t="shared" si="79"/>
        <v>36.084699999999891</v>
      </c>
      <c r="F984" s="15">
        <f t="shared" si="75"/>
        <v>2.4282000000000004</v>
      </c>
      <c r="G984" s="15">
        <f t="shared" si="76"/>
        <v>38.512899999999888</v>
      </c>
      <c r="H984">
        <f t="shared" si="77"/>
        <v>0</v>
      </c>
      <c r="I984">
        <f t="shared" si="78"/>
        <v>38.512899999999888</v>
      </c>
    </row>
    <row r="985" spans="1:9" x14ac:dyDescent="0.25">
      <c r="A985" s="10">
        <v>49624</v>
      </c>
      <c r="B985" s="11" t="s">
        <v>15</v>
      </c>
      <c r="C985" s="11">
        <v>21.8</v>
      </c>
      <c r="D985" s="12">
        <v>17.399999999999999</v>
      </c>
      <c r="E985">
        <f t="shared" si="79"/>
        <v>38.512899999999888</v>
      </c>
      <c r="F985" s="15">
        <f t="shared" si="75"/>
        <v>3.7932000000000001</v>
      </c>
      <c r="G985" s="15">
        <f t="shared" si="76"/>
        <v>42.306099999999887</v>
      </c>
      <c r="H985">
        <f t="shared" si="77"/>
        <v>0</v>
      </c>
      <c r="I985">
        <f t="shared" si="78"/>
        <v>42.306099999999887</v>
      </c>
    </row>
    <row r="986" spans="1:9" x14ac:dyDescent="0.25">
      <c r="A986" s="7">
        <v>49625</v>
      </c>
      <c r="B986" s="8" t="s">
        <v>16</v>
      </c>
      <c r="C986" s="8">
        <v>27.7</v>
      </c>
      <c r="D986" s="9">
        <v>0.5</v>
      </c>
      <c r="E986">
        <f t="shared" si="79"/>
        <v>42.306099999999887</v>
      </c>
      <c r="F986" s="15">
        <f t="shared" si="75"/>
        <v>0</v>
      </c>
      <c r="G986" s="15">
        <f t="shared" si="76"/>
        <v>42.306099999999887</v>
      </c>
      <c r="H986">
        <f t="shared" si="77"/>
        <v>0</v>
      </c>
      <c r="I986">
        <f t="shared" si="78"/>
        <v>42.306099999999887</v>
      </c>
    </row>
    <row r="987" spans="1:9" x14ac:dyDescent="0.25">
      <c r="A987" s="10">
        <v>49626</v>
      </c>
      <c r="B987" s="11" t="s">
        <v>10</v>
      </c>
      <c r="C987" s="11">
        <v>28.5</v>
      </c>
      <c r="D987" s="12">
        <v>46</v>
      </c>
      <c r="E987">
        <f t="shared" si="79"/>
        <v>42.306099999999887</v>
      </c>
      <c r="F987" s="15">
        <f t="shared" si="75"/>
        <v>13.11</v>
      </c>
      <c r="G987" s="15">
        <f t="shared" si="76"/>
        <v>55.416099999999886</v>
      </c>
      <c r="H987">
        <f t="shared" si="77"/>
        <v>0</v>
      </c>
      <c r="I987">
        <f t="shared" si="78"/>
        <v>55.416099999999886</v>
      </c>
    </row>
    <row r="988" spans="1:9" x14ac:dyDescent="0.25">
      <c r="A988" s="7">
        <v>49627</v>
      </c>
      <c r="B988" s="8" t="s">
        <v>27</v>
      </c>
      <c r="C988" s="8">
        <v>25.7</v>
      </c>
      <c r="D988" s="9">
        <v>0</v>
      </c>
      <c r="E988">
        <f t="shared" si="79"/>
        <v>55.416099999999886</v>
      </c>
      <c r="F988" s="15">
        <f t="shared" si="75"/>
        <v>0</v>
      </c>
      <c r="G988" s="15">
        <f t="shared" si="76"/>
        <v>55.416099999999886</v>
      </c>
      <c r="H988">
        <f t="shared" si="77"/>
        <v>0</v>
      </c>
      <c r="I988">
        <f t="shared" si="78"/>
        <v>55.416099999999886</v>
      </c>
    </row>
    <row r="989" spans="1:9" x14ac:dyDescent="0.25">
      <c r="A989" s="10">
        <v>49628</v>
      </c>
      <c r="B989" s="11" t="s">
        <v>10</v>
      </c>
      <c r="C989" s="11">
        <v>18</v>
      </c>
      <c r="D989" s="12">
        <v>0.5</v>
      </c>
      <c r="E989">
        <f t="shared" si="79"/>
        <v>55.416099999999886</v>
      </c>
      <c r="F989" s="15">
        <f t="shared" si="75"/>
        <v>0</v>
      </c>
      <c r="G989" s="15">
        <f t="shared" si="76"/>
        <v>55.416099999999886</v>
      </c>
      <c r="H989">
        <f t="shared" si="77"/>
        <v>0</v>
      </c>
      <c r="I989">
        <f t="shared" si="78"/>
        <v>55.416099999999886</v>
      </c>
    </row>
    <row r="990" spans="1:9" x14ac:dyDescent="0.25">
      <c r="A990" s="7">
        <v>49629</v>
      </c>
      <c r="B990" s="8" t="s">
        <v>6</v>
      </c>
      <c r="C990" s="8">
        <v>29.5</v>
      </c>
      <c r="D990" s="9">
        <v>0</v>
      </c>
      <c r="E990">
        <f t="shared" si="79"/>
        <v>55.416099999999886</v>
      </c>
      <c r="F990" s="15">
        <f t="shared" si="75"/>
        <v>0</v>
      </c>
      <c r="G990" s="15">
        <f t="shared" si="76"/>
        <v>55.416099999999886</v>
      </c>
      <c r="H990">
        <f t="shared" si="77"/>
        <v>0</v>
      </c>
      <c r="I990">
        <f t="shared" si="78"/>
        <v>55.416099999999886</v>
      </c>
    </row>
    <row r="991" spans="1:9" x14ac:dyDescent="0.25">
      <c r="A991" s="10">
        <v>49630</v>
      </c>
      <c r="B991" s="11" t="s">
        <v>18</v>
      </c>
      <c r="C991" s="11">
        <v>21</v>
      </c>
      <c r="D991" s="12">
        <v>10.3</v>
      </c>
      <c r="E991">
        <f t="shared" si="79"/>
        <v>55.416099999999886</v>
      </c>
      <c r="F991" s="15">
        <f t="shared" si="75"/>
        <v>2.1630000000000003</v>
      </c>
      <c r="G991" s="15">
        <f t="shared" si="76"/>
        <v>57.579099999999883</v>
      </c>
      <c r="H991">
        <f t="shared" si="77"/>
        <v>0</v>
      </c>
      <c r="I991">
        <f t="shared" si="78"/>
        <v>57.579099999999883</v>
      </c>
    </row>
    <row r="992" spans="1:9" x14ac:dyDescent="0.25">
      <c r="A992" s="7">
        <v>49631</v>
      </c>
      <c r="B992" s="8" t="s">
        <v>20</v>
      </c>
      <c r="C992" s="8">
        <v>11.4</v>
      </c>
      <c r="D992" s="9">
        <v>3.2</v>
      </c>
      <c r="E992">
        <f t="shared" si="79"/>
        <v>57.579099999999883</v>
      </c>
      <c r="F992" s="15">
        <f t="shared" si="75"/>
        <v>0.36480000000000001</v>
      </c>
      <c r="G992" s="15">
        <f t="shared" si="76"/>
        <v>57.943899999999886</v>
      </c>
      <c r="H992">
        <f t="shared" si="77"/>
        <v>0</v>
      </c>
      <c r="I992">
        <f t="shared" si="78"/>
        <v>57.943899999999886</v>
      </c>
    </row>
    <row r="993" spans="1:9" x14ac:dyDescent="0.25">
      <c r="A993" s="10">
        <v>49632</v>
      </c>
      <c r="B993" s="11" t="s">
        <v>10</v>
      </c>
      <c r="C993" s="11">
        <v>12.7</v>
      </c>
      <c r="D993" s="12">
        <v>0</v>
      </c>
      <c r="E993">
        <f t="shared" si="79"/>
        <v>57.943899999999886</v>
      </c>
      <c r="F993" s="15">
        <f t="shared" si="75"/>
        <v>0</v>
      </c>
      <c r="G993" s="15">
        <f t="shared" si="76"/>
        <v>57.943899999999886</v>
      </c>
      <c r="H993">
        <f t="shared" si="77"/>
        <v>0</v>
      </c>
      <c r="I993">
        <f t="shared" si="78"/>
        <v>57.943899999999886</v>
      </c>
    </row>
    <row r="994" spans="1:9" x14ac:dyDescent="0.25">
      <c r="A994" s="7">
        <v>49633</v>
      </c>
      <c r="B994" s="8" t="s">
        <v>5</v>
      </c>
      <c r="C994" s="8">
        <v>14.1</v>
      </c>
      <c r="D994" s="9">
        <v>6.2</v>
      </c>
      <c r="E994">
        <f t="shared" si="79"/>
        <v>57.943899999999886</v>
      </c>
      <c r="F994" s="15">
        <f t="shared" si="75"/>
        <v>0.87419999999999998</v>
      </c>
      <c r="G994" s="15">
        <f t="shared" si="76"/>
        <v>58.818099999999887</v>
      </c>
      <c r="H994">
        <f t="shared" si="77"/>
        <v>0</v>
      </c>
      <c r="I994">
        <f t="shared" si="78"/>
        <v>58.818099999999887</v>
      </c>
    </row>
    <row r="995" spans="1:9" x14ac:dyDescent="0.25">
      <c r="A995" s="10">
        <v>49634</v>
      </c>
      <c r="B995" s="11" t="s">
        <v>10</v>
      </c>
      <c r="C995" s="11">
        <v>29.5</v>
      </c>
      <c r="D995" s="12">
        <v>29.9</v>
      </c>
      <c r="E995">
        <f t="shared" si="79"/>
        <v>58.818099999999887</v>
      </c>
      <c r="F995" s="15">
        <f t="shared" si="75"/>
        <v>8.8204999999999991</v>
      </c>
      <c r="G995" s="15">
        <f t="shared" si="76"/>
        <v>67.638599999999883</v>
      </c>
      <c r="H995">
        <f t="shared" si="77"/>
        <v>0</v>
      </c>
      <c r="I995">
        <f t="shared" si="78"/>
        <v>67.638599999999883</v>
      </c>
    </row>
    <row r="996" spans="1:9" x14ac:dyDescent="0.25">
      <c r="A996" s="7">
        <v>49635</v>
      </c>
      <c r="B996" s="8" t="s">
        <v>22</v>
      </c>
      <c r="C996" s="8">
        <v>18.399999999999999</v>
      </c>
      <c r="D996" s="9">
        <v>0</v>
      </c>
      <c r="E996">
        <f t="shared" si="79"/>
        <v>67.638599999999883</v>
      </c>
      <c r="F996" s="15">
        <f t="shared" si="75"/>
        <v>0</v>
      </c>
      <c r="G996" s="15">
        <f t="shared" si="76"/>
        <v>67.638599999999883</v>
      </c>
      <c r="H996">
        <f t="shared" si="77"/>
        <v>0</v>
      </c>
      <c r="I996">
        <f t="shared" si="78"/>
        <v>67.638599999999883</v>
      </c>
    </row>
    <row r="997" spans="1:9" x14ac:dyDescent="0.25">
      <c r="A997" s="10">
        <v>49636</v>
      </c>
      <c r="B997" s="11" t="s">
        <v>10</v>
      </c>
      <c r="C997" s="11">
        <v>29.6</v>
      </c>
      <c r="D997" s="12">
        <v>43.9</v>
      </c>
      <c r="E997">
        <f t="shared" si="79"/>
        <v>67.638599999999883</v>
      </c>
      <c r="F997" s="15">
        <f t="shared" si="75"/>
        <v>12.994400000000001</v>
      </c>
      <c r="G997" s="15">
        <f t="shared" si="76"/>
        <v>80.632999999999882</v>
      </c>
      <c r="H997">
        <f t="shared" si="77"/>
        <v>0</v>
      </c>
      <c r="I997">
        <f t="shared" si="78"/>
        <v>80.632999999999882</v>
      </c>
    </row>
    <row r="998" spans="1:9" x14ac:dyDescent="0.25">
      <c r="A998" s="7">
        <v>49637</v>
      </c>
      <c r="B998" s="8" t="s">
        <v>15</v>
      </c>
      <c r="C998" s="8">
        <v>22.6</v>
      </c>
      <c r="D998" s="9">
        <v>14.6</v>
      </c>
      <c r="E998">
        <f t="shared" si="79"/>
        <v>80.632999999999882</v>
      </c>
      <c r="F998" s="15">
        <f t="shared" si="75"/>
        <v>3.2996000000000003</v>
      </c>
      <c r="G998" s="15">
        <f t="shared" si="76"/>
        <v>83.93259999999988</v>
      </c>
      <c r="H998">
        <f t="shared" si="77"/>
        <v>0</v>
      </c>
      <c r="I998">
        <f t="shared" si="78"/>
        <v>83.93259999999988</v>
      </c>
    </row>
    <row r="999" spans="1:9" x14ac:dyDescent="0.25">
      <c r="A999" s="10">
        <v>49638</v>
      </c>
      <c r="B999" s="11" t="s">
        <v>14</v>
      </c>
      <c r="C999" s="11">
        <v>13.2</v>
      </c>
      <c r="D999" s="12">
        <v>6.7</v>
      </c>
      <c r="E999">
        <f t="shared" si="79"/>
        <v>83.93259999999988</v>
      </c>
      <c r="F999" s="15">
        <f t="shared" si="75"/>
        <v>0.88439999999999996</v>
      </c>
      <c r="G999" s="15">
        <f t="shared" si="76"/>
        <v>84.816999999999879</v>
      </c>
      <c r="H999">
        <f t="shared" si="77"/>
        <v>0</v>
      </c>
      <c r="I999">
        <f t="shared" si="78"/>
        <v>84.816999999999879</v>
      </c>
    </row>
    <row r="1000" spans="1:9" x14ac:dyDescent="0.25">
      <c r="A1000" s="7">
        <v>49639</v>
      </c>
      <c r="B1000" s="8" t="s">
        <v>6</v>
      </c>
      <c r="C1000" s="8">
        <v>10.4</v>
      </c>
      <c r="D1000" s="9">
        <v>8.5</v>
      </c>
      <c r="E1000">
        <f t="shared" si="79"/>
        <v>84.816999999999879</v>
      </c>
      <c r="F1000" s="15">
        <f t="shared" si="75"/>
        <v>0.88400000000000001</v>
      </c>
      <c r="G1000" s="15">
        <f t="shared" si="76"/>
        <v>85.70099999999988</v>
      </c>
      <c r="H1000">
        <f t="shared" si="77"/>
        <v>0</v>
      </c>
      <c r="I1000">
        <f t="shared" si="78"/>
        <v>85.70099999999988</v>
      </c>
    </row>
    <row r="1001" spans="1:9" x14ac:dyDescent="0.25">
      <c r="A1001" s="10">
        <v>49640</v>
      </c>
      <c r="B1001" s="11" t="s">
        <v>13</v>
      </c>
      <c r="C1001" s="11">
        <v>16.899999999999999</v>
      </c>
      <c r="D1001" s="12">
        <v>16.399999999999999</v>
      </c>
      <c r="E1001">
        <f t="shared" si="79"/>
        <v>85.70099999999988</v>
      </c>
      <c r="F1001" s="15">
        <f t="shared" si="75"/>
        <v>2.7715999999999998</v>
      </c>
      <c r="G1001" s="15">
        <f t="shared" si="76"/>
        <v>88.472599999999886</v>
      </c>
      <c r="H1001">
        <f t="shared" si="77"/>
        <v>0</v>
      </c>
      <c r="I1001">
        <f t="shared" si="78"/>
        <v>88.472599999999886</v>
      </c>
    </row>
    <row r="1002" spans="1:9" x14ac:dyDescent="0.25">
      <c r="A1002" s="7">
        <v>49641</v>
      </c>
      <c r="B1002" s="8" t="s">
        <v>15</v>
      </c>
      <c r="C1002" s="8">
        <v>19.399999999999999</v>
      </c>
      <c r="D1002" s="9">
        <v>0</v>
      </c>
      <c r="E1002">
        <f t="shared" si="79"/>
        <v>88.472599999999886</v>
      </c>
      <c r="F1002" s="15">
        <f t="shared" si="75"/>
        <v>0</v>
      </c>
      <c r="G1002" s="15">
        <f t="shared" si="76"/>
        <v>88.472599999999886</v>
      </c>
      <c r="H1002">
        <f t="shared" si="77"/>
        <v>0</v>
      </c>
      <c r="I1002">
        <f t="shared" si="78"/>
        <v>88.472599999999886</v>
      </c>
    </row>
    <row r="1003" spans="1:9" x14ac:dyDescent="0.25">
      <c r="A1003" s="10">
        <v>49642</v>
      </c>
      <c r="B1003" s="11" t="s">
        <v>24</v>
      </c>
      <c r="C1003" s="11">
        <v>16.899999999999999</v>
      </c>
      <c r="D1003" s="12">
        <v>1</v>
      </c>
      <c r="E1003">
        <f t="shared" si="79"/>
        <v>88.472599999999886</v>
      </c>
      <c r="F1003" s="15">
        <f t="shared" si="75"/>
        <v>0.16899999999999998</v>
      </c>
      <c r="G1003" s="15">
        <f t="shared" si="76"/>
        <v>88.641599999999883</v>
      </c>
      <c r="H1003">
        <f t="shared" si="77"/>
        <v>0</v>
      </c>
      <c r="I1003">
        <f t="shared" si="78"/>
        <v>88.641599999999883</v>
      </c>
    </row>
    <row r="1004" spans="1:9" x14ac:dyDescent="0.25">
      <c r="A1004" s="7">
        <v>49643</v>
      </c>
      <c r="B1004" s="8" t="s">
        <v>10</v>
      </c>
      <c r="C1004" s="8">
        <v>18.399999999999999</v>
      </c>
      <c r="D1004" s="9">
        <v>0</v>
      </c>
      <c r="E1004">
        <f t="shared" si="79"/>
        <v>88.641599999999883</v>
      </c>
      <c r="F1004" s="15">
        <f t="shared" si="75"/>
        <v>0</v>
      </c>
      <c r="G1004" s="15">
        <f t="shared" si="76"/>
        <v>88.641599999999883</v>
      </c>
      <c r="H1004">
        <f t="shared" si="77"/>
        <v>0</v>
      </c>
      <c r="I1004">
        <f t="shared" si="78"/>
        <v>88.641599999999883</v>
      </c>
    </row>
    <row r="1005" spans="1:9" x14ac:dyDescent="0.25">
      <c r="A1005" s="10">
        <v>49644</v>
      </c>
      <c r="B1005" s="11" t="s">
        <v>15</v>
      </c>
      <c r="C1005" s="11">
        <v>13.4</v>
      </c>
      <c r="D1005" s="12">
        <v>12.8</v>
      </c>
      <c r="E1005">
        <f t="shared" si="79"/>
        <v>88.641599999999883</v>
      </c>
      <c r="F1005" s="15">
        <f t="shared" si="75"/>
        <v>1.7152000000000001</v>
      </c>
      <c r="G1005" s="15">
        <f t="shared" si="76"/>
        <v>90.356799999999879</v>
      </c>
      <c r="H1005">
        <f t="shared" si="77"/>
        <v>0</v>
      </c>
      <c r="I1005">
        <f t="shared" si="78"/>
        <v>90.356799999999879</v>
      </c>
    </row>
    <row r="1006" spans="1:9" x14ac:dyDescent="0.25">
      <c r="A1006" s="7">
        <v>49645</v>
      </c>
      <c r="B1006" s="8" t="s">
        <v>7</v>
      </c>
      <c r="C1006" s="8">
        <v>28.8</v>
      </c>
      <c r="D1006" s="9">
        <v>0</v>
      </c>
      <c r="E1006">
        <f t="shared" si="79"/>
        <v>90.356799999999879</v>
      </c>
      <c r="F1006" s="15">
        <f t="shared" si="75"/>
        <v>0</v>
      </c>
      <c r="G1006" s="15">
        <f t="shared" si="76"/>
        <v>90.356799999999879</v>
      </c>
      <c r="H1006">
        <f t="shared" si="77"/>
        <v>0</v>
      </c>
      <c r="I1006">
        <f t="shared" si="78"/>
        <v>90.356799999999879</v>
      </c>
    </row>
    <row r="1007" spans="1:9" x14ac:dyDescent="0.25">
      <c r="A1007" s="10">
        <v>49646</v>
      </c>
      <c r="B1007" s="11" t="s">
        <v>13</v>
      </c>
      <c r="C1007" s="11">
        <v>19.5</v>
      </c>
      <c r="D1007" s="12">
        <v>1.3</v>
      </c>
      <c r="E1007">
        <f t="shared" si="79"/>
        <v>90.356799999999879</v>
      </c>
      <c r="F1007" s="15">
        <f t="shared" si="75"/>
        <v>0.2535</v>
      </c>
      <c r="G1007" s="15">
        <f t="shared" si="76"/>
        <v>90.610299999999881</v>
      </c>
      <c r="H1007">
        <f t="shared" si="77"/>
        <v>0</v>
      </c>
      <c r="I1007">
        <f t="shared" si="78"/>
        <v>90.610299999999881</v>
      </c>
    </row>
    <row r="1008" spans="1:9" x14ac:dyDescent="0.25">
      <c r="A1008" s="7">
        <v>49647</v>
      </c>
      <c r="B1008" s="8" t="s">
        <v>11</v>
      </c>
      <c r="C1008" s="8">
        <v>29</v>
      </c>
      <c r="D1008" s="9">
        <v>14</v>
      </c>
      <c r="E1008">
        <f t="shared" si="79"/>
        <v>90.610299999999881</v>
      </c>
      <c r="F1008" s="15">
        <f t="shared" si="75"/>
        <v>4.0599999999999996</v>
      </c>
      <c r="G1008" s="15">
        <f t="shared" si="76"/>
        <v>94.670299999999884</v>
      </c>
      <c r="H1008">
        <f t="shared" si="77"/>
        <v>0</v>
      </c>
      <c r="I1008">
        <f t="shared" si="78"/>
        <v>94.670299999999884</v>
      </c>
    </row>
    <row r="1009" spans="1:9" x14ac:dyDescent="0.25">
      <c r="A1009" s="10">
        <v>49648</v>
      </c>
      <c r="B1009" s="11" t="s">
        <v>10</v>
      </c>
      <c r="C1009" s="11">
        <v>29.6</v>
      </c>
      <c r="D1009" s="12">
        <v>28.7</v>
      </c>
      <c r="E1009">
        <f t="shared" si="79"/>
        <v>94.670299999999884</v>
      </c>
      <c r="F1009" s="15">
        <f t="shared" si="75"/>
        <v>8.4952000000000005</v>
      </c>
      <c r="G1009" s="15">
        <f t="shared" si="76"/>
        <v>103.16549999999988</v>
      </c>
      <c r="H1009">
        <f t="shared" si="77"/>
        <v>100</v>
      </c>
      <c r="I1009">
        <f t="shared" si="78"/>
        <v>3.1654999999998807</v>
      </c>
    </row>
    <row r="1010" spans="1:9" x14ac:dyDescent="0.25">
      <c r="A1010" s="7">
        <v>49649</v>
      </c>
      <c r="B1010" s="8" t="s">
        <v>6</v>
      </c>
      <c r="C1010" s="8">
        <v>26.5</v>
      </c>
      <c r="D1010" s="9">
        <v>0</v>
      </c>
      <c r="E1010">
        <f t="shared" si="79"/>
        <v>3.1654999999998807</v>
      </c>
      <c r="F1010" s="15">
        <f t="shared" si="75"/>
        <v>0</v>
      </c>
      <c r="G1010" s="15">
        <f t="shared" si="76"/>
        <v>3.1654999999998807</v>
      </c>
      <c r="H1010">
        <f t="shared" si="77"/>
        <v>0</v>
      </c>
      <c r="I1010">
        <f t="shared" si="78"/>
        <v>3.1654999999998807</v>
      </c>
    </row>
    <row r="1011" spans="1:9" x14ac:dyDescent="0.25">
      <c r="A1011" s="10">
        <v>49650</v>
      </c>
      <c r="B1011" s="11" t="s">
        <v>18</v>
      </c>
      <c r="C1011" s="11">
        <v>24.8</v>
      </c>
      <c r="D1011" s="12">
        <v>12.1</v>
      </c>
      <c r="E1011">
        <f t="shared" si="79"/>
        <v>3.1654999999998807</v>
      </c>
      <c r="F1011" s="15">
        <f t="shared" si="75"/>
        <v>3.0007999999999999</v>
      </c>
      <c r="G1011" s="15">
        <f t="shared" si="76"/>
        <v>6.1662999999998807</v>
      </c>
      <c r="H1011">
        <f t="shared" si="77"/>
        <v>0</v>
      </c>
      <c r="I1011">
        <f t="shared" si="78"/>
        <v>6.1662999999998807</v>
      </c>
    </row>
    <row r="1012" spans="1:9" x14ac:dyDescent="0.25">
      <c r="A1012" s="7">
        <v>49651</v>
      </c>
      <c r="B1012" s="8" t="s">
        <v>10</v>
      </c>
      <c r="C1012" s="8">
        <v>20</v>
      </c>
      <c r="D1012" s="9">
        <v>14.7</v>
      </c>
      <c r="E1012">
        <f t="shared" si="79"/>
        <v>6.1662999999998807</v>
      </c>
      <c r="F1012" s="15">
        <f t="shared" si="75"/>
        <v>2.94</v>
      </c>
      <c r="G1012" s="15">
        <f t="shared" si="76"/>
        <v>9.1062999999998802</v>
      </c>
      <c r="H1012">
        <f t="shared" si="77"/>
        <v>0</v>
      </c>
      <c r="I1012">
        <f t="shared" si="78"/>
        <v>9.1062999999998802</v>
      </c>
    </row>
    <row r="1013" spans="1:9" x14ac:dyDescent="0.25">
      <c r="A1013" s="10">
        <v>49652</v>
      </c>
      <c r="B1013" s="11" t="s">
        <v>19</v>
      </c>
      <c r="C1013" s="11">
        <v>16.899999999999999</v>
      </c>
      <c r="D1013" s="12">
        <v>38.299999999999997</v>
      </c>
      <c r="E1013">
        <f t="shared" si="79"/>
        <v>9.1062999999998802</v>
      </c>
      <c r="F1013" s="15">
        <f t="shared" si="75"/>
        <v>6.4726999999999988</v>
      </c>
      <c r="G1013" s="15">
        <f t="shared" si="76"/>
        <v>15.57899999999988</v>
      </c>
      <c r="H1013">
        <f t="shared" si="77"/>
        <v>0</v>
      </c>
      <c r="I1013">
        <f t="shared" si="78"/>
        <v>15.57899999999988</v>
      </c>
    </row>
    <row r="1014" spans="1:9" x14ac:dyDescent="0.25">
      <c r="A1014" s="7">
        <v>49653</v>
      </c>
      <c r="B1014" s="8" t="s">
        <v>10</v>
      </c>
      <c r="C1014" s="8">
        <v>11.5</v>
      </c>
      <c r="D1014" s="9">
        <v>24.7</v>
      </c>
      <c r="E1014">
        <f t="shared" si="79"/>
        <v>15.57899999999988</v>
      </c>
      <c r="F1014" s="15">
        <f t="shared" si="75"/>
        <v>2.8405</v>
      </c>
      <c r="G1014" s="15">
        <f t="shared" si="76"/>
        <v>18.419499999999879</v>
      </c>
      <c r="H1014">
        <f t="shared" si="77"/>
        <v>0</v>
      </c>
      <c r="I1014">
        <f t="shared" si="78"/>
        <v>18.419499999999879</v>
      </c>
    </row>
    <row r="1015" spans="1:9" x14ac:dyDescent="0.25">
      <c r="A1015" s="10">
        <v>49654</v>
      </c>
      <c r="B1015" s="11" t="s">
        <v>13</v>
      </c>
      <c r="C1015" s="11">
        <v>11.4</v>
      </c>
      <c r="D1015" s="12">
        <v>0</v>
      </c>
      <c r="E1015">
        <f t="shared" si="79"/>
        <v>18.419499999999879</v>
      </c>
      <c r="F1015" s="15">
        <f t="shared" si="75"/>
        <v>0</v>
      </c>
      <c r="G1015" s="15">
        <f t="shared" si="76"/>
        <v>18.419499999999879</v>
      </c>
      <c r="H1015">
        <f t="shared" si="77"/>
        <v>0</v>
      </c>
      <c r="I1015">
        <f t="shared" si="78"/>
        <v>18.419499999999879</v>
      </c>
    </row>
    <row r="1016" spans="1:9" x14ac:dyDescent="0.25">
      <c r="A1016" s="7">
        <v>49655</v>
      </c>
      <c r="B1016" s="8" t="s">
        <v>6</v>
      </c>
      <c r="C1016" s="8">
        <v>28.5</v>
      </c>
      <c r="D1016" s="9">
        <v>0</v>
      </c>
      <c r="E1016">
        <f t="shared" si="79"/>
        <v>18.419499999999879</v>
      </c>
      <c r="F1016" s="15">
        <f t="shared" si="75"/>
        <v>0</v>
      </c>
      <c r="G1016" s="15">
        <f t="shared" si="76"/>
        <v>18.419499999999879</v>
      </c>
      <c r="H1016">
        <f t="shared" si="77"/>
        <v>0</v>
      </c>
      <c r="I1016">
        <f t="shared" si="78"/>
        <v>18.419499999999879</v>
      </c>
    </row>
    <row r="1017" spans="1:9" x14ac:dyDescent="0.25">
      <c r="A1017" s="10">
        <v>49656</v>
      </c>
      <c r="B1017" s="11" t="s">
        <v>22</v>
      </c>
      <c r="C1017" s="11">
        <v>27.9</v>
      </c>
      <c r="D1017" s="12">
        <v>0.7</v>
      </c>
      <c r="E1017">
        <f t="shared" si="79"/>
        <v>18.419499999999879</v>
      </c>
      <c r="F1017" s="15">
        <f t="shared" si="75"/>
        <v>0</v>
      </c>
      <c r="G1017" s="15">
        <f t="shared" si="76"/>
        <v>18.419499999999879</v>
      </c>
      <c r="H1017">
        <f t="shared" si="77"/>
        <v>0</v>
      </c>
      <c r="I1017">
        <f t="shared" si="78"/>
        <v>18.419499999999879</v>
      </c>
    </row>
    <row r="1018" spans="1:9" x14ac:dyDescent="0.25">
      <c r="A1018" s="7">
        <v>49657</v>
      </c>
      <c r="B1018" s="8" t="s">
        <v>7</v>
      </c>
      <c r="C1018" s="8">
        <v>26.7</v>
      </c>
      <c r="D1018" s="9">
        <v>15.5</v>
      </c>
      <c r="E1018">
        <f t="shared" si="79"/>
        <v>18.419499999999879</v>
      </c>
      <c r="F1018" s="15">
        <f t="shared" si="75"/>
        <v>4.1384999999999996</v>
      </c>
      <c r="G1018" s="15">
        <f t="shared" si="76"/>
        <v>22.557999999999879</v>
      </c>
      <c r="H1018">
        <f t="shared" si="77"/>
        <v>0</v>
      </c>
      <c r="I1018">
        <f t="shared" si="78"/>
        <v>22.557999999999879</v>
      </c>
    </row>
    <row r="1019" spans="1:9" x14ac:dyDescent="0.25">
      <c r="A1019" s="10">
        <v>49658</v>
      </c>
      <c r="B1019" s="11" t="s">
        <v>18</v>
      </c>
      <c r="C1019" s="11">
        <v>28.3</v>
      </c>
      <c r="D1019" s="12">
        <v>6.8</v>
      </c>
      <c r="E1019">
        <f t="shared" si="79"/>
        <v>22.557999999999879</v>
      </c>
      <c r="F1019" s="15">
        <f t="shared" si="75"/>
        <v>1.9243999999999999</v>
      </c>
      <c r="G1019" s="15">
        <f t="shared" si="76"/>
        <v>24.482399999999878</v>
      </c>
      <c r="H1019">
        <f t="shared" si="77"/>
        <v>0</v>
      </c>
      <c r="I1019">
        <f t="shared" si="78"/>
        <v>24.482399999999878</v>
      </c>
    </row>
    <row r="1020" spans="1:9" x14ac:dyDescent="0.25">
      <c r="A1020" s="7">
        <v>49659</v>
      </c>
      <c r="B1020" s="8" t="s">
        <v>10</v>
      </c>
      <c r="C1020" s="8">
        <v>28.9</v>
      </c>
      <c r="D1020" s="9">
        <v>0</v>
      </c>
      <c r="E1020">
        <f t="shared" si="79"/>
        <v>24.482399999999878</v>
      </c>
      <c r="F1020" s="15">
        <f t="shared" si="75"/>
        <v>0</v>
      </c>
      <c r="G1020" s="15">
        <f t="shared" si="76"/>
        <v>24.482399999999878</v>
      </c>
      <c r="H1020">
        <f t="shared" si="77"/>
        <v>0</v>
      </c>
      <c r="I1020">
        <f t="shared" si="78"/>
        <v>24.482399999999878</v>
      </c>
    </row>
    <row r="1021" spans="1:9" x14ac:dyDescent="0.25">
      <c r="A1021" s="10">
        <v>49660</v>
      </c>
      <c r="B1021" s="11" t="s">
        <v>20</v>
      </c>
      <c r="C1021" s="11">
        <v>21.6</v>
      </c>
      <c r="D1021" s="12">
        <v>4</v>
      </c>
      <c r="E1021">
        <f t="shared" si="79"/>
        <v>24.482399999999878</v>
      </c>
      <c r="F1021" s="15">
        <f t="shared" si="75"/>
        <v>0.8640000000000001</v>
      </c>
      <c r="G1021" s="15">
        <f t="shared" si="76"/>
        <v>25.346399999999878</v>
      </c>
      <c r="H1021">
        <f t="shared" si="77"/>
        <v>0</v>
      </c>
      <c r="I1021">
        <f t="shared" si="78"/>
        <v>25.346399999999878</v>
      </c>
    </row>
    <row r="1022" spans="1:9" x14ac:dyDescent="0.25">
      <c r="A1022" s="7">
        <v>49661</v>
      </c>
      <c r="B1022" s="8" t="s">
        <v>23</v>
      </c>
      <c r="C1022" s="8">
        <v>16.5</v>
      </c>
      <c r="D1022" s="9">
        <v>4.2</v>
      </c>
      <c r="E1022">
        <f t="shared" si="79"/>
        <v>25.346399999999878</v>
      </c>
      <c r="F1022" s="15">
        <f t="shared" si="75"/>
        <v>0.69299999999999995</v>
      </c>
      <c r="G1022" s="15">
        <f t="shared" si="76"/>
        <v>26.03939999999988</v>
      </c>
      <c r="H1022">
        <f t="shared" si="77"/>
        <v>0</v>
      </c>
      <c r="I1022">
        <f t="shared" si="78"/>
        <v>26.03939999999988</v>
      </c>
    </row>
    <row r="1023" spans="1:9" x14ac:dyDescent="0.25">
      <c r="A1023" s="10">
        <v>49662</v>
      </c>
      <c r="B1023" s="11" t="s">
        <v>13</v>
      </c>
      <c r="C1023" s="11">
        <v>24.6</v>
      </c>
      <c r="D1023" s="12">
        <v>10.6</v>
      </c>
      <c r="E1023">
        <f t="shared" si="79"/>
        <v>26.03939999999988</v>
      </c>
      <c r="F1023" s="15">
        <f t="shared" si="75"/>
        <v>2.6075999999999997</v>
      </c>
      <c r="G1023" s="15">
        <f t="shared" si="76"/>
        <v>28.646999999999878</v>
      </c>
      <c r="H1023">
        <f t="shared" si="77"/>
        <v>0</v>
      </c>
      <c r="I1023">
        <f t="shared" si="78"/>
        <v>28.646999999999878</v>
      </c>
    </row>
    <row r="1024" spans="1:9" x14ac:dyDescent="0.25">
      <c r="A1024" s="7">
        <v>49663</v>
      </c>
      <c r="B1024" s="8" t="s">
        <v>10</v>
      </c>
      <c r="C1024" s="8">
        <v>28.9</v>
      </c>
      <c r="D1024" s="9">
        <v>40.799999999999997</v>
      </c>
      <c r="E1024">
        <f t="shared" si="79"/>
        <v>28.646999999999878</v>
      </c>
      <c r="F1024" s="15">
        <f t="shared" si="75"/>
        <v>11.791199999999998</v>
      </c>
      <c r="G1024" s="15">
        <f t="shared" si="76"/>
        <v>40.438199999999874</v>
      </c>
      <c r="H1024">
        <f t="shared" si="77"/>
        <v>0</v>
      </c>
      <c r="I1024">
        <f t="shared" si="78"/>
        <v>40.438199999999874</v>
      </c>
    </row>
    <row r="1025" spans="1:9" x14ac:dyDescent="0.25">
      <c r="A1025" s="10">
        <v>49664</v>
      </c>
      <c r="B1025" s="11" t="s">
        <v>10</v>
      </c>
      <c r="C1025" s="11">
        <v>22.1</v>
      </c>
      <c r="D1025" s="12">
        <v>10</v>
      </c>
      <c r="E1025">
        <f t="shared" si="79"/>
        <v>40.438199999999874</v>
      </c>
      <c r="F1025" s="15">
        <f t="shared" si="75"/>
        <v>2.21</v>
      </c>
      <c r="G1025" s="15">
        <f t="shared" si="76"/>
        <v>42.648199999999875</v>
      </c>
      <c r="H1025">
        <f t="shared" si="77"/>
        <v>0</v>
      </c>
      <c r="I1025">
        <f t="shared" si="78"/>
        <v>42.648199999999875</v>
      </c>
    </row>
    <row r="1026" spans="1:9" x14ac:dyDescent="0.25">
      <c r="A1026" s="7">
        <v>49665</v>
      </c>
      <c r="B1026" s="8" t="s">
        <v>21</v>
      </c>
      <c r="C1026" s="8">
        <v>29.3</v>
      </c>
      <c r="D1026" s="9">
        <v>0</v>
      </c>
      <c r="E1026">
        <f t="shared" si="79"/>
        <v>42.648199999999875</v>
      </c>
      <c r="F1026" s="15">
        <f t="shared" si="75"/>
        <v>0</v>
      </c>
      <c r="G1026" s="15">
        <f t="shared" si="76"/>
        <v>42.648199999999875</v>
      </c>
      <c r="H1026">
        <f t="shared" si="77"/>
        <v>0</v>
      </c>
      <c r="I1026">
        <f t="shared" si="78"/>
        <v>42.648199999999875</v>
      </c>
    </row>
    <row r="1027" spans="1:9" x14ac:dyDescent="0.25">
      <c r="A1027" s="10">
        <v>49666</v>
      </c>
      <c r="B1027" s="11" t="s">
        <v>18</v>
      </c>
      <c r="C1027" s="11">
        <v>18.8</v>
      </c>
      <c r="D1027" s="12">
        <v>4.7</v>
      </c>
      <c r="E1027">
        <f t="shared" si="79"/>
        <v>42.648199999999875</v>
      </c>
      <c r="F1027" s="15">
        <f t="shared" ref="F1027:F1090" si="80">IF(D1027&gt;=1,C1027*D1027/100,0)</f>
        <v>0.88360000000000016</v>
      </c>
      <c r="G1027" s="15">
        <f t="shared" ref="G1027:G1090" si="81">E1027+F1027</f>
        <v>43.531799999999876</v>
      </c>
      <c r="H1027">
        <f t="shared" ref="H1027:H1090" si="82">IF(G1027&gt;=100, 100, 0)</f>
        <v>0</v>
      </c>
      <c r="I1027">
        <f t="shared" ref="I1027:I1090" si="83">G1027-H1027</f>
        <v>43.531799999999876</v>
      </c>
    </row>
    <row r="1028" spans="1:9" x14ac:dyDescent="0.25">
      <c r="A1028" s="7">
        <v>49667</v>
      </c>
      <c r="B1028" s="8" t="s">
        <v>19</v>
      </c>
      <c r="C1028" s="8">
        <v>26.5</v>
      </c>
      <c r="D1028" s="9">
        <v>7.3</v>
      </c>
      <c r="E1028">
        <f t="shared" ref="E1028:E1091" si="84">I1027</f>
        <v>43.531799999999876</v>
      </c>
      <c r="F1028" s="15">
        <f t="shared" si="80"/>
        <v>1.9344999999999999</v>
      </c>
      <c r="G1028" s="15">
        <f t="shared" si="81"/>
        <v>45.466299999999876</v>
      </c>
      <c r="H1028">
        <f t="shared" si="82"/>
        <v>0</v>
      </c>
      <c r="I1028">
        <f t="shared" si="83"/>
        <v>45.466299999999876</v>
      </c>
    </row>
    <row r="1029" spans="1:9" x14ac:dyDescent="0.25">
      <c r="A1029" s="10">
        <v>49668</v>
      </c>
      <c r="B1029" s="11" t="s">
        <v>11</v>
      </c>
      <c r="C1029" s="11">
        <v>24</v>
      </c>
      <c r="D1029" s="12">
        <v>0</v>
      </c>
      <c r="E1029">
        <f t="shared" si="84"/>
        <v>45.466299999999876</v>
      </c>
      <c r="F1029" s="15">
        <f t="shared" si="80"/>
        <v>0</v>
      </c>
      <c r="G1029" s="15">
        <f t="shared" si="81"/>
        <v>45.466299999999876</v>
      </c>
      <c r="H1029">
        <f t="shared" si="82"/>
        <v>0</v>
      </c>
      <c r="I1029">
        <f t="shared" si="83"/>
        <v>45.466299999999876</v>
      </c>
    </row>
    <row r="1030" spans="1:9" x14ac:dyDescent="0.25">
      <c r="A1030" s="7">
        <v>49669</v>
      </c>
      <c r="B1030" s="8" t="s">
        <v>19</v>
      </c>
      <c r="C1030" s="8">
        <v>21</v>
      </c>
      <c r="D1030" s="9">
        <v>12.2</v>
      </c>
      <c r="E1030">
        <f t="shared" si="84"/>
        <v>45.466299999999876</v>
      </c>
      <c r="F1030" s="15">
        <f t="shared" si="80"/>
        <v>2.5619999999999998</v>
      </c>
      <c r="G1030" s="15">
        <f t="shared" si="81"/>
        <v>48.028299999999874</v>
      </c>
      <c r="H1030">
        <f t="shared" si="82"/>
        <v>0</v>
      </c>
      <c r="I1030">
        <f t="shared" si="83"/>
        <v>48.028299999999874</v>
      </c>
    </row>
    <row r="1031" spans="1:9" x14ac:dyDescent="0.25">
      <c r="A1031" s="10">
        <v>49670</v>
      </c>
      <c r="B1031" s="11" t="s">
        <v>17</v>
      </c>
      <c r="C1031" s="11">
        <v>28.1</v>
      </c>
      <c r="D1031" s="12">
        <v>6.7</v>
      </c>
      <c r="E1031">
        <f t="shared" si="84"/>
        <v>48.028299999999874</v>
      </c>
      <c r="F1031" s="15">
        <f t="shared" si="80"/>
        <v>1.8827</v>
      </c>
      <c r="G1031" s="15">
        <f t="shared" si="81"/>
        <v>49.910999999999873</v>
      </c>
      <c r="H1031">
        <f t="shared" si="82"/>
        <v>0</v>
      </c>
      <c r="I1031">
        <f t="shared" si="83"/>
        <v>49.910999999999873</v>
      </c>
    </row>
    <row r="1032" spans="1:9" x14ac:dyDescent="0.25">
      <c r="A1032" s="7">
        <v>49671</v>
      </c>
      <c r="B1032" s="8" t="s">
        <v>14</v>
      </c>
      <c r="C1032" s="8">
        <v>23.3</v>
      </c>
      <c r="D1032" s="9">
        <v>4.8</v>
      </c>
      <c r="E1032">
        <f t="shared" si="84"/>
        <v>49.910999999999873</v>
      </c>
      <c r="F1032" s="15">
        <f t="shared" si="80"/>
        <v>1.1184000000000001</v>
      </c>
      <c r="G1032" s="15">
        <f t="shared" si="81"/>
        <v>51.029399999999875</v>
      </c>
      <c r="H1032">
        <f t="shared" si="82"/>
        <v>0</v>
      </c>
      <c r="I1032">
        <f t="shared" si="83"/>
        <v>51.029399999999875</v>
      </c>
    </row>
    <row r="1033" spans="1:9" x14ac:dyDescent="0.25">
      <c r="A1033" s="10">
        <v>49672</v>
      </c>
      <c r="B1033" s="11" t="s">
        <v>17</v>
      </c>
      <c r="C1033" s="11">
        <v>14.3</v>
      </c>
      <c r="D1033" s="12">
        <v>1.5</v>
      </c>
      <c r="E1033">
        <f t="shared" si="84"/>
        <v>51.029399999999875</v>
      </c>
      <c r="F1033" s="15">
        <f t="shared" si="80"/>
        <v>0.21450000000000002</v>
      </c>
      <c r="G1033" s="15">
        <f t="shared" si="81"/>
        <v>51.243899999999876</v>
      </c>
      <c r="H1033">
        <f t="shared" si="82"/>
        <v>0</v>
      </c>
      <c r="I1033">
        <f t="shared" si="83"/>
        <v>51.243899999999876</v>
      </c>
    </row>
    <row r="1034" spans="1:9" x14ac:dyDescent="0.25">
      <c r="A1034" s="7">
        <v>49673</v>
      </c>
      <c r="B1034" s="8" t="s">
        <v>25</v>
      </c>
      <c r="C1034" s="8">
        <v>12.6</v>
      </c>
      <c r="D1034" s="9">
        <v>1.1000000000000001</v>
      </c>
      <c r="E1034">
        <f t="shared" si="84"/>
        <v>51.243899999999876</v>
      </c>
      <c r="F1034" s="15">
        <f t="shared" si="80"/>
        <v>0.1386</v>
      </c>
      <c r="G1034" s="15">
        <f t="shared" si="81"/>
        <v>51.382499999999872</v>
      </c>
      <c r="H1034">
        <f t="shared" si="82"/>
        <v>0</v>
      </c>
      <c r="I1034">
        <f t="shared" si="83"/>
        <v>51.382499999999872</v>
      </c>
    </row>
    <row r="1035" spans="1:9" x14ac:dyDescent="0.25">
      <c r="A1035" s="10">
        <v>49674</v>
      </c>
      <c r="B1035" s="11" t="s">
        <v>19</v>
      </c>
      <c r="C1035" s="11">
        <v>18.100000000000001</v>
      </c>
      <c r="D1035" s="12">
        <v>0</v>
      </c>
      <c r="E1035">
        <f t="shared" si="84"/>
        <v>51.382499999999872</v>
      </c>
      <c r="F1035" s="15">
        <f t="shared" si="80"/>
        <v>0</v>
      </c>
      <c r="G1035" s="15">
        <f t="shared" si="81"/>
        <v>51.382499999999872</v>
      </c>
      <c r="H1035">
        <f t="shared" si="82"/>
        <v>0</v>
      </c>
      <c r="I1035">
        <f t="shared" si="83"/>
        <v>51.382499999999872</v>
      </c>
    </row>
    <row r="1036" spans="1:9" x14ac:dyDescent="0.25">
      <c r="A1036" s="7">
        <v>49675</v>
      </c>
      <c r="B1036" s="8" t="s">
        <v>15</v>
      </c>
      <c r="C1036" s="8">
        <v>19</v>
      </c>
      <c r="D1036" s="9">
        <v>11</v>
      </c>
      <c r="E1036">
        <f t="shared" si="84"/>
        <v>51.382499999999872</v>
      </c>
      <c r="F1036" s="15">
        <f t="shared" si="80"/>
        <v>2.09</v>
      </c>
      <c r="G1036" s="15">
        <f t="shared" si="81"/>
        <v>53.472499999999869</v>
      </c>
      <c r="H1036">
        <f t="shared" si="82"/>
        <v>0</v>
      </c>
      <c r="I1036">
        <f t="shared" si="83"/>
        <v>53.472499999999869</v>
      </c>
    </row>
    <row r="1037" spans="1:9" x14ac:dyDescent="0.25">
      <c r="A1037" s="10">
        <v>49676</v>
      </c>
      <c r="B1037" s="11" t="s">
        <v>14</v>
      </c>
      <c r="C1037" s="11">
        <v>13.1</v>
      </c>
      <c r="D1037" s="12">
        <v>0</v>
      </c>
      <c r="E1037">
        <f t="shared" si="84"/>
        <v>53.472499999999869</v>
      </c>
      <c r="F1037" s="15">
        <f t="shared" si="80"/>
        <v>0</v>
      </c>
      <c r="G1037" s="15">
        <f t="shared" si="81"/>
        <v>53.472499999999869</v>
      </c>
      <c r="H1037">
        <f t="shared" si="82"/>
        <v>0</v>
      </c>
      <c r="I1037">
        <f t="shared" si="83"/>
        <v>53.472499999999869</v>
      </c>
    </row>
    <row r="1038" spans="1:9" x14ac:dyDescent="0.25">
      <c r="A1038" s="7">
        <v>49677</v>
      </c>
      <c r="B1038" s="8" t="s">
        <v>13</v>
      </c>
      <c r="C1038" s="8">
        <v>17.3</v>
      </c>
      <c r="D1038" s="9">
        <v>1.1000000000000001</v>
      </c>
      <c r="E1038">
        <f t="shared" si="84"/>
        <v>53.472499999999869</v>
      </c>
      <c r="F1038" s="15">
        <f t="shared" si="80"/>
        <v>0.19030000000000002</v>
      </c>
      <c r="G1038" s="15">
        <f t="shared" si="81"/>
        <v>53.662799999999869</v>
      </c>
      <c r="H1038">
        <f t="shared" si="82"/>
        <v>0</v>
      </c>
      <c r="I1038">
        <f t="shared" si="83"/>
        <v>53.662799999999869</v>
      </c>
    </row>
    <row r="1039" spans="1:9" x14ac:dyDescent="0.25">
      <c r="A1039" s="10">
        <v>49678</v>
      </c>
      <c r="B1039" s="11" t="s">
        <v>17</v>
      </c>
      <c r="C1039" s="11">
        <v>23.7</v>
      </c>
      <c r="D1039" s="12">
        <v>5.9</v>
      </c>
      <c r="E1039">
        <f t="shared" si="84"/>
        <v>53.662799999999869</v>
      </c>
      <c r="F1039" s="15">
        <f t="shared" si="80"/>
        <v>1.3983000000000001</v>
      </c>
      <c r="G1039" s="15">
        <f t="shared" si="81"/>
        <v>55.061099999999868</v>
      </c>
      <c r="H1039">
        <f t="shared" si="82"/>
        <v>0</v>
      </c>
      <c r="I1039">
        <f t="shared" si="83"/>
        <v>55.061099999999868</v>
      </c>
    </row>
    <row r="1040" spans="1:9" x14ac:dyDescent="0.25">
      <c r="A1040" s="7">
        <v>49679</v>
      </c>
      <c r="B1040" s="8" t="s">
        <v>33</v>
      </c>
      <c r="C1040" s="8">
        <v>26.3</v>
      </c>
      <c r="D1040" s="9">
        <v>0</v>
      </c>
      <c r="E1040">
        <f t="shared" si="84"/>
        <v>55.061099999999868</v>
      </c>
      <c r="F1040" s="15">
        <f t="shared" si="80"/>
        <v>0</v>
      </c>
      <c r="G1040" s="15">
        <f t="shared" si="81"/>
        <v>55.061099999999868</v>
      </c>
      <c r="H1040">
        <f t="shared" si="82"/>
        <v>0</v>
      </c>
      <c r="I1040">
        <f t="shared" si="83"/>
        <v>55.061099999999868</v>
      </c>
    </row>
    <row r="1041" spans="1:9" x14ac:dyDescent="0.25">
      <c r="A1041" s="10">
        <v>49680</v>
      </c>
      <c r="B1041" s="11" t="s">
        <v>15</v>
      </c>
      <c r="C1041" s="11">
        <v>16.399999999999999</v>
      </c>
      <c r="D1041" s="12">
        <v>0</v>
      </c>
      <c r="E1041">
        <f t="shared" si="84"/>
        <v>55.061099999999868</v>
      </c>
      <c r="F1041" s="15">
        <f t="shared" si="80"/>
        <v>0</v>
      </c>
      <c r="G1041" s="15">
        <f t="shared" si="81"/>
        <v>55.061099999999868</v>
      </c>
      <c r="H1041">
        <f t="shared" si="82"/>
        <v>0</v>
      </c>
      <c r="I1041">
        <f t="shared" si="83"/>
        <v>55.061099999999868</v>
      </c>
    </row>
    <row r="1042" spans="1:9" x14ac:dyDescent="0.25">
      <c r="A1042" s="7">
        <v>49681</v>
      </c>
      <c r="B1042" s="8" t="s">
        <v>9</v>
      </c>
      <c r="C1042" s="8">
        <v>13</v>
      </c>
      <c r="D1042" s="9">
        <v>0</v>
      </c>
      <c r="E1042">
        <f t="shared" si="84"/>
        <v>55.061099999999868</v>
      </c>
      <c r="F1042" s="15">
        <f t="shared" si="80"/>
        <v>0</v>
      </c>
      <c r="G1042" s="15">
        <f t="shared" si="81"/>
        <v>55.061099999999868</v>
      </c>
      <c r="H1042">
        <f t="shared" si="82"/>
        <v>0</v>
      </c>
      <c r="I1042">
        <f t="shared" si="83"/>
        <v>55.061099999999868</v>
      </c>
    </row>
    <row r="1043" spans="1:9" x14ac:dyDescent="0.25">
      <c r="A1043" s="10">
        <v>49682</v>
      </c>
      <c r="B1043" s="11" t="s">
        <v>11</v>
      </c>
      <c r="C1043" s="11">
        <v>28.6</v>
      </c>
      <c r="D1043" s="12">
        <v>1</v>
      </c>
      <c r="E1043">
        <f t="shared" si="84"/>
        <v>55.061099999999868</v>
      </c>
      <c r="F1043" s="15">
        <f t="shared" si="80"/>
        <v>0.28600000000000003</v>
      </c>
      <c r="G1043" s="15">
        <f t="shared" si="81"/>
        <v>55.34709999999987</v>
      </c>
      <c r="H1043">
        <f t="shared" si="82"/>
        <v>0</v>
      </c>
      <c r="I1043">
        <f t="shared" si="83"/>
        <v>55.34709999999987</v>
      </c>
    </row>
    <row r="1044" spans="1:9" x14ac:dyDescent="0.25">
      <c r="A1044" s="7">
        <v>49683</v>
      </c>
      <c r="B1044" s="8" t="s">
        <v>10</v>
      </c>
      <c r="C1044" s="8">
        <v>11.1</v>
      </c>
      <c r="D1044" s="9">
        <v>2.4</v>
      </c>
      <c r="E1044">
        <f t="shared" si="84"/>
        <v>55.34709999999987</v>
      </c>
      <c r="F1044" s="15">
        <f t="shared" si="80"/>
        <v>0.26639999999999997</v>
      </c>
      <c r="G1044" s="15">
        <f t="shared" si="81"/>
        <v>55.613499999999867</v>
      </c>
      <c r="H1044">
        <f t="shared" si="82"/>
        <v>0</v>
      </c>
      <c r="I1044">
        <f t="shared" si="83"/>
        <v>55.613499999999867</v>
      </c>
    </row>
    <row r="1045" spans="1:9" x14ac:dyDescent="0.25">
      <c r="A1045" s="10">
        <v>49684</v>
      </c>
      <c r="B1045" s="11" t="s">
        <v>24</v>
      </c>
      <c r="C1045" s="11">
        <v>12.9</v>
      </c>
      <c r="D1045" s="12">
        <v>2.9</v>
      </c>
      <c r="E1045">
        <f t="shared" si="84"/>
        <v>55.613499999999867</v>
      </c>
      <c r="F1045" s="15">
        <f t="shared" si="80"/>
        <v>0.37409999999999999</v>
      </c>
      <c r="G1045" s="15">
        <f t="shared" si="81"/>
        <v>55.987599999999865</v>
      </c>
      <c r="H1045">
        <f t="shared" si="82"/>
        <v>0</v>
      </c>
      <c r="I1045">
        <f t="shared" si="83"/>
        <v>55.987599999999865</v>
      </c>
    </row>
    <row r="1046" spans="1:9" x14ac:dyDescent="0.25">
      <c r="A1046" s="7">
        <v>49685</v>
      </c>
      <c r="B1046" s="8" t="s">
        <v>30</v>
      </c>
      <c r="C1046" s="8">
        <v>28.4</v>
      </c>
      <c r="D1046" s="9">
        <v>0.9</v>
      </c>
      <c r="E1046">
        <f t="shared" si="84"/>
        <v>55.987599999999865</v>
      </c>
      <c r="F1046" s="15">
        <f t="shared" si="80"/>
        <v>0</v>
      </c>
      <c r="G1046" s="15">
        <f t="shared" si="81"/>
        <v>55.987599999999865</v>
      </c>
      <c r="H1046">
        <f t="shared" si="82"/>
        <v>0</v>
      </c>
      <c r="I1046">
        <f t="shared" si="83"/>
        <v>55.987599999999865</v>
      </c>
    </row>
    <row r="1047" spans="1:9" x14ac:dyDescent="0.25">
      <c r="A1047" s="10">
        <v>49686</v>
      </c>
      <c r="B1047" s="11" t="s">
        <v>19</v>
      </c>
      <c r="C1047" s="11">
        <v>21.8</v>
      </c>
      <c r="D1047" s="12">
        <v>3.4</v>
      </c>
      <c r="E1047">
        <f t="shared" si="84"/>
        <v>55.987599999999865</v>
      </c>
      <c r="F1047" s="15">
        <f t="shared" si="80"/>
        <v>0.74120000000000008</v>
      </c>
      <c r="G1047" s="15">
        <f t="shared" si="81"/>
        <v>56.728799999999865</v>
      </c>
      <c r="H1047">
        <f t="shared" si="82"/>
        <v>0</v>
      </c>
      <c r="I1047">
        <f t="shared" si="83"/>
        <v>56.728799999999865</v>
      </c>
    </row>
    <row r="1048" spans="1:9" x14ac:dyDescent="0.25">
      <c r="A1048" s="7">
        <v>49687</v>
      </c>
      <c r="B1048" s="8" t="s">
        <v>6</v>
      </c>
      <c r="C1048" s="8">
        <v>20.8</v>
      </c>
      <c r="D1048" s="9">
        <v>11.8</v>
      </c>
      <c r="E1048">
        <f t="shared" si="84"/>
        <v>56.728799999999865</v>
      </c>
      <c r="F1048" s="15">
        <f t="shared" si="80"/>
        <v>2.4544000000000001</v>
      </c>
      <c r="G1048" s="15">
        <f t="shared" si="81"/>
        <v>59.183199999999864</v>
      </c>
      <c r="H1048">
        <f t="shared" si="82"/>
        <v>0</v>
      </c>
      <c r="I1048">
        <f t="shared" si="83"/>
        <v>59.183199999999864</v>
      </c>
    </row>
    <row r="1049" spans="1:9" x14ac:dyDescent="0.25">
      <c r="A1049" s="10">
        <v>49688</v>
      </c>
      <c r="B1049" s="11" t="s">
        <v>13</v>
      </c>
      <c r="C1049" s="11">
        <v>17.399999999999999</v>
      </c>
      <c r="D1049" s="12">
        <v>0</v>
      </c>
      <c r="E1049">
        <f t="shared" si="84"/>
        <v>59.183199999999864</v>
      </c>
      <c r="F1049" s="15">
        <f t="shared" si="80"/>
        <v>0</v>
      </c>
      <c r="G1049" s="15">
        <f t="shared" si="81"/>
        <v>59.183199999999864</v>
      </c>
      <c r="H1049">
        <f t="shared" si="82"/>
        <v>0</v>
      </c>
      <c r="I1049">
        <f t="shared" si="83"/>
        <v>59.183199999999864</v>
      </c>
    </row>
    <row r="1050" spans="1:9" x14ac:dyDescent="0.25">
      <c r="A1050" s="7">
        <v>49689</v>
      </c>
      <c r="B1050" s="8" t="s">
        <v>6</v>
      </c>
      <c r="C1050" s="8">
        <v>24.8</v>
      </c>
      <c r="D1050" s="9">
        <v>0</v>
      </c>
      <c r="E1050">
        <f t="shared" si="84"/>
        <v>59.183199999999864</v>
      </c>
      <c r="F1050" s="15">
        <f t="shared" si="80"/>
        <v>0</v>
      </c>
      <c r="G1050" s="15">
        <f t="shared" si="81"/>
        <v>59.183199999999864</v>
      </c>
      <c r="H1050">
        <f t="shared" si="82"/>
        <v>0</v>
      </c>
      <c r="I1050">
        <f t="shared" si="83"/>
        <v>59.183199999999864</v>
      </c>
    </row>
    <row r="1051" spans="1:9" x14ac:dyDescent="0.25">
      <c r="A1051" s="10">
        <v>49690</v>
      </c>
      <c r="B1051" s="11" t="s">
        <v>9</v>
      </c>
      <c r="C1051" s="11">
        <v>12.9</v>
      </c>
      <c r="D1051" s="12">
        <v>0</v>
      </c>
      <c r="E1051">
        <f t="shared" si="84"/>
        <v>59.183199999999864</v>
      </c>
      <c r="F1051" s="15">
        <f t="shared" si="80"/>
        <v>0</v>
      </c>
      <c r="G1051" s="15">
        <f t="shared" si="81"/>
        <v>59.183199999999864</v>
      </c>
      <c r="H1051">
        <f t="shared" si="82"/>
        <v>0</v>
      </c>
      <c r="I1051">
        <f t="shared" si="83"/>
        <v>59.183199999999864</v>
      </c>
    </row>
    <row r="1052" spans="1:9" x14ac:dyDescent="0.25">
      <c r="A1052" s="7">
        <v>49691</v>
      </c>
      <c r="B1052" s="8" t="s">
        <v>17</v>
      </c>
      <c r="C1052" s="8">
        <v>25.9</v>
      </c>
      <c r="D1052" s="9">
        <v>0</v>
      </c>
      <c r="E1052">
        <f t="shared" si="84"/>
        <v>59.183199999999864</v>
      </c>
      <c r="F1052" s="15">
        <f t="shared" si="80"/>
        <v>0</v>
      </c>
      <c r="G1052" s="15">
        <f t="shared" si="81"/>
        <v>59.183199999999864</v>
      </c>
      <c r="H1052">
        <f t="shared" si="82"/>
        <v>0</v>
      </c>
      <c r="I1052">
        <f t="shared" si="83"/>
        <v>59.183199999999864</v>
      </c>
    </row>
    <row r="1053" spans="1:9" x14ac:dyDescent="0.25">
      <c r="A1053" s="10">
        <v>49692</v>
      </c>
      <c r="B1053" s="11" t="s">
        <v>10</v>
      </c>
      <c r="C1053" s="11">
        <v>11.5</v>
      </c>
      <c r="D1053" s="12">
        <v>23.2</v>
      </c>
      <c r="E1053">
        <f t="shared" si="84"/>
        <v>59.183199999999864</v>
      </c>
      <c r="F1053" s="15">
        <f t="shared" si="80"/>
        <v>2.6680000000000001</v>
      </c>
      <c r="G1053" s="15">
        <f t="shared" si="81"/>
        <v>61.851199999999864</v>
      </c>
      <c r="H1053">
        <f t="shared" si="82"/>
        <v>0</v>
      </c>
      <c r="I1053">
        <f t="shared" si="83"/>
        <v>61.851199999999864</v>
      </c>
    </row>
    <row r="1054" spans="1:9" x14ac:dyDescent="0.25">
      <c r="A1054" s="7">
        <v>49693</v>
      </c>
      <c r="B1054" s="8" t="s">
        <v>20</v>
      </c>
      <c r="C1054" s="8">
        <v>25.5</v>
      </c>
      <c r="D1054" s="9">
        <v>0</v>
      </c>
      <c r="E1054">
        <f t="shared" si="84"/>
        <v>61.851199999999864</v>
      </c>
      <c r="F1054" s="15">
        <f t="shared" si="80"/>
        <v>0</v>
      </c>
      <c r="G1054" s="15">
        <f t="shared" si="81"/>
        <v>61.851199999999864</v>
      </c>
      <c r="H1054">
        <f t="shared" si="82"/>
        <v>0</v>
      </c>
      <c r="I1054">
        <f t="shared" si="83"/>
        <v>61.851199999999864</v>
      </c>
    </row>
    <row r="1055" spans="1:9" x14ac:dyDescent="0.25">
      <c r="A1055" s="10">
        <v>49694</v>
      </c>
      <c r="B1055" s="11" t="s">
        <v>33</v>
      </c>
      <c r="C1055" s="11">
        <v>22.6</v>
      </c>
      <c r="D1055" s="12">
        <v>2.2000000000000002</v>
      </c>
      <c r="E1055">
        <f t="shared" si="84"/>
        <v>61.851199999999864</v>
      </c>
      <c r="F1055" s="15">
        <f t="shared" si="80"/>
        <v>0.49720000000000009</v>
      </c>
      <c r="G1055" s="15">
        <f t="shared" si="81"/>
        <v>62.348399999999863</v>
      </c>
      <c r="H1055">
        <f t="shared" si="82"/>
        <v>0</v>
      </c>
      <c r="I1055">
        <f t="shared" si="83"/>
        <v>62.348399999999863</v>
      </c>
    </row>
    <row r="1056" spans="1:9" x14ac:dyDescent="0.25">
      <c r="A1056" s="7">
        <v>49695</v>
      </c>
      <c r="B1056" s="8" t="s">
        <v>10</v>
      </c>
      <c r="C1056" s="8">
        <v>14.2</v>
      </c>
      <c r="D1056" s="9">
        <v>0</v>
      </c>
      <c r="E1056">
        <f t="shared" si="84"/>
        <v>62.348399999999863</v>
      </c>
      <c r="F1056" s="15">
        <f t="shared" si="80"/>
        <v>0</v>
      </c>
      <c r="G1056" s="15">
        <f t="shared" si="81"/>
        <v>62.348399999999863</v>
      </c>
      <c r="H1056">
        <f t="shared" si="82"/>
        <v>0</v>
      </c>
      <c r="I1056">
        <f t="shared" si="83"/>
        <v>62.348399999999863</v>
      </c>
    </row>
    <row r="1057" spans="1:9" x14ac:dyDescent="0.25">
      <c r="A1057" s="10">
        <v>49696</v>
      </c>
      <c r="B1057" s="11" t="s">
        <v>13</v>
      </c>
      <c r="C1057" s="11">
        <v>26.9</v>
      </c>
      <c r="D1057" s="12">
        <v>9.1999999999999993</v>
      </c>
      <c r="E1057">
        <f t="shared" si="84"/>
        <v>62.348399999999863</v>
      </c>
      <c r="F1057" s="15">
        <f t="shared" si="80"/>
        <v>2.4747999999999997</v>
      </c>
      <c r="G1057" s="15">
        <f t="shared" si="81"/>
        <v>64.823199999999858</v>
      </c>
      <c r="H1057">
        <f t="shared" si="82"/>
        <v>0</v>
      </c>
      <c r="I1057">
        <f t="shared" si="83"/>
        <v>64.823199999999858</v>
      </c>
    </row>
    <row r="1058" spans="1:9" x14ac:dyDescent="0.25">
      <c r="A1058" s="7">
        <v>49697</v>
      </c>
      <c r="B1058" s="8" t="s">
        <v>19</v>
      </c>
      <c r="C1058" s="8">
        <v>30</v>
      </c>
      <c r="D1058" s="9">
        <v>32.299999999999997</v>
      </c>
      <c r="E1058">
        <f t="shared" si="84"/>
        <v>64.823199999999858</v>
      </c>
      <c r="F1058" s="15">
        <f t="shared" si="80"/>
        <v>9.69</v>
      </c>
      <c r="G1058" s="15">
        <f t="shared" si="81"/>
        <v>74.513199999999856</v>
      </c>
      <c r="H1058">
        <f t="shared" si="82"/>
        <v>0</v>
      </c>
      <c r="I1058">
        <f t="shared" si="83"/>
        <v>74.513199999999856</v>
      </c>
    </row>
    <row r="1059" spans="1:9" x14ac:dyDescent="0.25">
      <c r="A1059" s="10">
        <v>49698</v>
      </c>
      <c r="B1059" s="11" t="s">
        <v>27</v>
      </c>
      <c r="C1059" s="11">
        <v>16.2</v>
      </c>
      <c r="D1059" s="12">
        <v>5.2</v>
      </c>
      <c r="E1059">
        <f t="shared" si="84"/>
        <v>74.513199999999856</v>
      </c>
      <c r="F1059" s="15">
        <f t="shared" si="80"/>
        <v>0.84239999999999993</v>
      </c>
      <c r="G1059" s="15">
        <f t="shared" si="81"/>
        <v>75.355599999999853</v>
      </c>
      <c r="H1059">
        <f t="shared" si="82"/>
        <v>0</v>
      </c>
      <c r="I1059">
        <f t="shared" si="83"/>
        <v>75.355599999999853</v>
      </c>
    </row>
    <row r="1060" spans="1:9" x14ac:dyDescent="0.25">
      <c r="A1060" s="7">
        <v>49699</v>
      </c>
      <c r="B1060" s="8" t="s">
        <v>11</v>
      </c>
      <c r="C1060" s="8">
        <v>12.2</v>
      </c>
      <c r="D1060" s="9">
        <v>0</v>
      </c>
      <c r="E1060">
        <f t="shared" si="84"/>
        <v>75.355599999999853</v>
      </c>
      <c r="F1060" s="15">
        <f t="shared" si="80"/>
        <v>0</v>
      </c>
      <c r="G1060" s="15">
        <f t="shared" si="81"/>
        <v>75.355599999999853</v>
      </c>
      <c r="H1060">
        <f t="shared" si="82"/>
        <v>0</v>
      </c>
      <c r="I1060">
        <f t="shared" si="83"/>
        <v>75.355599999999853</v>
      </c>
    </row>
    <row r="1061" spans="1:9" x14ac:dyDescent="0.25">
      <c r="A1061" s="10">
        <v>49700</v>
      </c>
      <c r="B1061" s="11" t="s">
        <v>15</v>
      </c>
      <c r="C1061" s="11">
        <v>28.7</v>
      </c>
      <c r="D1061" s="12">
        <v>0.5</v>
      </c>
      <c r="E1061">
        <f t="shared" si="84"/>
        <v>75.355599999999853</v>
      </c>
      <c r="F1061" s="15">
        <f t="shared" si="80"/>
        <v>0</v>
      </c>
      <c r="G1061" s="15">
        <f t="shared" si="81"/>
        <v>75.355599999999853</v>
      </c>
      <c r="H1061">
        <f t="shared" si="82"/>
        <v>0</v>
      </c>
      <c r="I1061">
        <f t="shared" si="83"/>
        <v>75.355599999999853</v>
      </c>
    </row>
    <row r="1062" spans="1:9" x14ac:dyDescent="0.25">
      <c r="A1062" s="7">
        <v>49701</v>
      </c>
      <c r="B1062" s="8" t="s">
        <v>6</v>
      </c>
      <c r="C1062" s="8">
        <v>23.3</v>
      </c>
      <c r="D1062" s="9">
        <v>11.1</v>
      </c>
      <c r="E1062">
        <f t="shared" si="84"/>
        <v>75.355599999999853</v>
      </c>
      <c r="F1062" s="15">
        <f t="shared" si="80"/>
        <v>2.5863</v>
      </c>
      <c r="G1062" s="15">
        <f t="shared" si="81"/>
        <v>77.941899999999848</v>
      </c>
      <c r="H1062">
        <f t="shared" si="82"/>
        <v>0</v>
      </c>
      <c r="I1062">
        <f t="shared" si="83"/>
        <v>77.941899999999848</v>
      </c>
    </row>
    <row r="1063" spans="1:9" x14ac:dyDescent="0.25">
      <c r="A1063" s="10">
        <v>49702</v>
      </c>
      <c r="B1063" s="11" t="s">
        <v>15</v>
      </c>
      <c r="C1063" s="11">
        <v>30</v>
      </c>
      <c r="D1063" s="12">
        <v>16.100000000000001</v>
      </c>
      <c r="E1063">
        <f t="shared" si="84"/>
        <v>77.941899999999848</v>
      </c>
      <c r="F1063" s="15">
        <f t="shared" si="80"/>
        <v>4.830000000000001</v>
      </c>
      <c r="G1063" s="15">
        <f t="shared" si="81"/>
        <v>82.771899999999846</v>
      </c>
      <c r="H1063">
        <f t="shared" si="82"/>
        <v>0</v>
      </c>
      <c r="I1063">
        <f t="shared" si="83"/>
        <v>82.771899999999846</v>
      </c>
    </row>
    <row r="1064" spans="1:9" x14ac:dyDescent="0.25">
      <c r="A1064" s="7">
        <v>49703</v>
      </c>
      <c r="B1064" s="8" t="s">
        <v>18</v>
      </c>
      <c r="C1064" s="8">
        <v>16</v>
      </c>
      <c r="D1064" s="9">
        <v>9.8000000000000007</v>
      </c>
      <c r="E1064">
        <f t="shared" si="84"/>
        <v>82.771899999999846</v>
      </c>
      <c r="F1064" s="15">
        <f t="shared" si="80"/>
        <v>1.5680000000000001</v>
      </c>
      <c r="G1064" s="15">
        <f t="shared" si="81"/>
        <v>84.339899999999844</v>
      </c>
      <c r="H1064">
        <f t="shared" si="82"/>
        <v>0</v>
      </c>
      <c r="I1064">
        <f t="shared" si="83"/>
        <v>84.339899999999844</v>
      </c>
    </row>
    <row r="1065" spans="1:9" x14ac:dyDescent="0.25">
      <c r="A1065" s="10">
        <v>49704</v>
      </c>
      <c r="B1065" s="11" t="s">
        <v>20</v>
      </c>
      <c r="C1065" s="11">
        <v>21.6</v>
      </c>
      <c r="D1065" s="12">
        <v>3.4</v>
      </c>
      <c r="E1065">
        <f t="shared" si="84"/>
        <v>84.339899999999844</v>
      </c>
      <c r="F1065" s="15">
        <f t="shared" si="80"/>
        <v>0.73439999999999994</v>
      </c>
      <c r="G1065" s="15">
        <f t="shared" si="81"/>
        <v>85.074299999999837</v>
      </c>
      <c r="H1065">
        <f t="shared" si="82"/>
        <v>0</v>
      </c>
      <c r="I1065">
        <f t="shared" si="83"/>
        <v>85.074299999999837</v>
      </c>
    </row>
    <row r="1066" spans="1:9" x14ac:dyDescent="0.25">
      <c r="A1066" s="7">
        <v>49705</v>
      </c>
      <c r="B1066" s="8" t="s">
        <v>19</v>
      </c>
      <c r="C1066" s="8">
        <v>27.9</v>
      </c>
      <c r="D1066" s="9">
        <v>4.8</v>
      </c>
      <c r="E1066">
        <f t="shared" si="84"/>
        <v>85.074299999999837</v>
      </c>
      <c r="F1066" s="15">
        <f t="shared" si="80"/>
        <v>1.3391999999999999</v>
      </c>
      <c r="G1066" s="15">
        <f t="shared" si="81"/>
        <v>86.413499999999843</v>
      </c>
      <c r="H1066">
        <f t="shared" si="82"/>
        <v>0</v>
      </c>
      <c r="I1066">
        <f t="shared" si="83"/>
        <v>86.413499999999843</v>
      </c>
    </row>
    <row r="1067" spans="1:9" x14ac:dyDescent="0.25">
      <c r="A1067" s="10">
        <v>49706</v>
      </c>
      <c r="B1067" s="11" t="s">
        <v>13</v>
      </c>
      <c r="C1067" s="11">
        <v>17.5</v>
      </c>
      <c r="D1067" s="12">
        <v>14.7</v>
      </c>
      <c r="E1067">
        <f t="shared" si="84"/>
        <v>86.413499999999843</v>
      </c>
      <c r="F1067" s="15">
        <f t="shared" si="80"/>
        <v>2.5724999999999998</v>
      </c>
      <c r="G1067" s="15">
        <f t="shared" si="81"/>
        <v>88.985999999999848</v>
      </c>
      <c r="H1067">
        <f t="shared" si="82"/>
        <v>0</v>
      </c>
      <c r="I1067">
        <f t="shared" si="83"/>
        <v>88.985999999999848</v>
      </c>
    </row>
    <row r="1068" spans="1:9" x14ac:dyDescent="0.25">
      <c r="A1068" s="7">
        <v>49707</v>
      </c>
      <c r="B1068" s="8" t="s">
        <v>7</v>
      </c>
      <c r="C1068" s="8">
        <v>20.7</v>
      </c>
      <c r="D1068" s="9">
        <v>0</v>
      </c>
      <c r="E1068">
        <f t="shared" si="84"/>
        <v>88.985999999999848</v>
      </c>
      <c r="F1068" s="15">
        <f t="shared" si="80"/>
        <v>0</v>
      </c>
      <c r="G1068" s="15">
        <f t="shared" si="81"/>
        <v>88.985999999999848</v>
      </c>
      <c r="H1068">
        <f t="shared" si="82"/>
        <v>0</v>
      </c>
      <c r="I1068">
        <f t="shared" si="83"/>
        <v>88.985999999999848</v>
      </c>
    </row>
    <row r="1069" spans="1:9" x14ac:dyDescent="0.25">
      <c r="A1069" s="10">
        <v>49708</v>
      </c>
      <c r="B1069" s="11" t="s">
        <v>10</v>
      </c>
      <c r="C1069" s="11">
        <v>10.8</v>
      </c>
      <c r="D1069" s="12">
        <v>36.4</v>
      </c>
      <c r="E1069">
        <f t="shared" si="84"/>
        <v>88.985999999999848</v>
      </c>
      <c r="F1069" s="15">
        <f t="shared" si="80"/>
        <v>3.9312</v>
      </c>
      <c r="G1069" s="15">
        <f t="shared" si="81"/>
        <v>92.917199999999852</v>
      </c>
      <c r="H1069">
        <f t="shared" si="82"/>
        <v>0</v>
      </c>
      <c r="I1069">
        <f t="shared" si="83"/>
        <v>92.917199999999852</v>
      </c>
    </row>
    <row r="1070" spans="1:9" x14ac:dyDescent="0.25">
      <c r="A1070" s="7">
        <v>49709</v>
      </c>
      <c r="B1070" s="8" t="s">
        <v>19</v>
      </c>
      <c r="C1070" s="8">
        <v>27.6</v>
      </c>
      <c r="D1070" s="9">
        <v>32.799999999999997</v>
      </c>
      <c r="E1070">
        <f t="shared" si="84"/>
        <v>92.917199999999852</v>
      </c>
      <c r="F1070" s="15">
        <f t="shared" si="80"/>
        <v>9.0527999999999995</v>
      </c>
      <c r="G1070" s="15">
        <f t="shared" si="81"/>
        <v>101.96999999999986</v>
      </c>
      <c r="H1070">
        <f t="shared" si="82"/>
        <v>100</v>
      </c>
      <c r="I1070">
        <f t="shared" si="83"/>
        <v>1.9699999999998568</v>
      </c>
    </row>
    <row r="1071" spans="1:9" x14ac:dyDescent="0.25">
      <c r="A1071" s="10">
        <v>49710</v>
      </c>
      <c r="B1071" s="11" t="s">
        <v>11</v>
      </c>
      <c r="C1071" s="11">
        <v>10.8</v>
      </c>
      <c r="D1071" s="12">
        <v>11.6</v>
      </c>
      <c r="E1071">
        <f t="shared" si="84"/>
        <v>1.9699999999998568</v>
      </c>
      <c r="F1071" s="15">
        <f t="shared" si="80"/>
        <v>1.2527999999999999</v>
      </c>
      <c r="G1071" s="15">
        <f t="shared" si="81"/>
        <v>3.2227999999998564</v>
      </c>
      <c r="H1071">
        <f t="shared" si="82"/>
        <v>0</v>
      </c>
      <c r="I1071">
        <f t="shared" si="83"/>
        <v>3.2227999999998564</v>
      </c>
    </row>
    <row r="1072" spans="1:9" x14ac:dyDescent="0.25">
      <c r="A1072" s="7">
        <v>49711</v>
      </c>
      <c r="B1072" s="8" t="s">
        <v>17</v>
      </c>
      <c r="C1072" s="8">
        <v>13.7</v>
      </c>
      <c r="D1072" s="9">
        <v>0</v>
      </c>
      <c r="E1072">
        <f t="shared" si="84"/>
        <v>3.2227999999998564</v>
      </c>
      <c r="F1072" s="15">
        <f t="shared" si="80"/>
        <v>0</v>
      </c>
      <c r="G1072" s="15">
        <f t="shared" si="81"/>
        <v>3.2227999999998564</v>
      </c>
      <c r="H1072">
        <f t="shared" si="82"/>
        <v>0</v>
      </c>
      <c r="I1072">
        <f t="shared" si="83"/>
        <v>3.2227999999998564</v>
      </c>
    </row>
    <row r="1073" spans="1:9" x14ac:dyDescent="0.25">
      <c r="A1073" s="10">
        <v>49712</v>
      </c>
      <c r="B1073" s="11" t="s">
        <v>18</v>
      </c>
      <c r="C1073" s="11">
        <v>19.5</v>
      </c>
      <c r="D1073" s="12">
        <v>0</v>
      </c>
      <c r="E1073">
        <f t="shared" si="84"/>
        <v>3.2227999999998564</v>
      </c>
      <c r="F1073" s="15">
        <f t="shared" si="80"/>
        <v>0</v>
      </c>
      <c r="G1073" s="15">
        <f t="shared" si="81"/>
        <v>3.2227999999998564</v>
      </c>
      <c r="H1073">
        <f t="shared" si="82"/>
        <v>0</v>
      </c>
      <c r="I1073">
        <f t="shared" si="83"/>
        <v>3.2227999999998564</v>
      </c>
    </row>
    <row r="1074" spans="1:9" x14ac:dyDescent="0.25">
      <c r="A1074" s="7">
        <v>49713</v>
      </c>
      <c r="B1074" s="8" t="s">
        <v>9</v>
      </c>
      <c r="C1074" s="8">
        <v>21.6</v>
      </c>
      <c r="D1074" s="9">
        <v>11.6</v>
      </c>
      <c r="E1074">
        <f t="shared" si="84"/>
        <v>3.2227999999998564</v>
      </c>
      <c r="F1074" s="15">
        <f t="shared" si="80"/>
        <v>2.5055999999999998</v>
      </c>
      <c r="G1074" s="15">
        <f t="shared" si="81"/>
        <v>5.7283999999998567</v>
      </c>
      <c r="H1074">
        <f t="shared" si="82"/>
        <v>0</v>
      </c>
      <c r="I1074">
        <f t="shared" si="83"/>
        <v>5.7283999999998567</v>
      </c>
    </row>
    <row r="1075" spans="1:9" x14ac:dyDescent="0.25">
      <c r="A1075" s="10">
        <v>49714</v>
      </c>
      <c r="B1075" s="11" t="s">
        <v>17</v>
      </c>
      <c r="C1075" s="11">
        <v>21.6</v>
      </c>
      <c r="D1075" s="12">
        <v>2.7</v>
      </c>
      <c r="E1075">
        <f t="shared" si="84"/>
        <v>5.7283999999998567</v>
      </c>
      <c r="F1075" s="15">
        <f t="shared" si="80"/>
        <v>0.58320000000000005</v>
      </c>
      <c r="G1075" s="15">
        <f t="shared" si="81"/>
        <v>6.3115999999998564</v>
      </c>
      <c r="H1075">
        <f t="shared" si="82"/>
        <v>0</v>
      </c>
      <c r="I1075">
        <f t="shared" si="83"/>
        <v>6.3115999999998564</v>
      </c>
    </row>
    <row r="1076" spans="1:9" x14ac:dyDescent="0.25">
      <c r="A1076" s="7">
        <v>49715</v>
      </c>
      <c r="B1076" s="8" t="s">
        <v>24</v>
      </c>
      <c r="C1076" s="8">
        <v>16.100000000000001</v>
      </c>
      <c r="D1076" s="9">
        <v>0</v>
      </c>
      <c r="E1076">
        <f t="shared" si="84"/>
        <v>6.3115999999998564</v>
      </c>
      <c r="F1076" s="15">
        <f t="shared" si="80"/>
        <v>0</v>
      </c>
      <c r="G1076" s="15">
        <f t="shared" si="81"/>
        <v>6.3115999999998564</v>
      </c>
      <c r="H1076">
        <f t="shared" si="82"/>
        <v>0</v>
      </c>
      <c r="I1076">
        <f t="shared" si="83"/>
        <v>6.3115999999998564</v>
      </c>
    </row>
    <row r="1077" spans="1:9" x14ac:dyDescent="0.25">
      <c r="A1077" s="10">
        <v>49716</v>
      </c>
      <c r="B1077" s="11" t="s">
        <v>6</v>
      </c>
      <c r="C1077" s="11">
        <v>29.4</v>
      </c>
      <c r="D1077" s="12">
        <v>12.5</v>
      </c>
      <c r="E1077">
        <f t="shared" si="84"/>
        <v>6.3115999999998564</v>
      </c>
      <c r="F1077" s="15">
        <f t="shared" si="80"/>
        <v>3.6749999999999998</v>
      </c>
      <c r="G1077" s="15">
        <f t="shared" si="81"/>
        <v>9.9865999999998571</v>
      </c>
      <c r="H1077">
        <f t="shared" si="82"/>
        <v>0</v>
      </c>
      <c r="I1077">
        <f t="shared" si="83"/>
        <v>9.9865999999998571</v>
      </c>
    </row>
    <row r="1078" spans="1:9" x14ac:dyDescent="0.25">
      <c r="A1078" s="7">
        <v>49717</v>
      </c>
      <c r="B1078" s="8" t="s">
        <v>26</v>
      </c>
      <c r="C1078" s="8">
        <v>17.8</v>
      </c>
      <c r="D1078" s="9">
        <v>5.9</v>
      </c>
      <c r="E1078">
        <f t="shared" si="84"/>
        <v>9.9865999999998571</v>
      </c>
      <c r="F1078" s="15">
        <f t="shared" si="80"/>
        <v>1.0502</v>
      </c>
      <c r="G1078" s="15">
        <f t="shared" si="81"/>
        <v>11.036799999999857</v>
      </c>
      <c r="H1078">
        <f t="shared" si="82"/>
        <v>0</v>
      </c>
      <c r="I1078">
        <f t="shared" si="83"/>
        <v>11.036799999999857</v>
      </c>
    </row>
    <row r="1079" spans="1:9" x14ac:dyDescent="0.25">
      <c r="A1079" s="10">
        <v>49718</v>
      </c>
      <c r="B1079" s="11" t="s">
        <v>19</v>
      </c>
      <c r="C1079" s="11">
        <v>26.1</v>
      </c>
      <c r="D1079" s="12">
        <v>14.8</v>
      </c>
      <c r="E1079">
        <f t="shared" si="84"/>
        <v>11.036799999999857</v>
      </c>
      <c r="F1079" s="15">
        <f t="shared" si="80"/>
        <v>3.8628000000000005</v>
      </c>
      <c r="G1079" s="15">
        <f t="shared" si="81"/>
        <v>14.899599999999857</v>
      </c>
      <c r="H1079">
        <f t="shared" si="82"/>
        <v>0</v>
      </c>
      <c r="I1079">
        <f t="shared" si="83"/>
        <v>14.899599999999857</v>
      </c>
    </row>
    <row r="1080" spans="1:9" x14ac:dyDescent="0.25">
      <c r="A1080" s="7">
        <v>49719</v>
      </c>
      <c r="B1080" s="8" t="s">
        <v>10</v>
      </c>
      <c r="C1080" s="8">
        <v>13.8</v>
      </c>
      <c r="D1080" s="9">
        <v>0</v>
      </c>
      <c r="E1080">
        <f t="shared" si="84"/>
        <v>14.899599999999857</v>
      </c>
      <c r="F1080" s="15">
        <f t="shared" si="80"/>
        <v>0</v>
      </c>
      <c r="G1080" s="15">
        <f t="shared" si="81"/>
        <v>14.899599999999857</v>
      </c>
      <c r="H1080">
        <f t="shared" si="82"/>
        <v>0</v>
      </c>
      <c r="I1080">
        <f t="shared" si="83"/>
        <v>14.899599999999857</v>
      </c>
    </row>
    <row r="1081" spans="1:9" x14ac:dyDescent="0.25">
      <c r="A1081" s="10">
        <v>49720</v>
      </c>
      <c r="B1081" s="11" t="s">
        <v>12</v>
      </c>
      <c r="C1081" s="11">
        <v>16.100000000000001</v>
      </c>
      <c r="D1081" s="12">
        <v>6.2</v>
      </c>
      <c r="E1081">
        <f t="shared" si="84"/>
        <v>14.899599999999857</v>
      </c>
      <c r="F1081" s="15">
        <f t="shared" si="80"/>
        <v>0.99820000000000009</v>
      </c>
      <c r="G1081" s="15">
        <f t="shared" si="81"/>
        <v>15.897799999999858</v>
      </c>
      <c r="H1081">
        <f t="shared" si="82"/>
        <v>0</v>
      </c>
      <c r="I1081">
        <f t="shared" si="83"/>
        <v>15.897799999999858</v>
      </c>
    </row>
    <row r="1082" spans="1:9" x14ac:dyDescent="0.25">
      <c r="A1082" s="7">
        <v>49721</v>
      </c>
      <c r="B1082" s="8" t="s">
        <v>10</v>
      </c>
      <c r="C1082" s="8">
        <v>23.2</v>
      </c>
      <c r="D1082" s="9">
        <v>45.8</v>
      </c>
      <c r="E1082">
        <f t="shared" si="84"/>
        <v>15.897799999999858</v>
      </c>
      <c r="F1082" s="15">
        <f t="shared" si="80"/>
        <v>10.625599999999999</v>
      </c>
      <c r="G1082" s="15">
        <f t="shared" si="81"/>
        <v>26.523399999999857</v>
      </c>
      <c r="H1082">
        <f t="shared" si="82"/>
        <v>0</v>
      </c>
      <c r="I1082">
        <f t="shared" si="83"/>
        <v>26.523399999999857</v>
      </c>
    </row>
    <row r="1083" spans="1:9" x14ac:dyDescent="0.25">
      <c r="A1083" s="10">
        <v>49722</v>
      </c>
      <c r="B1083" s="11" t="s">
        <v>12</v>
      </c>
      <c r="C1083" s="11">
        <v>18.899999999999999</v>
      </c>
      <c r="D1083" s="12">
        <v>0</v>
      </c>
      <c r="E1083">
        <f t="shared" si="84"/>
        <v>26.523399999999857</v>
      </c>
      <c r="F1083" s="15">
        <f t="shared" si="80"/>
        <v>0</v>
      </c>
      <c r="G1083" s="15">
        <f t="shared" si="81"/>
        <v>26.523399999999857</v>
      </c>
      <c r="H1083">
        <f t="shared" si="82"/>
        <v>0</v>
      </c>
      <c r="I1083">
        <f t="shared" si="83"/>
        <v>26.523399999999857</v>
      </c>
    </row>
    <row r="1084" spans="1:9" x14ac:dyDescent="0.25">
      <c r="A1084" s="7">
        <v>49723</v>
      </c>
      <c r="B1084" s="8" t="s">
        <v>19</v>
      </c>
      <c r="C1084" s="8">
        <v>28.9</v>
      </c>
      <c r="D1084" s="9">
        <v>34.1</v>
      </c>
      <c r="E1084">
        <f t="shared" si="84"/>
        <v>26.523399999999857</v>
      </c>
      <c r="F1084" s="15">
        <f t="shared" si="80"/>
        <v>9.8549000000000007</v>
      </c>
      <c r="G1084" s="15">
        <f t="shared" si="81"/>
        <v>36.378299999999854</v>
      </c>
      <c r="H1084">
        <f t="shared" si="82"/>
        <v>0</v>
      </c>
      <c r="I1084">
        <f t="shared" si="83"/>
        <v>36.378299999999854</v>
      </c>
    </row>
    <row r="1085" spans="1:9" x14ac:dyDescent="0.25">
      <c r="A1085" s="10">
        <v>49724</v>
      </c>
      <c r="B1085" s="11" t="s">
        <v>10</v>
      </c>
      <c r="C1085" s="11">
        <v>19.3</v>
      </c>
      <c r="D1085" s="12">
        <v>49.6</v>
      </c>
      <c r="E1085">
        <f t="shared" si="84"/>
        <v>36.378299999999854</v>
      </c>
      <c r="F1085" s="15">
        <f t="shared" si="80"/>
        <v>9.5728000000000009</v>
      </c>
      <c r="G1085" s="15">
        <f t="shared" si="81"/>
        <v>45.951099999999855</v>
      </c>
      <c r="H1085">
        <f t="shared" si="82"/>
        <v>0</v>
      </c>
      <c r="I1085">
        <f t="shared" si="83"/>
        <v>45.951099999999855</v>
      </c>
    </row>
    <row r="1086" spans="1:9" x14ac:dyDescent="0.25">
      <c r="A1086" s="7">
        <v>49725</v>
      </c>
      <c r="B1086" s="8" t="s">
        <v>18</v>
      </c>
      <c r="C1086" s="8">
        <v>23.9</v>
      </c>
      <c r="D1086" s="9">
        <v>11.7</v>
      </c>
      <c r="E1086">
        <f t="shared" si="84"/>
        <v>45.951099999999855</v>
      </c>
      <c r="F1086" s="15">
        <f t="shared" si="80"/>
        <v>2.7962999999999996</v>
      </c>
      <c r="G1086" s="15">
        <f t="shared" si="81"/>
        <v>48.747399999999857</v>
      </c>
      <c r="H1086">
        <f t="shared" si="82"/>
        <v>0</v>
      </c>
      <c r="I1086">
        <f t="shared" si="83"/>
        <v>48.747399999999857</v>
      </c>
    </row>
    <row r="1087" spans="1:9" x14ac:dyDescent="0.25">
      <c r="A1087" s="10">
        <v>49726</v>
      </c>
      <c r="B1087" s="11" t="s">
        <v>13</v>
      </c>
      <c r="C1087" s="11">
        <v>28.6</v>
      </c>
      <c r="D1087" s="12">
        <v>11.5</v>
      </c>
      <c r="E1087">
        <f t="shared" si="84"/>
        <v>48.747399999999857</v>
      </c>
      <c r="F1087" s="15">
        <f t="shared" si="80"/>
        <v>3.2890000000000001</v>
      </c>
      <c r="G1087" s="15">
        <f t="shared" si="81"/>
        <v>52.036399999999858</v>
      </c>
      <c r="H1087">
        <f t="shared" si="82"/>
        <v>0</v>
      </c>
      <c r="I1087">
        <f t="shared" si="83"/>
        <v>52.036399999999858</v>
      </c>
    </row>
    <row r="1088" spans="1:9" x14ac:dyDescent="0.25">
      <c r="A1088" s="7">
        <v>49727</v>
      </c>
      <c r="B1088" s="8" t="s">
        <v>26</v>
      </c>
      <c r="C1088" s="8">
        <v>14.5</v>
      </c>
      <c r="D1088" s="9">
        <v>0.3</v>
      </c>
      <c r="E1088">
        <f t="shared" si="84"/>
        <v>52.036399999999858</v>
      </c>
      <c r="F1088" s="15">
        <f t="shared" si="80"/>
        <v>0</v>
      </c>
      <c r="G1088" s="15">
        <f t="shared" si="81"/>
        <v>52.036399999999858</v>
      </c>
      <c r="H1088">
        <f t="shared" si="82"/>
        <v>0</v>
      </c>
      <c r="I1088">
        <f t="shared" si="83"/>
        <v>52.036399999999858</v>
      </c>
    </row>
    <row r="1089" spans="1:9" x14ac:dyDescent="0.25">
      <c r="A1089" s="10">
        <v>49728</v>
      </c>
      <c r="B1089" s="11" t="s">
        <v>10</v>
      </c>
      <c r="C1089" s="11">
        <v>13</v>
      </c>
      <c r="D1089" s="12">
        <v>0</v>
      </c>
      <c r="E1089">
        <f t="shared" si="84"/>
        <v>52.036399999999858</v>
      </c>
      <c r="F1089" s="15">
        <f t="shared" si="80"/>
        <v>0</v>
      </c>
      <c r="G1089" s="15">
        <f t="shared" si="81"/>
        <v>52.036399999999858</v>
      </c>
      <c r="H1089">
        <f t="shared" si="82"/>
        <v>0</v>
      </c>
      <c r="I1089">
        <f t="shared" si="83"/>
        <v>52.036399999999858</v>
      </c>
    </row>
    <row r="1090" spans="1:9" x14ac:dyDescent="0.25">
      <c r="A1090" s="7">
        <v>49729</v>
      </c>
      <c r="B1090" s="8" t="s">
        <v>19</v>
      </c>
      <c r="C1090" s="8">
        <v>16.2</v>
      </c>
      <c r="D1090" s="9">
        <v>9.1999999999999993</v>
      </c>
      <c r="E1090">
        <f t="shared" si="84"/>
        <v>52.036399999999858</v>
      </c>
      <c r="F1090" s="15">
        <f t="shared" si="80"/>
        <v>1.4903999999999999</v>
      </c>
      <c r="G1090" s="15">
        <f t="shared" si="81"/>
        <v>53.526799999999859</v>
      </c>
      <c r="H1090">
        <f t="shared" si="82"/>
        <v>0</v>
      </c>
      <c r="I1090">
        <f t="shared" si="83"/>
        <v>53.526799999999859</v>
      </c>
    </row>
    <row r="1091" spans="1:9" x14ac:dyDescent="0.25">
      <c r="A1091" s="10">
        <v>49730</v>
      </c>
      <c r="B1091" s="11" t="s">
        <v>15</v>
      </c>
      <c r="C1091" s="11">
        <v>27.1</v>
      </c>
      <c r="D1091" s="12">
        <v>6.3</v>
      </c>
      <c r="E1091">
        <f t="shared" si="84"/>
        <v>53.526799999999859</v>
      </c>
      <c r="F1091" s="15">
        <f t="shared" ref="F1091:F1154" si="85">IF(D1091&gt;=1,C1091*D1091/100,0)</f>
        <v>1.7073000000000003</v>
      </c>
      <c r="G1091" s="15">
        <f t="shared" ref="G1091:G1154" si="86">E1091+F1091</f>
        <v>55.234099999999863</v>
      </c>
      <c r="H1091">
        <f t="shared" ref="H1091:H1154" si="87">IF(G1091&gt;=100, 100, 0)</f>
        <v>0</v>
      </c>
      <c r="I1091">
        <f t="shared" ref="I1091:I1154" si="88">G1091-H1091</f>
        <v>55.234099999999863</v>
      </c>
    </row>
    <row r="1092" spans="1:9" x14ac:dyDescent="0.25">
      <c r="A1092" s="7">
        <v>49731</v>
      </c>
      <c r="B1092" s="8" t="s">
        <v>10</v>
      </c>
      <c r="C1092" s="8">
        <v>15.6</v>
      </c>
      <c r="D1092" s="9">
        <v>28</v>
      </c>
      <c r="E1092">
        <f t="shared" ref="E1092:E1155" si="89">I1091</f>
        <v>55.234099999999863</v>
      </c>
      <c r="F1092" s="15">
        <f t="shared" si="85"/>
        <v>4.3680000000000003</v>
      </c>
      <c r="G1092" s="15">
        <f t="shared" si="86"/>
        <v>59.602099999999865</v>
      </c>
      <c r="H1092">
        <f t="shared" si="87"/>
        <v>0</v>
      </c>
      <c r="I1092">
        <f t="shared" si="88"/>
        <v>59.602099999999865</v>
      </c>
    </row>
    <row r="1093" spans="1:9" x14ac:dyDescent="0.25">
      <c r="A1093" s="10">
        <v>49732</v>
      </c>
      <c r="B1093" s="11" t="s">
        <v>26</v>
      </c>
      <c r="C1093" s="11">
        <v>28.9</v>
      </c>
      <c r="D1093" s="12">
        <v>6.8</v>
      </c>
      <c r="E1093">
        <f t="shared" si="89"/>
        <v>59.602099999999865</v>
      </c>
      <c r="F1093" s="15">
        <f t="shared" si="85"/>
        <v>1.9651999999999998</v>
      </c>
      <c r="G1093" s="15">
        <f t="shared" si="86"/>
        <v>61.567299999999868</v>
      </c>
      <c r="H1093">
        <f t="shared" si="87"/>
        <v>0</v>
      </c>
      <c r="I1093">
        <f t="shared" si="88"/>
        <v>61.567299999999868</v>
      </c>
    </row>
    <row r="1094" spans="1:9" x14ac:dyDescent="0.25">
      <c r="A1094" s="7">
        <v>49733</v>
      </c>
      <c r="B1094" s="8" t="s">
        <v>6</v>
      </c>
      <c r="C1094" s="8">
        <v>13.8</v>
      </c>
      <c r="D1094" s="9">
        <v>11.9</v>
      </c>
      <c r="E1094">
        <f t="shared" si="89"/>
        <v>61.567299999999868</v>
      </c>
      <c r="F1094" s="15">
        <f t="shared" si="85"/>
        <v>1.6422000000000003</v>
      </c>
      <c r="G1094" s="15">
        <f t="shared" si="86"/>
        <v>63.209499999999871</v>
      </c>
      <c r="H1094">
        <f t="shared" si="87"/>
        <v>0</v>
      </c>
      <c r="I1094">
        <f t="shared" si="88"/>
        <v>63.209499999999871</v>
      </c>
    </row>
    <row r="1095" spans="1:9" x14ac:dyDescent="0.25">
      <c r="A1095" s="10">
        <v>49734</v>
      </c>
      <c r="B1095" s="11" t="s">
        <v>6</v>
      </c>
      <c r="C1095" s="11">
        <v>17.8</v>
      </c>
      <c r="D1095" s="12">
        <v>1.5</v>
      </c>
      <c r="E1095">
        <f t="shared" si="89"/>
        <v>63.209499999999871</v>
      </c>
      <c r="F1095" s="15">
        <f t="shared" si="85"/>
        <v>0.26700000000000002</v>
      </c>
      <c r="G1095" s="15">
        <f t="shared" si="86"/>
        <v>63.476499999999874</v>
      </c>
      <c r="H1095">
        <f t="shared" si="87"/>
        <v>0</v>
      </c>
      <c r="I1095">
        <f t="shared" si="88"/>
        <v>63.476499999999874</v>
      </c>
    </row>
    <row r="1096" spans="1:9" x14ac:dyDescent="0.25">
      <c r="A1096" s="7">
        <v>49735</v>
      </c>
      <c r="B1096" s="8" t="s">
        <v>22</v>
      </c>
      <c r="C1096" s="8">
        <v>25.1</v>
      </c>
      <c r="D1096" s="9">
        <v>0</v>
      </c>
      <c r="E1096">
        <f t="shared" si="89"/>
        <v>63.476499999999874</v>
      </c>
      <c r="F1096" s="15">
        <f t="shared" si="85"/>
        <v>0</v>
      </c>
      <c r="G1096" s="15">
        <f t="shared" si="86"/>
        <v>63.476499999999874</v>
      </c>
      <c r="H1096">
        <f t="shared" si="87"/>
        <v>0</v>
      </c>
      <c r="I1096">
        <f t="shared" si="88"/>
        <v>63.476499999999874</v>
      </c>
    </row>
    <row r="1097" spans="1:9" x14ac:dyDescent="0.25">
      <c r="A1097" s="10">
        <v>49736</v>
      </c>
      <c r="B1097" s="11" t="s">
        <v>22</v>
      </c>
      <c r="C1097" s="11">
        <v>29.5</v>
      </c>
      <c r="D1097" s="12">
        <v>0</v>
      </c>
      <c r="E1097">
        <f t="shared" si="89"/>
        <v>63.476499999999874</v>
      </c>
      <c r="F1097" s="15">
        <f t="shared" si="85"/>
        <v>0</v>
      </c>
      <c r="G1097" s="15">
        <f t="shared" si="86"/>
        <v>63.476499999999874</v>
      </c>
      <c r="H1097">
        <f t="shared" si="87"/>
        <v>0</v>
      </c>
      <c r="I1097">
        <f t="shared" si="88"/>
        <v>63.476499999999874</v>
      </c>
    </row>
    <row r="1098" spans="1:9" x14ac:dyDescent="0.25">
      <c r="A1098" s="7">
        <v>49737</v>
      </c>
      <c r="B1098" s="8" t="s">
        <v>26</v>
      </c>
      <c r="C1098" s="8">
        <v>16.100000000000001</v>
      </c>
      <c r="D1098" s="9">
        <v>7.1</v>
      </c>
      <c r="E1098">
        <f t="shared" si="89"/>
        <v>63.476499999999874</v>
      </c>
      <c r="F1098" s="15">
        <f t="shared" si="85"/>
        <v>1.1431</v>
      </c>
      <c r="G1098" s="15">
        <f t="shared" si="86"/>
        <v>64.619599999999878</v>
      </c>
      <c r="H1098">
        <f t="shared" si="87"/>
        <v>0</v>
      </c>
      <c r="I1098">
        <f t="shared" si="88"/>
        <v>64.619599999999878</v>
      </c>
    </row>
    <row r="1099" spans="1:9" x14ac:dyDescent="0.25">
      <c r="A1099" s="10">
        <v>49738</v>
      </c>
      <c r="B1099" s="11" t="s">
        <v>9</v>
      </c>
      <c r="C1099" s="11">
        <v>18</v>
      </c>
      <c r="D1099" s="12">
        <v>12</v>
      </c>
      <c r="E1099">
        <f t="shared" si="89"/>
        <v>64.619599999999878</v>
      </c>
      <c r="F1099" s="15">
        <f t="shared" si="85"/>
        <v>2.16</v>
      </c>
      <c r="G1099" s="15">
        <f t="shared" si="86"/>
        <v>66.779599999999874</v>
      </c>
      <c r="H1099">
        <f t="shared" si="87"/>
        <v>0</v>
      </c>
      <c r="I1099">
        <f t="shared" si="88"/>
        <v>66.779599999999874</v>
      </c>
    </row>
    <row r="1100" spans="1:9" x14ac:dyDescent="0.25">
      <c r="A1100" s="7">
        <v>49739</v>
      </c>
      <c r="B1100" s="8" t="s">
        <v>10</v>
      </c>
      <c r="C1100" s="8">
        <v>12.2</v>
      </c>
      <c r="D1100" s="9">
        <v>26.8</v>
      </c>
      <c r="E1100">
        <f t="shared" si="89"/>
        <v>66.779599999999874</v>
      </c>
      <c r="F1100" s="15">
        <f t="shared" si="85"/>
        <v>3.2695999999999996</v>
      </c>
      <c r="G1100" s="15">
        <f t="shared" si="86"/>
        <v>70.049199999999871</v>
      </c>
      <c r="H1100">
        <f t="shared" si="87"/>
        <v>0</v>
      </c>
      <c r="I1100">
        <f t="shared" si="88"/>
        <v>70.049199999999871</v>
      </c>
    </row>
    <row r="1101" spans="1:9" x14ac:dyDescent="0.25">
      <c r="A1101" s="10">
        <v>49740</v>
      </c>
      <c r="B1101" s="11" t="s">
        <v>14</v>
      </c>
      <c r="C1101" s="11">
        <v>20.7</v>
      </c>
      <c r="D1101" s="12">
        <v>4.7</v>
      </c>
      <c r="E1101">
        <f t="shared" si="89"/>
        <v>70.049199999999871</v>
      </c>
      <c r="F1101" s="15">
        <f t="shared" si="85"/>
        <v>0.9729000000000001</v>
      </c>
      <c r="G1101" s="15">
        <f t="shared" si="86"/>
        <v>71.022099999999867</v>
      </c>
      <c r="H1101">
        <f t="shared" si="87"/>
        <v>0</v>
      </c>
      <c r="I1101">
        <f t="shared" si="88"/>
        <v>71.022099999999867</v>
      </c>
    </row>
    <row r="1102" spans="1:9" x14ac:dyDescent="0.25">
      <c r="A1102" s="7">
        <v>49741</v>
      </c>
      <c r="B1102" s="8" t="s">
        <v>10</v>
      </c>
      <c r="C1102" s="8">
        <v>20.100000000000001</v>
      </c>
      <c r="D1102" s="9">
        <v>47.4</v>
      </c>
      <c r="E1102">
        <f t="shared" si="89"/>
        <v>71.022099999999867</v>
      </c>
      <c r="F1102" s="15">
        <f t="shared" si="85"/>
        <v>9.5274000000000001</v>
      </c>
      <c r="G1102" s="15">
        <f t="shared" si="86"/>
        <v>80.549499999999867</v>
      </c>
      <c r="H1102">
        <f t="shared" si="87"/>
        <v>0</v>
      </c>
      <c r="I1102">
        <f t="shared" si="88"/>
        <v>80.549499999999867</v>
      </c>
    </row>
    <row r="1103" spans="1:9" x14ac:dyDescent="0.25">
      <c r="A1103" s="10">
        <v>49742</v>
      </c>
      <c r="B1103" s="11" t="s">
        <v>10</v>
      </c>
      <c r="C1103" s="11">
        <v>14.9</v>
      </c>
      <c r="D1103" s="12">
        <v>43.8</v>
      </c>
      <c r="E1103">
        <f t="shared" si="89"/>
        <v>80.549499999999867</v>
      </c>
      <c r="F1103" s="15">
        <f t="shared" si="85"/>
        <v>6.5262000000000002</v>
      </c>
      <c r="G1103" s="15">
        <f t="shared" si="86"/>
        <v>87.07569999999987</v>
      </c>
      <c r="H1103">
        <f t="shared" si="87"/>
        <v>0</v>
      </c>
      <c r="I1103">
        <f t="shared" si="88"/>
        <v>87.07569999999987</v>
      </c>
    </row>
    <row r="1104" spans="1:9" x14ac:dyDescent="0.25">
      <c r="A1104" s="7">
        <v>49743</v>
      </c>
      <c r="B1104" s="8" t="s">
        <v>10</v>
      </c>
      <c r="C1104" s="8">
        <v>19</v>
      </c>
      <c r="D1104" s="9">
        <v>0</v>
      </c>
      <c r="E1104">
        <f t="shared" si="89"/>
        <v>87.07569999999987</v>
      </c>
      <c r="F1104" s="15">
        <f t="shared" si="85"/>
        <v>0</v>
      </c>
      <c r="G1104" s="15">
        <f t="shared" si="86"/>
        <v>87.07569999999987</v>
      </c>
      <c r="H1104">
        <f t="shared" si="87"/>
        <v>0</v>
      </c>
      <c r="I1104">
        <f t="shared" si="88"/>
        <v>87.07569999999987</v>
      </c>
    </row>
    <row r="1105" spans="1:9" x14ac:dyDescent="0.25">
      <c r="A1105" s="10">
        <v>49744</v>
      </c>
      <c r="B1105" s="11" t="s">
        <v>6</v>
      </c>
      <c r="C1105" s="11">
        <v>12.5</v>
      </c>
      <c r="D1105" s="12">
        <v>0</v>
      </c>
      <c r="E1105">
        <f t="shared" si="89"/>
        <v>87.07569999999987</v>
      </c>
      <c r="F1105" s="15">
        <f t="shared" si="85"/>
        <v>0</v>
      </c>
      <c r="G1105" s="15">
        <f t="shared" si="86"/>
        <v>87.07569999999987</v>
      </c>
      <c r="H1105">
        <f t="shared" si="87"/>
        <v>0</v>
      </c>
      <c r="I1105">
        <f t="shared" si="88"/>
        <v>87.07569999999987</v>
      </c>
    </row>
    <row r="1106" spans="1:9" x14ac:dyDescent="0.25">
      <c r="A1106" s="7">
        <v>49745</v>
      </c>
      <c r="B1106" s="8" t="s">
        <v>13</v>
      </c>
      <c r="C1106" s="8">
        <v>15.2</v>
      </c>
      <c r="D1106" s="9">
        <v>13.9</v>
      </c>
      <c r="E1106">
        <f t="shared" si="89"/>
        <v>87.07569999999987</v>
      </c>
      <c r="F1106" s="15">
        <f t="shared" si="85"/>
        <v>2.1128</v>
      </c>
      <c r="G1106" s="15">
        <f t="shared" si="86"/>
        <v>89.188499999999863</v>
      </c>
      <c r="H1106">
        <f t="shared" si="87"/>
        <v>0</v>
      </c>
      <c r="I1106">
        <f t="shared" si="88"/>
        <v>89.188499999999863</v>
      </c>
    </row>
    <row r="1107" spans="1:9" x14ac:dyDescent="0.25">
      <c r="A1107" s="10">
        <v>49746</v>
      </c>
      <c r="B1107" s="11" t="s">
        <v>19</v>
      </c>
      <c r="C1107" s="11">
        <v>29.2</v>
      </c>
      <c r="D1107" s="12">
        <v>26.8</v>
      </c>
      <c r="E1107">
        <f t="shared" si="89"/>
        <v>89.188499999999863</v>
      </c>
      <c r="F1107" s="15">
        <f t="shared" si="85"/>
        <v>7.8255999999999997</v>
      </c>
      <c r="G1107" s="15">
        <f t="shared" si="86"/>
        <v>97.014099999999857</v>
      </c>
      <c r="H1107">
        <f t="shared" si="87"/>
        <v>0</v>
      </c>
      <c r="I1107">
        <f t="shared" si="88"/>
        <v>97.014099999999857</v>
      </c>
    </row>
    <row r="1108" spans="1:9" x14ac:dyDescent="0.25">
      <c r="A1108" s="7">
        <v>49747</v>
      </c>
      <c r="B1108" s="8" t="s">
        <v>6</v>
      </c>
      <c r="C1108" s="8">
        <v>13.9</v>
      </c>
      <c r="D1108" s="9">
        <v>1.1000000000000001</v>
      </c>
      <c r="E1108">
        <f t="shared" si="89"/>
        <v>97.014099999999857</v>
      </c>
      <c r="F1108" s="15">
        <f t="shared" si="85"/>
        <v>0.15290000000000001</v>
      </c>
      <c r="G1108" s="15">
        <f t="shared" si="86"/>
        <v>97.166999999999859</v>
      </c>
      <c r="H1108">
        <f t="shared" si="87"/>
        <v>0</v>
      </c>
      <c r="I1108">
        <f t="shared" si="88"/>
        <v>97.166999999999859</v>
      </c>
    </row>
    <row r="1109" spans="1:9" x14ac:dyDescent="0.25">
      <c r="A1109" s="10">
        <v>49748</v>
      </c>
      <c r="B1109" s="11" t="s">
        <v>15</v>
      </c>
      <c r="C1109" s="11">
        <v>11.4</v>
      </c>
      <c r="D1109" s="12">
        <v>0</v>
      </c>
      <c r="E1109">
        <f t="shared" si="89"/>
        <v>97.166999999999859</v>
      </c>
      <c r="F1109" s="15">
        <f t="shared" si="85"/>
        <v>0</v>
      </c>
      <c r="G1109" s="15">
        <f t="shared" si="86"/>
        <v>97.166999999999859</v>
      </c>
      <c r="H1109">
        <f t="shared" si="87"/>
        <v>0</v>
      </c>
      <c r="I1109">
        <f t="shared" si="88"/>
        <v>97.166999999999859</v>
      </c>
    </row>
    <row r="1110" spans="1:9" x14ac:dyDescent="0.25">
      <c r="A1110" s="7">
        <v>49749</v>
      </c>
      <c r="B1110" s="8" t="s">
        <v>9</v>
      </c>
      <c r="C1110" s="8">
        <v>15.8</v>
      </c>
      <c r="D1110" s="9">
        <v>7</v>
      </c>
      <c r="E1110">
        <f t="shared" si="89"/>
        <v>97.166999999999859</v>
      </c>
      <c r="F1110" s="15">
        <f t="shared" si="85"/>
        <v>1.1060000000000001</v>
      </c>
      <c r="G1110" s="15">
        <f t="shared" si="86"/>
        <v>98.272999999999854</v>
      </c>
      <c r="H1110">
        <f t="shared" si="87"/>
        <v>0</v>
      </c>
      <c r="I1110">
        <f t="shared" si="88"/>
        <v>98.272999999999854</v>
      </c>
    </row>
    <row r="1111" spans="1:9" x14ac:dyDescent="0.25">
      <c r="A1111" s="10">
        <v>49750</v>
      </c>
      <c r="B1111" s="11" t="s">
        <v>10</v>
      </c>
      <c r="C1111" s="11">
        <v>10.199999999999999</v>
      </c>
      <c r="D1111" s="12">
        <v>43.3</v>
      </c>
      <c r="E1111">
        <f t="shared" si="89"/>
        <v>98.272999999999854</v>
      </c>
      <c r="F1111" s="15">
        <f t="shared" si="85"/>
        <v>4.4165999999999999</v>
      </c>
      <c r="G1111" s="15">
        <f t="shared" si="86"/>
        <v>102.68959999999986</v>
      </c>
      <c r="H1111">
        <f t="shared" si="87"/>
        <v>100</v>
      </c>
      <c r="I1111">
        <f t="shared" si="88"/>
        <v>2.6895999999998565</v>
      </c>
    </row>
    <row r="1112" spans="1:9" x14ac:dyDescent="0.25">
      <c r="A1112" s="7">
        <v>49751</v>
      </c>
      <c r="B1112" s="8" t="s">
        <v>13</v>
      </c>
      <c r="C1112" s="8">
        <v>19.600000000000001</v>
      </c>
      <c r="D1112" s="9">
        <v>8.9</v>
      </c>
      <c r="E1112">
        <f t="shared" si="89"/>
        <v>2.6895999999998565</v>
      </c>
      <c r="F1112" s="15">
        <f t="shared" si="85"/>
        <v>1.7444000000000002</v>
      </c>
      <c r="G1112" s="15">
        <f t="shared" si="86"/>
        <v>4.4339999999998572</v>
      </c>
      <c r="H1112">
        <f t="shared" si="87"/>
        <v>0</v>
      </c>
      <c r="I1112">
        <f t="shared" si="88"/>
        <v>4.4339999999998572</v>
      </c>
    </row>
    <row r="1113" spans="1:9" x14ac:dyDescent="0.25">
      <c r="A1113" s="10">
        <v>49752</v>
      </c>
      <c r="B1113" s="11" t="s">
        <v>6</v>
      </c>
      <c r="C1113" s="11">
        <v>15.5</v>
      </c>
      <c r="D1113" s="12">
        <v>10.1</v>
      </c>
      <c r="E1113">
        <f t="shared" si="89"/>
        <v>4.4339999999998572</v>
      </c>
      <c r="F1113" s="15">
        <f t="shared" si="85"/>
        <v>1.5654999999999999</v>
      </c>
      <c r="G1113" s="15">
        <f t="shared" si="86"/>
        <v>5.9994999999998573</v>
      </c>
      <c r="H1113">
        <f t="shared" si="87"/>
        <v>0</v>
      </c>
      <c r="I1113">
        <f t="shared" si="88"/>
        <v>5.9994999999998573</v>
      </c>
    </row>
    <row r="1114" spans="1:9" x14ac:dyDescent="0.25">
      <c r="A1114" s="7">
        <v>49753</v>
      </c>
      <c r="B1114" s="8" t="s">
        <v>15</v>
      </c>
      <c r="C1114" s="8">
        <v>19.899999999999999</v>
      </c>
      <c r="D1114" s="9">
        <v>16.2</v>
      </c>
      <c r="E1114">
        <f t="shared" si="89"/>
        <v>5.9994999999998573</v>
      </c>
      <c r="F1114" s="15">
        <f t="shared" si="85"/>
        <v>3.2237999999999993</v>
      </c>
      <c r="G1114" s="15">
        <f t="shared" si="86"/>
        <v>9.2232999999998562</v>
      </c>
      <c r="H1114">
        <f t="shared" si="87"/>
        <v>0</v>
      </c>
      <c r="I1114">
        <f t="shared" si="88"/>
        <v>9.2232999999998562</v>
      </c>
    </row>
    <row r="1115" spans="1:9" x14ac:dyDescent="0.25">
      <c r="A1115" s="10">
        <v>49754</v>
      </c>
      <c r="B1115" s="11" t="s">
        <v>18</v>
      </c>
      <c r="C1115" s="11">
        <v>10.7</v>
      </c>
      <c r="D1115" s="12">
        <v>2.8</v>
      </c>
      <c r="E1115">
        <f t="shared" si="89"/>
        <v>9.2232999999998562</v>
      </c>
      <c r="F1115" s="15">
        <f t="shared" si="85"/>
        <v>0.29959999999999998</v>
      </c>
      <c r="G1115" s="15">
        <f t="shared" si="86"/>
        <v>9.522899999999856</v>
      </c>
      <c r="H1115">
        <f t="shared" si="87"/>
        <v>0</v>
      </c>
      <c r="I1115">
        <f t="shared" si="88"/>
        <v>9.522899999999856</v>
      </c>
    </row>
    <row r="1116" spans="1:9" x14ac:dyDescent="0.25">
      <c r="A1116" s="7">
        <v>49755</v>
      </c>
      <c r="B1116" s="8" t="s">
        <v>26</v>
      </c>
      <c r="C1116" s="8">
        <v>11.5</v>
      </c>
      <c r="D1116" s="9">
        <v>5.9</v>
      </c>
      <c r="E1116">
        <f t="shared" si="89"/>
        <v>9.522899999999856</v>
      </c>
      <c r="F1116" s="15">
        <f t="shared" si="85"/>
        <v>0.6785000000000001</v>
      </c>
      <c r="G1116" s="15">
        <f t="shared" si="86"/>
        <v>10.201399999999856</v>
      </c>
      <c r="H1116">
        <f t="shared" si="87"/>
        <v>0</v>
      </c>
      <c r="I1116">
        <f t="shared" si="88"/>
        <v>10.201399999999856</v>
      </c>
    </row>
    <row r="1117" spans="1:9" x14ac:dyDescent="0.25">
      <c r="A1117" s="10">
        <v>49756</v>
      </c>
      <c r="B1117" s="11" t="s">
        <v>14</v>
      </c>
      <c r="C1117" s="11">
        <v>28.4</v>
      </c>
      <c r="D1117" s="12">
        <v>1</v>
      </c>
      <c r="E1117">
        <f t="shared" si="89"/>
        <v>10.201399999999856</v>
      </c>
      <c r="F1117" s="15">
        <f t="shared" si="85"/>
        <v>0.28399999999999997</v>
      </c>
      <c r="G1117" s="15">
        <f t="shared" si="86"/>
        <v>10.485399999999856</v>
      </c>
      <c r="H1117">
        <f t="shared" si="87"/>
        <v>0</v>
      </c>
      <c r="I1117">
        <f t="shared" si="88"/>
        <v>10.485399999999856</v>
      </c>
    </row>
    <row r="1118" spans="1:9" x14ac:dyDescent="0.25">
      <c r="A1118" s="7">
        <v>49757</v>
      </c>
      <c r="B1118" s="8" t="s">
        <v>19</v>
      </c>
      <c r="C1118" s="8">
        <v>22.3</v>
      </c>
      <c r="D1118" s="9">
        <v>5.0999999999999996</v>
      </c>
      <c r="E1118">
        <f t="shared" si="89"/>
        <v>10.485399999999856</v>
      </c>
      <c r="F1118" s="15">
        <f t="shared" si="85"/>
        <v>1.1373</v>
      </c>
      <c r="G1118" s="15">
        <f t="shared" si="86"/>
        <v>11.622699999999856</v>
      </c>
      <c r="H1118">
        <f t="shared" si="87"/>
        <v>0</v>
      </c>
      <c r="I1118">
        <f t="shared" si="88"/>
        <v>11.622699999999856</v>
      </c>
    </row>
    <row r="1119" spans="1:9" x14ac:dyDescent="0.25">
      <c r="A1119" s="10">
        <v>49758</v>
      </c>
      <c r="B1119" s="11" t="s">
        <v>13</v>
      </c>
      <c r="C1119" s="11">
        <v>28.7</v>
      </c>
      <c r="D1119" s="12">
        <v>11.5</v>
      </c>
      <c r="E1119">
        <f t="shared" si="89"/>
        <v>11.622699999999856</v>
      </c>
      <c r="F1119" s="15">
        <f t="shared" si="85"/>
        <v>3.3005</v>
      </c>
      <c r="G1119" s="15">
        <f t="shared" si="86"/>
        <v>14.923199999999856</v>
      </c>
      <c r="H1119">
        <f t="shared" si="87"/>
        <v>0</v>
      </c>
      <c r="I1119">
        <f t="shared" si="88"/>
        <v>14.923199999999856</v>
      </c>
    </row>
    <row r="1120" spans="1:9" x14ac:dyDescent="0.25">
      <c r="A1120" s="7">
        <v>49759</v>
      </c>
      <c r="B1120" s="8" t="s">
        <v>6</v>
      </c>
      <c r="C1120" s="8">
        <v>19.100000000000001</v>
      </c>
      <c r="D1120" s="9">
        <v>0</v>
      </c>
      <c r="E1120">
        <f t="shared" si="89"/>
        <v>14.923199999999856</v>
      </c>
      <c r="F1120" s="15">
        <f t="shared" si="85"/>
        <v>0</v>
      </c>
      <c r="G1120" s="15">
        <f t="shared" si="86"/>
        <v>14.923199999999856</v>
      </c>
      <c r="H1120">
        <f t="shared" si="87"/>
        <v>0</v>
      </c>
      <c r="I1120">
        <f t="shared" si="88"/>
        <v>14.923199999999856</v>
      </c>
    </row>
    <row r="1121" spans="1:9" x14ac:dyDescent="0.25">
      <c r="A1121" s="10">
        <v>49760</v>
      </c>
      <c r="B1121" s="11" t="s">
        <v>10</v>
      </c>
      <c r="C1121" s="11">
        <v>10.199999999999999</v>
      </c>
      <c r="D1121" s="12">
        <v>7.6</v>
      </c>
      <c r="E1121">
        <f t="shared" si="89"/>
        <v>14.923199999999856</v>
      </c>
      <c r="F1121" s="15">
        <f t="shared" si="85"/>
        <v>0.7752</v>
      </c>
      <c r="G1121" s="15">
        <f t="shared" si="86"/>
        <v>15.698399999999856</v>
      </c>
      <c r="H1121">
        <f t="shared" si="87"/>
        <v>0</v>
      </c>
      <c r="I1121">
        <f t="shared" si="88"/>
        <v>15.698399999999856</v>
      </c>
    </row>
    <row r="1122" spans="1:9" x14ac:dyDescent="0.25">
      <c r="A1122" s="7">
        <v>49761</v>
      </c>
      <c r="B1122" s="8" t="s">
        <v>10</v>
      </c>
      <c r="C1122" s="8">
        <v>18.399999999999999</v>
      </c>
      <c r="D1122" s="9">
        <v>0</v>
      </c>
      <c r="E1122">
        <f t="shared" si="89"/>
        <v>15.698399999999856</v>
      </c>
      <c r="F1122" s="15">
        <f t="shared" si="85"/>
        <v>0</v>
      </c>
      <c r="G1122" s="15">
        <f t="shared" si="86"/>
        <v>15.698399999999856</v>
      </c>
      <c r="H1122">
        <f t="shared" si="87"/>
        <v>0</v>
      </c>
      <c r="I1122">
        <f t="shared" si="88"/>
        <v>15.698399999999856</v>
      </c>
    </row>
    <row r="1123" spans="1:9" x14ac:dyDescent="0.25">
      <c r="A1123" s="10">
        <v>49762</v>
      </c>
      <c r="B1123" s="11" t="s">
        <v>19</v>
      </c>
      <c r="C1123" s="11">
        <v>29.3</v>
      </c>
      <c r="D1123" s="12">
        <v>0</v>
      </c>
      <c r="E1123">
        <f t="shared" si="89"/>
        <v>15.698399999999856</v>
      </c>
      <c r="F1123" s="15">
        <f t="shared" si="85"/>
        <v>0</v>
      </c>
      <c r="G1123" s="15">
        <f t="shared" si="86"/>
        <v>15.698399999999856</v>
      </c>
      <c r="H1123">
        <f t="shared" si="87"/>
        <v>0</v>
      </c>
      <c r="I1123">
        <f t="shared" si="88"/>
        <v>15.698399999999856</v>
      </c>
    </row>
    <row r="1124" spans="1:9" x14ac:dyDescent="0.25">
      <c r="A1124" s="7">
        <v>49763</v>
      </c>
      <c r="B1124" s="8" t="s">
        <v>17</v>
      </c>
      <c r="C1124" s="8">
        <v>26.7</v>
      </c>
      <c r="D1124" s="9">
        <v>5.7</v>
      </c>
      <c r="E1124">
        <f t="shared" si="89"/>
        <v>15.698399999999856</v>
      </c>
      <c r="F1124" s="15">
        <f t="shared" si="85"/>
        <v>1.5219</v>
      </c>
      <c r="G1124" s="15">
        <f t="shared" si="86"/>
        <v>17.220299999999856</v>
      </c>
      <c r="H1124">
        <f t="shared" si="87"/>
        <v>0</v>
      </c>
      <c r="I1124">
        <f t="shared" si="88"/>
        <v>17.220299999999856</v>
      </c>
    </row>
    <row r="1125" spans="1:9" x14ac:dyDescent="0.25">
      <c r="A1125" s="10">
        <v>49764</v>
      </c>
      <c r="B1125" s="11" t="s">
        <v>8</v>
      </c>
      <c r="C1125" s="11">
        <v>22.2</v>
      </c>
      <c r="D1125" s="12">
        <v>0.9</v>
      </c>
      <c r="E1125">
        <f t="shared" si="89"/>
        <v>17.220299999999856</v>
      </c>
      <c r="F1125" s="15">
        <f t="shared" si="85"/>
        <v>0</v>
      </c>
      <c r="G1125" s="15">
        <f t="shared" si="86"/>
        <v>17.220299999999856</v>
      </c>
      <c r="H1125">
        <f t="shared" si="87"/>
        <v>0</v>
      </c>
      <c r="I1125">
        <f t="shared" si="88"/>
        <v>17.220299999999856</v>
      </c>
    </row>
    <row r="1126" spans="1:9" x14ac:dyDescent="0.25">
      <c r="A1126" s="7">
        <v>49765</v>
      </c>
      <c r="B1126" s="8" t="s">
        <v>13</v>
      </c>
      <c r="C1126" s="8">
        <v>25.5</v>
      </c>
      <c r="D1126" s="9">
        <v>5.8</v>
      </c>
      <c r="E1126">
        <f t="shared" si="89"/>
        <v>17.220299999999856</v>
      </c>
      <c r="F1126" s="15">
        <f t="shared" si="85"/>
        <v>1.4790000000000001</v>
      </c>
      <c r="G1126" s="15">
        <f t="shared" si="86"/>
        <v>18.699299999999855</v>
      </c>
      <c r="H1126">
        <f t="shared" si="87"/>
        <v>0</v>
      </c>
      <c r="I1126">
        <f t="shared" si="88"/>
        <v>18.699299999999855</v>
      </c>
    </row>
    <row r="1127" spans="1:9" x14ac:dyDescent="0.25">
      <c r="A1127" s="10">
        <v>49766</v>
      </c>
      <c r="B1127" s="11" t="s">
        <v>19</v>
      </c>
      <c r="C1127" s="11">
        <v>23.5</v>
      </c>
      <c r="D1127" s="12">
        <v>32</v>
      </c>
      <c r="E1127">
        <f t="shared" si="89"/>
        <v>18.699299999999855</v>
      </c>
      <c r="F1127" s="15">
        <f t="shared" si="85"/>
        <v>7.52</v>
      </c>
      <c r="G1127" s="15">
        <f t="shared" si="86"/>
        <v>26.219299999999855</v>
      </c>
      <c r="H1127">
        <f t="shared" si="87"/>
        <v>0</v>
      </c>
      <c r="I1127">
        <f t="shared" si="88"/>
        <v>26.219299999999855</v>
      </c>
    </row>
    <row r="1128" spans="1:9" x14ac:dyDescent="0.25">
      <c r="A1128" s="7">
        <v>49767</v>
      </c>
      <c r="B1128" s="8" t="s">
        <v>5</v>
      </c>
      <c r="C1128" s="8">
        <v>28.4</v>
      </c>
      <c r="D1128" s="9">
        <v>5.7</v>
      </c>
      <c r="E1128">
        <f t="shared" si="89"/>
        <v>26.219299999999855</v>
      </c>
      <c r="F1128" s="15">
        <f t="shared" si="85"/>
        <v>1.6188</v>
      </c>
      <c r="G1128" s="15">
        <f t="shared" si="86"/>
        <v>27.838099999999855</v>
      </c>
      <c r="H1128">
        <f t="shared" si="87"/>
        <v>0</v>
      </c>
      <c r="I1128">
        <f t="shared" si="88"/>
        <v>27.838099999999855</v>
      </c>
    </row>
    <row r="1129" spans="1:9" x14ac:dyDescent="0.25">
      <c r="A1129" s="10">
        <v>49768</v>
      </c>
      <c r="B1129" s="11" t="s">
        <v>22</v>
      </c>
      <c r="C1129" s="11">
        <v>13.7</v>
      </c>
      <c r="D1129" s="12">
        <v>6</v>
      </c>
      <c r="E1129">
        <f t="shared" si="89"/>
        <v>27.838099999999855</v>
      </c>
      <c r="F1129" s="15">
        <f t="shared" si="85"/>
        <v>0.82199999999999984</v>
      </c>
      <c r="G1129" s="15">
        <f t="shared" si="86"/>
        <v>28.660099999999854</v>
      </c>
      <c r="H1129">
        <f t="shared" si="87"/>
        <v>0</v>
      </c>
      <c r="I1129">
        <f t="shared" si="88"/>
        <v>28.660099999999854</v>
      </c>
    </row>
    <row r="1130" spans="1:9" x14ac:dyDescent="0.25">
      <c r="A1130" s="7">
        <v>49769</v>
      </c>
      <c r="B1130" s="8" t="s">
        <v>9</v>
      </c>
      <c r="C1130" s="8">
        <v>22.1</v>
      </c>
      <c r="D1130" s="9">
        <v>11.7</v>
      </c>
      <c r="E1130">
        <f t="shared" si="89"/>
        <v>28.660099999999854</v>
      </c>
      <c r="F1130" s="15">
        <f t="shared" si="85"/>
        <v>2.5857000000000001</v>
      </c>
      <c r="G1130" s="15">
        <f t="shared" si="86"/>
        <v>31.245799999999853</v>
      </c>
      <c r="H1130">
        <f t="shared" si="87"/>
        <v>0</v>
      </c>
      <c r="I1130">
        <f t="shared" si="88"/>
        <v>31.245799999999853</v>
      </c>
    </row>
    <row r="1131" spans="1:9" x14ac:dyDescent="0.25">
      <c r="A1131" s="10">
        <v>49770</v>
      </c>
      <c r="B1131" s="11" t="s">
        <v>11</v>
      </c>
      <c r="C1131" s="11">
        <v>16.899999999999999</v>
      </c>
      <c r="D1131" s="12">
        <v>18.2</v>
      </c>
      <c r="E1131">
        <f t="shared" si="89"/>
        <v>31.245799999999853</v>
      </c>
      <c r="F1131" s="15">
        <f t="shared" si="85"/>
        <v>3.0757999999999996</v>
      </c>
      <c r="G1131" s="15">
        <f t="shared" si="86"/>
        <v>34.321599999999854</v>
      </c>
      <c r="H1131">
        <f t="shared" si="87"/>
        <v>0</v>
      </c>
      <c r="I1131">
        <f t="shared" si="88"/>
        <v>34.321599999999854</v>
      </c>
    </row>
    <row r="1132" spans="1:9" x14ac:dyDescent="0.25">
      <c r="A1132" s="7">
        <v>49771</v>
      </c>
      <c r="B1132" s="8" t="s">
        <v>22</v>
      </c>
      <c r="C1132" s="8">
        <v>28</v>
      </c>
      <c r="D1132" s="9">
        <v>0</v>
      </c>
      <c r="E1132">
        <f t="shared" si="89"/>
        <v>34.321599999999854</v>
      </c>
      <c r="F1132" s="15">
        <f t="shared" si="85"/>
        <v>0</v>
      </c>
      <c r="G1132" s="15">
        <f t="shared" si="86"/>
        <v>34.321599999999854</v>
      </c>
      <c r="H1132">
        <f t="shared" si="87"/>
        <v>0</v>
      </c>
      <c r="I1132">
        <f t="shared" si="88"/>
        <v>34.321599999999854</v>
      </c>
    </row>
    <row r="1133" spans="1:9" x14ac:dyDescent="0.25">
      <c r="A1133" s="10">
        <v>49772</v>
      </c>
      <c r="B1133" s="11" t="s">
        <v>10</v>
      </c>
      <c r="C1133" s="11">
        <v>13.5</v>
      </c>
      <c r="D1133" s="12">
        <v>3.7</v>
      </c>
      <c r="E1133">
        <f t="shared" si="89"/>
        <v>34.321599999999854</v>
      </c>
      <c r="F1133" s="15">
        <f t="shared" si="85"/>
        <v>0.49950000000000006</v>
      </c>
      <c r="G1133" s="15">
        <f t="shared" si="86"/>
        <v>34.821099999999852</v>
      </c>
      <c r="H1133">
        <f t="shared" si="87"/>
        <v>0</v>
      </c>
      <c r="I1133">
        <f t="shared" si="88"/>
        <v>34.821099999999852</v>
      </c>
    </row>
    <row r="1134" spans="1:9" x14ac:dyDescent="0.25">
      <c r="A1134" s="7">
        <v>49773</v>
      </c>
      <c r="B1134" s="8" t="s">
        <v>19</v>
      </c>
      <c r="C1134" s="8">
        <v>13.4</v>
      </c>
      <c r="D1134" s="9">
        <v>22.5</v>
      </c>
      <c r="E1134">
        <f t="shared" si="89"/>
        <v>34.821099999999852</v>
      </c>
      <c r="F1134" s="15">
        <f t="shared" si="85"/>
        <v>3.0150000000000001</v>
      </c>
      <c r="G1134" s="15">
        <f t="shared" si="86"/>
        <v>37.836099999999853</v>
      </c>
      <c r="H1134">
        <f t="shared" si="87"/>
        <v>0</v>
      </c>
      <c r="I1134">
        <f t="shared" si="88"/>
        <v>37.836099999999853</v>
      </c>
    </row>
    <row r="1135" spans="1:9" x14ac:dyDescent="0.25">
      <c r="A1135" s="10">
        <v>49774</v>
      </c>
      <c r="B1135" s="11" t="s">
        <v>6</v>
      </c>
      <c r="C1135" s="11">
        <v>19.899999999999999</v>
      </c>
      <c r="D1135" s="12">
        <v>11.6</v>
      </c>
      <c r="E1135">
        <f t="shared" si="89"/>
        <v>37.836099999999853</v>
      </c>
      <c r="F1135" s="15">
        <f t="shared" si="85"/>
        <v>2.3083999999999998</v>
      </c>
      <c r="G1135" s="15">
        <f t="shared" si="86"/>
        <v>40.144499999999852</v>
      </c>
      <c r="H1135">
        <f t="shared" si="87"/>
        <v>0</v>
      </c>
      <c r="I1135">
        <f t="shared" si="88"/>
        <v>40.144499999999852</v>
      </c>
    </row>
    <row r="1136" spans="1:9" x14ac:dyDescent="0.25">
      <c r="A1136" s="7">
        <v>49775</v>
      </c>
      <c r="B1136" s="8" t="s">
        <v>7</v>
      </c>
      <c r="C1136" s="8">
        <v>24.2</v>
      </c>
      <c r="D1136" s="9">
        <v>11</v>
      </c>
      <c r="E1136">
        <f t="shared" si="89"/>
        <v>40.144499999999852</v>
      </c>
      <c r="F1136" s="15">
        <f t="shared" si="85"/>
        <v>2.6619999999999999</v>
      </c>
      <c r="G1136" s="15">
        <f t="shared" si="86"/>
        <v>42.806499999999851</v>
      </c>
      <c r="H1136">
        <f t="shared" si="87"/>
        <v>0</v>
      </c>
      <c r="I1136">
        <f t="shared" si="88"/>
        <v>42.806499999999851</v>
      </c>
    </row>
    <row r="1137" spans="1:9" x14ac:dyDescent="0.25">
      <c r="A1137" s="10">
        <v>49776</v>
      </c>
      <c r="B1137" s="11" t="s">
        <v>27</v>
      </c>
      <c r="C1137" s="11">
        <v>20.399999999999999</v>
      </c>
      <c r="D1137" s="12">
        <v>0</v>
      </c>
      <c r="E1137">
        <f t="shared" si="89"/>
        <v>42.806499999999851</v>
      </c>
      <c r="F1137" s="15">
        <f t="shared" si="85"/>
        <v>0</v>
      </c>
      <c r="G1137" s="15">
        <f t="shared" si="86"/>
        <v>42.806499999999851</v>
      </c>
      <c r="H1137">
        <f t="shared" si="87"/>
        <v>0</v>
      </c>
      <c r="I1137">
        <f t="shared" si="88"/>
        <v>42.806499999999851</v>
      </c>
    </row>
    <row r="1138" spans="1:9" x14ac:dyDescent="0.25">
      <c r="A1138" s="7">
        <v>49777</v>
      </c>
      <c r="B1138" s="8" t="s">
        <v>27</v>
      </c>
      <c r="C1138" s="8">
        <v>16.600000000000001</v>
      </c>
      <c r="D1138" s="9">
        <v>3.9</v>
      </c>
      <c r="E1138">
        <f t="shared" si="89"/>
        <v>42.806499999999851</v>
      </c>
      <c r="F1138" s="15">
        <f t="shared" si="85"/>
        <v>0.64740000000000009</v>
      </c>
      <c r="G1138" s="15">
        <f t="shared" si="86"/>
        <v>43.453899999999848</v>
      </c>
      <c r="H1138">
        <f t="shared" si="87"/>
        <v>0</v>
      </c>
      <c r="I1138">
        <f t="shared" si="88"/>
        <v>43.453899999999848</v>
      </c>
    </row>
    <row r="1139" spans="1:9" x14ac:dyDescent="0.25">
      <c r="A1139" s="10">
        <v>49778</v>
      </c>
      <c r="B1139" s="11" t="s">
        <v>33</v>
      </c>
      <c r="C1139" s="11">
        <v>14.3</v>
      </c>
      <c r="D1139" s="12">
        <v>0</v>
      </c>
      <c r="E1139">
        <f t="shared" si="89"/>
        <v>43.453899999999848</v>
      </c>
      <c r="F1139" s="15">
        <f t="shared" si="85"/>
        <v>0</v>
      </c>
      <c r="G1139" s="15">
        <f t="shared" si="86"/>
        <v>43.453899999999848</v>
      </c>
      <c r="H1139">
        <f t="shared" si="87"/>
        <v>0</v>
      </c>
      <c r="I1139">
        <f t="shared" si="88"/>
        <v>43.453899999999848</v>
      </c>
    </row>
    <row r="1140" spans="1:9" x14ac:dyDescent="0.25">
      <c r="A1140" s="7">
        <v>49779</v>
      </c>
      <c r="B1140" s="8" t="s">
        <v>26</v>
      </c>
      <c r="C1140" s="8">
        <v>24.4</v>
      </c>
      <c r="D1140" s="9">
        <v>4.4000000000000004</v>
      </c>
      <c r="E1140">
        <f t="shared" si="89"/>
        <v>43.453899999999848</v>
      </c>
      <c r="F1140" s="15">
        <f t="shared" si="85"/>
        <v>1.0735999999999999</v>
      </c>
      <c r="G1140" s="15">
        <f t="shared" si="86"/>
        <v>44.527499999999847</v>
      </c>
      <c r="H1140">
        <f t="shared" si="87"/>
        <v>0</v>
      </c>
      <c r="I1140">
        <f t="shared" si="88"/>
        <v>44.527499999999847</v>
      </c>
    </row>
    <row r="1141" spans="1:9" x14ac:dyDescent="0.25">
      <c r="A1141" s="10">
        <v>49780</v>
      </c>
      <c r="B1141" s="11" t="s">
        <v>10</v>
      </c>
      <c r="C1141" s="11">
        <v>26.7</v>
      </c>
      <c r="D1141" s="12">
        <v>30.4</v>
      </c>
      <c r="E1141">
        <f t="shared" si="89"/>
        <v>44.527499999999847</v>
      </c>
      <c r="F1141" s="15">
        <f t="shared" si="85"/>
        <v>8.1167999999999996</v>
      </c>
      <c r="G1141" s="15">
        <f t="shared" si="86"/>
        <v>52.644299999999845</v>
      </c>
      <c r="H1141">
        <f t="shared" si="87"/>
        <v>0</v>
      </c>
      <c r="I1141">
        <f t="shared" si="88"/>
        <v>52.644299999999845</v>
      </c>
    </row>
    <row r="1142" spans="1:9" x14ac:dyDescent="0.25">
      <c r="A1142" s="7">
        <v>49781</v>
      </c>
      <c r="B1142" s="8" t="s">
        <v>13</v>
      </c>
      <c r="C1142" s="8">
        <v>20.100000000000001</v>
      </c>
      <c r="D1142" s="9">
        <v>3.1</v>
      </c>
      <c r="E1142">
        <f t="shared" si="89"/>
        <v>52.644299999999845</v>
      </c>
      <c r="F1142" s="15">
        <f t="shared" si="85"/>
        <v>0.6231000000000001</v>
      </c>
      <c r="G1142" s="15">
        <f t="shared" si="86"/>
        <v>53.267399999999846</v>
      </c>
      <c r="H1142">
        <f t="shared" si="87"/>
        <v>0</v>
      </c>
      <c r="I1142">
        <f t="shared" si="88"/>
        <v>53.267399999999846</v>
      </c>
    </row>
    <row r="1143" spans="1:9" x14ac:dyDescent="0.25">
      <c r="A1143" s="10">
        <v>49782</v>
      </c>
      <c r="B1143" s="11" t="s">
        <v>6</v>
      </c>
      <c r="C1143" s="11">
        <v>13.5</v>
      </c>
      <c r="D1143" s="12">
        <v>6.9</v>
      </c>
      <c r="E1143">
        <f t="shared" si="89"/>
        <v>53.267399999999846</v>
      </c>
      <c r="F1143" s="15">
        <f t="shared" si="85"/>
        <v>0.93150000000000011</v>
      </c>
      <c r="G1143" s="15">
        <f t="shared" si="86"/>
        <v>54.198899999999846</v>
      </c>
      <c r="H1143">
        <f t="shared" si="87"/>
        <v>0</v>
      </c>
      <c r="I1143">
        <f t="shared" si="88"/>
        <v>54.198899999999846</v>
      </c>
    </row>
    <row r="1144" spans="1:9" x14ac:dyDescent="0.25">
      <c r="A1144" s="7">
        <v>49783</v>
      </c>
      <c r="B1144" s="8" t="s">
        <v>7</v>
      </c>
      <c r="C1144" s="8">
        <v>18.8</v>
      </c>
      <c r="D1144" s="9">
        <v>21.5</v>
      </c>
      <c r="E1144">
        <f t="shared" si="89"/>
        <v>54.198899999999846</v>
      </c>
      <c r="F1144" s="15">
        <f t="shared" si="85"/>
        <v>4.0419999999999998</v>
      </c>
      <c r="G1144" s="15">
        <f t="shared" si="86"/>
        <v>58.240899999999847</v>
      </c>
      <c r="H1144">
        <f t="shared" si="87"/>
        <v>0</v>
      </c>
      <c r="I1144">
        <f t="shared" si="88"/>
        <v>58.240899999999847</v>
      </c>
    </row>
    <row r="1145" spans="1:9" x14ac:dyDescent="0.25">
      <c r="A1145" s="10">
        <v>49784</v>
      </c>
      <c r="B1145" s="11" t="s">
        <v>19</v>
      </c>
      <c r="C1145" s="11">
        <v>18</v>
      </c>
      <c r="D1145" s="12">
        <v>13.9</v>
      </c>
      <c r="E1145">
        <f t="shared" si="89"/>
        <v>58.240899999999847</v>
      </c>
      <c r="F1145" s="15">
        <f t="shared" si="85"/>
        <v>2.5020000000000002</v>
      </c>
      <c r="G1145" s="15">
        <f t="shared" si="86"/>
        <v>60.74289999999985</v>
      </c>
      <c r="H1145">
        <f t="shared" si="87"/>
        <v>0</v>
      </c>
      <c r="I1145">
        <f t="shared" si="88"/>
        <v>60.74289999999985</v>
      </c>
    </row>
    <row r="1146" spans="1:9" x14ac:dyDescent="0.25">
      <c r="A1146" s="7">
        <v>49785</v>
      </c>
      <c r="B1146" s="8" t="s">
        <v>27</v>
      </c>
      <c r="C1146" s="8">
        <v>16.899999999999999</v>
      </c>
      <c r="D1146" s="9">
        <v>1.8</v>
      </c>
      <c r="E1146">
        <f t="shared" si="89"/>
        <v>60.74289999999985</v>
      </c>
      <c r="F1146" s="15">
        <f t="shared" si="85"/>
        <v>0.30419999999999997</v>
      </c>
      <c r="G1146" s="15">
        <f t="shared" si="86"/>
        <v>61.047099999999851</v>
      </c>
      <c r="H1146">
        <f t="shared" si="87"/>
        <v>0</v>
      </c>
      <c r="I1146">
        <f t="shared" si="88"/>
        <v>61.047099999999851</v>
      </c>
    </row>
    <row r="1147" spans="1:9" x14ac:dyDescent="0.25">
      <c r="A1147" s="10">
        <v>49786</v>
      </c>
      <c r="B1147" s="11" t="s">
        <v>6</v>
      </c>
      <c r="C1147" s="11">
        <v>23.7</v>
      </c>
      <c r="D1147" s="12">
        <v>13</v>
      </c>
      <c r="E1147">
        <f t="shared" si="89"/>
        <v>61.047099999999851</v>
      </c>
      <c r="F1147" s="15">
        <f t="shared" si="85"/>
        <v>3.0809999999999995</v>
      </c>
      <c r="G1147" s="15">
        <f t="shared" si="86"/>
        <v>64.128099999999847</v>
      </c>
      <c r="H1147">
        <f t="shared" si="87"/>
        <v>0</v>
      </c>
      <c r="I1147">
        <f t="shared" si="88"/>
        <v>64.128099999999847</v>
      </c>
    </row>
    <row r="1148" spans="1:9" x14ac:dyDescent="0.25">
      <c r="A1148" s="7">
        <v>49787</v>
      </c>
      <c r="B1148" s="8" t="s">
        <v>32</v>
      </c>
      <c r="C1148" s="8">
        <v>17.600000000000001</v>
      </c>
      <c r="D1148" s="9">
        <v>0.6</v>
      </c>
      <c r="E1148">
        <f t="shared" si="89"/>
        <v>64.128099999999847</v>
      </c>
      <c r="F1148" s="15">
        <f t="shared" si="85"/>
        <v>0</v>
      </c>
      <c r="G1148" s="15">
        <f t="shared" si="86"/>
        <v>64.128099999999847</v>
      </c>
      <c r="H1148">
        <f t="shared" si="87"/>
        <v>0</v>
      </c>
      <c r="I1148">
        <f t="shared" si="88"/>
        <v>64.128099999999847</v>
      </c>
    </row>
    <row r="1149" spans="1:9" x14ac:dyDescent="0.25">
      <c r="A1149" s="10">
        <v>49788</v>
      </c>
      <c r="B1149" s="11" t="s">
        <v>7</v>
      </c>
      <c r="C1149" s="11">
        <v>29.1</v>
      </c>
      <c r="D1149" s="12">
        <v>8.3000000000000007</v>
      </c>
      <c r="E1149">
        <f t="shared" si="89"/>
        <v>64.128099999999847</v>
      </c>
      <c r="F1149" s="15">
        <f t="shared" si="85"/>
        <v>2.4153000000000002</v>
      </c>
      <c r="G1149" s="15">
        <f t="shared" si="86"/>
        <v>66.543399999999849</v>
      </c>
      <c r="H1149">
        <f t="shared" si="87"/>
        <v>0</v>
      </c>
      <c r="I1149">
        <f t="shared" si="88"/>
        <v>66.543399999999849</v>
      </c>
    </row>
    <row r="1150" spans="1:9" x14ac:dyDescent="0.25">
      <c r="A1150" s="7">
        <v>49789</v>
      </c>
      <c r="B1150" s="8" t="s">
        <v>9</v>
      </c>
      <c r="C1150" s="8">
        <v>26.8</v>
      </c>
      <c r="D1150" s="9">
        <v>11.2</v>
      </c>
      <c r="E1150">
        <f t="shared" si="89"/>
        <v>66.543399999999849</v>
      </c>
      <c r="F1150" s="15">
        <f t="shared" si="85"/>
        <v>3.0015999999999998</v>
      </c>
      <c r="G1150" s="15">
        <f t="shared" si="86"/>
        <v>69.544999999999845</v>
      </c>
      <c r="H1150">
        <f t="shared" si="87"/>
        <v>0</v>
      </c>
      <c r="I1150">
        <f t="shared" si="88"/>
        <v>69.544999999999845</v>
      </c>
    </row>
    <row r="1151" spans="1:9" x14ac:dyDescent="0.25">
      <c r="A1151" s="10">
        <v>49790</v>
      </c>
      <c r="B1151" s="11" t="s">
        <v>18</v>
      </c>
      <c r="C1151" s="11">
        <v>10.5</v>
      </c>
      <c r="D1151" s="12">
        <v>0</v>
      </c>
      <c r="E1151">
        <f t="shared" si="89"/>
        <v>69.544999999999845</v>
      </c>
      <c r="F1151" s="15">
        <f t="shared" si="85"/>
        <v>0</v>
      </c>
      <c r="G1151" s="15">
        <f t="shared" si="86"/>
        <v>69.544999999999845</v>
      </c>
      <c r="H1151">
        <f t="shared" si="87"/>
        <v>0</v>
      </c>
      <c r="I1151">
        <f t="shared" si="88"/>
        <v>69.544999999999845</v>
      </c>
    </row>
    <row r="1152" spans="1:9" x14ac:dyDescent="0.25">
      <c r="A1152" s="7">
        <v>49791</v>
      </c>
      <c r="B1152" s="8" t="s">
        <v>11</v>
      </c>
      <c r="C1152" s="8">
        <v>13.5</v>
      </c>
      <c r="D1152" s="9">
        <v>0</v>
      </c>
      <c r="E1152">
        <f t="shared" si="89"/>
        <v>69.544999999999845</v>
      </c>
      <c r="F1152" s="15">
        <f t="shared" si="85"/>
        <v>0</v>
      </c>
      <c r="G1152" s="15">
        <f t="shared" si="86"/>
        <v>69.544999999999845</v>
      </c>
      <c r="H1152">
        <f t="shared" si="87"/>
        <v>0</v>
      </c>
      <c r="I1152">
        <f t="shared" si="88"/>
        <v>69.544999999999845</v>
      </c>
    </row>
    <row r="1153" spans="1:9" x14ac:dyDescent="0.25">
      <c r="A1153" s="10">
        <v>49792</v>
      </c>
      <c r="B1153" s="11" t="s">
        <v>10</v>
      </c>
      <c r="C1153" s="11">
        <v>14</v>
      </c>
      <c r="D1153" s="12">
        <v>22</v>
      </c>
      <c r="E1153">
        <f t="shared" si="89"/>
        <v>69.544999999999845</v>
      </c>
      <c r="F1153" s="15">
        <f t="shared" si="85"/>
        <v>3.08</v>
      </c>
      <c r="G1153" s="15">
        <f t="shared" si="86"/>
        <v>72.624999999999844</v>
      </c>
      <c r="H1153">
        <f t="shared" si="87"/>
        <v>0</v>
      </c>
      <c r="I1153">
        <f t="shared" si="88"/>
        <v>72.624999999999844</v>
      </c>
    </row>
    <row r="1154" spans="1:9" x14ac:dyDescent="0.25">
      <c r="A1154" s="7">
        <v>49793</v>
      </c>
      <c r="B1154" s="8" t="s">
        <v>11</v>
      </c>
      <c r="C1154" s="8">
        <v>26.7</v>
      </c>
      <c r="D1154" s="9">
        <v>8</v>
      </c>
      <c r="E1154">
        <f t="shared" si="89"/>
        <v>72.624999999999844</v>
      </c>
      <c r="F1154" s="15">
        <f t="shared" si="85"/>
        <v>2.1360000000000001</v>
      </c>
      <c r="G1154" s="15">
        <f t="shared" si="86"/>
        <v>74.760999999999839</v>
      </c>
      <c r="H1154">
        <f t="shared" si="87"/>
        <v>0</v>
      </c>
      <c r="I1154">
        <f t="shared" si="88"/>
        <v>74.760999999999839</v>
      </c>
    </row>
    <row r="1155" spans="1:9" x14ac:dyDescent="0.25">
      <c r="A1155" s="10">
        <v>49794</v>
      </c>
      <c r="B1155" s="11" t="s">
        <v>26</v>
      </c>
      <c r="C1155" s="11">
        <v>11.2</v>
      </c>
      <c r="D1155" s="12">
        <v>6.1</v>
      </c>
      <c r="E1155">
        <f t="shared" si="89"/>
        <v>74.760999999999839</v>
      </c>
      <c r="F1155" s="15">
        <f t="shared" ref="F1155:F1218" si="90">IF(D1155&gt;=1,C1155*D1155/100,0)</f>
        <v>0.68319999999999992</v>
      </c>
      <c r="G1155" s="15">
        <f t="shared" ref="G1155:G1218" si="91">E1155+F1155</f>
        <v>75.444199999999839</v>
      </c>
      <c r="H1155">
        <f t="shared" ref="H1155:H1218" si="92">IF(G1155&gt;=100, 100, 0)</f>
        <v>0</v>
      </c>
      <c r="I1155">
        <f t="shared" ref="I1155:I1218" si="93">G1155-H1155</f>
        <v>75.444199999999839</v>
      </c>
    </row>
    <row r="1156" spans="1:9" x14ac:dyDescent="0.25">
      <c r="A1156" s="7">
        <v>49795</v>
      </c>
      <c r="B1156" s="8" t="s">
        <v>27</v>
      </c>
      <c r="C1156" s="8">
        <v>24.7</v>
      </c>
      <c r="D1156" s="9">
        <v>0</v>
      </c>
      <c r="E1156">
        <f t="shared" ref="E1156:E1219" si="94">I1155</f>
        <v>75.444199999999839</v>
      </c>
      <c r="F1156" s="15">
        <f t="shared" si="90"/>
        <v>0</v>
      </c>
      <c r="G1156" s="15">
        <f t="shared" si="91"/>
        <v>75.444199999999839</v>
      </c>
      <c r="H1156">
        <f t="shared" si="92"/>
        <v>0</v>
      </c>
      <c r="I1156">
        <f t="shared" si="93"/>
        <v>75.444199999999839</v>
      </c>
    </row>
    <row r="1157" spans="1:9" x14ac:dyDescent="0.25">
      <c r="A1157" s="10">
        <v>49796</v>
      </c>
      <c r="B1157" s="11" t="s">
        <v>29</v>
      </c>
      <c r="C1157" s="11">
        <v>27.2</v>
      </c>
      <c r="D1157" s="12">
        <v>0.3</v>
      </c>
      <c r="E1157">
        <f t="shared" si="94"/>
        <v>75.444199999999839</v>
      </c>
      <c r="F1157" s="15">
        <f t="shared" si="90"/>
        <v>0</v>
      </c>
      <c r="G1157" s="15">
        <f t="shared" si="91"/>
        <v>75.444199999999839</v>
      </c>
      <c r="H1157">
        <f t="shared" si="92"/>
        <v>0</v>
      </c>
      <c r="I1157">
        <f t="shared" si="93"/>
        <v>75.444199999999839</v>
      </c>
    </row>
    <row r="1158" spans="1:9" x14ac:dyDescent="0.25">
      <c r="A1158" s="7">
        <v>49797</v>
      </c>
      <c r="B1158" s="8" t="s">
        <v>30</v>
      </c>
      <c r="C1158" s="8">
        <v>11</v>
      </c>
      <c r="D1158" s="9">
        <v>0</v>
      </c>
      <c r="E1158">
        <f t="shared" si="94"/>
        <v>75.444199999999839</v>
      </c>
      <c r="F1158" s="15">
        <f t="shared" si="90"/>
        <v>0</v>
      </c>
      <c r="G1158" s="15">
        <f t="shared" si="91"/>
        <v>75.444199999999839</v>
      </c>
      <c r="H1158">
        <f t="shared" si="92"/>
        <v>0</v>
      </c>
      <c r="I1158">
        <f t="shared" si="93"/>
        <v>75.444199999999839</v>
      </c>
    </row>
    <row r="1159" spans="1:9" x14ac:dyDescent="0.25">
      <c r="A1159" s="10">
        <v>49798</v>
      </c>
      <c r="B1159" s="11" t="s">
        <v>12</v>
      </c>
      <c r="C1159" s="11">
        <v>10.9</v>
      </c>
      <c r="D1159" s="12">
        <v>4.4000000000000004</v>
      </c>
      <c r="E1159">
        <f t="shared" si="94"/>
        <v>75.444199999999839</v>
      </c>
      <c r="F1159" s="15">
        <f t="shared" si="90"/>
        <v>0.47960000000000008</v>
      </c>
      <c r="G1159" s="15">
        <f t="shared" si="91"/>
        <v>75.923799999999844</v>
      </c>
      <c r="H1159">
        <f t="shared" si="92"/>
        <v>0</v>
      </c>
      <c r="I1159">
        <f t="shared" si="93"/>
        <v>75.923799999999844</v>
      </c>
    </row>
    <row r="1160" spans="1:9" x14ac:dyDescent="0.25">
      <c r="A1160" s="7">
        <v>49799</v>
      </c>
      <c r="B1160" s="8" t="s">
        <v>7</v>
      </c>
      <c r="C1160" s="8">
        <v>27.4</v>
      </c>
      <c r="D1160" s="9">
        <v>6</v>
      </c>
      <c r="E1160">
        <f t="shared" si="94"/>
        <v>75.923799999999844</v>
      </c>
      <c r="F1160" s="15">
        <f t="shared" si="90"/>
        <v>1.6439999999999997</v>
      </c>
      <c r="G1160" s="15">
        <f t="shared" si="91"/>
        <v>77.567799999999849</v>
      </c>
      <c r="H1160">
        <f t="shared" si="92"/>
        <v>0</v>
      </c>
      <c r="I1160">
        <f t="shared" si="93"/>
        <v>77.567799999999849</v>
      </c>
    </row>
    <row r="1161" spans="1:9" x14ac:dyDescent="0.25">
      <c r="A1161" s="10">
        <v>49800</v>
      </c>
      <c r="B1161" s="11" t="s">
        <v>6</v>
      </c>
      <c r="C1161" s="11">
        <v>20</v>
      </c>
      <c r="D1161" s="12">
        <v>7.6</v>
      </c>
      <c r="E1161">
        <f t="shared" si="94"/>
        <v>77.567799999999849</v>
      </c>
      <c r="F1161" s="15">
        <f t="shared" si="90"/>
        <v>1.52</v>
      </c>
      <c r="G1161" s="15">
        <f t="shared" si="91"/>
        <v>79.087799999999845</v>
      </c>
      <c r="H1161">
        <f t="shared" si="92"/>
        <v>0</v>
      </c>
      <c r="I1161">
        <f t="shared" si="93"/>
        <v>79.087799999999845</v>
      </c>
    </row>
    <row r="1162" spans="1:9" x14ac:dyDescent="0.25">
      <c r="A1162" s="7">
        <v>49801</v>
      </c>
      <c r="B1162" s="8" t="s">
        <v>18</v>
      </c>
      <c r="C1162" s="8">
        <v>23.5</v>
      </c>
      <c r="D1162" s="9">
        <v>2.5</v>
      </c>
      <c r="E1162">
        <f t="shared" si="94"/>
        <v>79.087799999999845</v>
      </c>
      <c r="F1162" s="15">
        <f t="shared" si="90"/>
        <v>0.58750000000000002</v>
      </c>
      <c r="G1162" s="15">
        <f t="shared" si="91"/>
        <v>79.675299999999851</v>
      </c>
      <c r="H1162">
        <f t="shared" si="92"/>
        <v>0</v>
      </c>
      <c r="I1162">
        <f t="shared" si="93"/>
        <v>79.675299999999851</v>
      </c>
    </row>
    <row r="1163" spans="1:9" x14ac:dyDescent="0.25">
      <c r="A1163" s="10">
        <v>49802</v>
      </c>
      <c r="B1163" s="11" t="s">
        <v>11</v>
      </c>
      <c r="C1163" s="11">
        <v>28.5</v>
      </c>
      <c r="D1163" s="12">
        <v>0</v>
      </c>
      <c r="E1163">
        <f t="shared" si="94"/>
        <v>79.675299999999851</v>
      </c>
      <c r="F1163" s="15">
        <f t="shared" si="90"/>
        <v>0</v>
      </c>
      <c r="G1163" s="15">
        <f t="shared" si="91"/>
        <v>79.675299999999851</v>
      </c>
      <c r="H1163">
        <f t="shared" si="92"/>
        <v>0</v>
      </c>
      <c r="I1163">
        <f t="shared" si="93"/>
        <v>79.675299999999851</v>
      </c>
    </row>
    <row r="1164" spans="1:9" x14ac:dyDescent="0.25">
      <c r="A1164" s="7">
        <v>49803</v>
      </c>
      <c r="B1164" s="8" t="s">
        <v>27</v>
      </c>
      <c r="C1164" s="8">
        <v>10.8</v>
      </c>
      <c r="D1164" s="9">
        <v>5.8</v>
      </c>
      <c r="E1164">
        <f t="shared" si="94"/>
        <v>79.675299999999851</v>
      </c>
      <c r="F1164" s="15">
        <f t="shared" si="90"/>
        <v>0.62639999999999996</v>
      </c>
      <c r="G1164" s="15">
        <f t="shared" si="91"/>
        <v>80.301699999999855</v>
      </c>
      <c r="H1164">
        <f t="shared" si="92"/>
        <v>0</v>
      </c>
      <c r="I1164">
        <f t="shared" si="93"/>
        <v>80.301699999999855</v>
      </c>
    </row>
    <row r="1165" spans="1:9" x14ac:dyDescent="0.25">
      <c r="A1165" s="10">
        <v>49804</v>
      </c>
      <c r="B1165" s="11" t="s">
        <v>15</v>
      </c>
      <c r="C1165" s="11">
        <v>18.899999999999999</v>
      </c>
      <c r="D1165" s="12">
        <v>9.5</v>
      </c>
      <c r="E1165">
        <f t="shared" si="94"/>
        <v>80.301699999999855</v>
      </c>
      <c r="F1165" s="15">
        <f t="shared" si="90"/>
        <v>1.7954999999999999</v>
      </c>
      <c r="G1165" s="15">
        <f t="shared" si="91"/>
        <v>82.097199999999859</v>
      </c>
      <c r="H1165">
        <f t="shared" si="92"/>
        <v>0</v>
      </c>
      <c r="I1165">
        <f t="shared" si="93"/>
        <v>82.097199999999859</v>
      </c>
    </row>
    <row r="1166" spans="1:9" x14ac:dyDescent="0.25">
      <c r="A1166" s="7">
        <v>49805</v>
      </c>
      <c r="B1166" s="8" t="s">
        <v>13</v>
      </c>
      <c r="C1166" s="8">
        <v>24</v>
      </c>
      <c r="D1166" s="9">
        <v>4</v>
      </c>
      <c r="E1166">
        <f t="shared" si="94"/>
        <v>82.097199999999859</v>
      </c>
      <c r="F1166" s="15">
        <f t="shared" si="90"/>
        <v>0.96</v>
      </c>
      <c r="G1166" s="15">
        <f t="shared" si="91"/>
        <v>83.057199999999852</v>
      </c>
      <c r="H1166">
        <f t="shared" si="92"/>
        <v>0</v>
      </c>
      <c r="I1166">
        <f t="shared" si="93"/>
        <v>83.057199999999852</v>
      </c>
    </row>
    <row r="1167" spans="1:9" x14ac:dyDescent="0.25">
      <c r="A1167" s="10">
        <v>49806</v>
      </c>
      <c r="B1167" s="11" t="s">
        <v>12</v>
      </c>
      <c r="C1167" s="11">
        <v>12.7</v>
      </c>
      <c r="D1167" s="12">
        <v>3</v>
      </c>
      <c r="E1167">
        <f t="shared" si="94"/>
        <v>83.057199999999852</v>
      </c>
      <c r="F1167" s="15">
        <f t="shared" si="90"/>
        <v>0.38099999999999995</v>
      </c>
      <c r="G1167" s="15">
        <f t="shared" si="91"/>
        <v>83.438199999999853</v>
      </c>
      <c r="H1167">
        <f t="shared" si="92"/>
        <v>0</v>
      </c>
      <c r="I1167">
        <f t="shared" si="93"/>
        <v>83.438199999999853</v>
      </c>
    </row>
    <row r="1168" spans="1:9" x14ac:dyDescent="0.25">
      <c r="A1168" s="7">
        <v>49807</v>
      </c>
      <c r="B1168" s="8" t="s">
        <v>7</v>
      </c>
      <c r="C1168" s="8">
        <v>13.4</v>
      </c>
      <c r="D1168" s="9">
        <v>6.2</v>
      </c>
      <c r="E1168">
        <f t="shared" si="94"/>
        <v>83.438199999999853</v>
      </c>
      <c r="F1168" s="15">
        <f t="shared" si="90"/>
        <v>0.83079999999999998</v>
      </c>
      <c r="G1168" s="15">
        <f t="shared" si="91"/>
        <v>84.268999999999849</v>
      </c>
      <c r="H1168">
        <f t="shared" si="92"/>
        <v>0</v>
      </c>
      <c r="I1168">
        <f t="shared" si="93"/>
        <v>84.268999999999849</v>
      </c>
    </row>
    <row r="1169" spans="1:9" x14ac:dyDescent="0.25">
      <c r="A1169" s="10">
        <v>49808</v>
      </c>
      <c r="B1169" s="11" t="s">
        <v>10</v>
      </c>
      <c r="C1169" s="11">
        <v>15.9</v>
      </c>
      <c r="D1169" s="12">
        <v>0</v>
      </c>
      <c r="E1169">
        <f t="shared" si="94"/>
        <v>84.268999999999849</v>
      </c>
      <c r="F1169" s="15">
        <f t="shared" si="90"/>
        <v>0</v>
      </c>
      <c r="G1169" s="15">
        <f t="shared" si="91"/>
        <v>84.268999999999849</v>
      </c>
      <c r="H1169">
        <f t="shared" si="92"/>
        <v>0</v>
      </c>
      <c r="I1169">
        <f t="shared" si="93"/>
        <v>84.268999999999849</v>
      </c>
    </row>
    <row r="1170" spans="1:9" x14ac:dyDescent="0.25">
      <c r="A1170" s="7">
        <v>49809</v>
      </c>
      <c r="B1170" s="8" t="s">
        <v>11</v>
      </c>
      <c r="C1170" s="8">
        <v>19.399999999999999</v>
      </c>
      <c r="D1170" s="9">
        <v>21.2</v>
      </c>
      <c r="E1170">
        <f t="shared" si="94"/>
        <v>84.268999999999849</v>
      </c>
      <c r="F1170" s="15">
        <f t="shared" si="90"/>
        <v>4.1128</v>
      </c>
      <c r="G1170" s="15">
        <f t="shared" si="91"/>
        <v>88.381799999999856</v>
      </c>
      <c r="H1170">
        <f t="shared" si="92"/>
        <v>0</v>
      </c>
      <c r="I1170">
        <f t="shared" si="93"/>
        <v>88.381799999999856</v>
      </c>
    </row>
    <row r="1171" spans="1:9" x14ac:dyDescent="0.25">
      <c r="A1171" s="10">
        <v>49810</v>
      </c>
      <c r="B1171" s="11" t="s">
        <v>15</v>
      </c>
      <c r="C1171" s="11">
        <v>16.3</v>
      </c>
      <c r="D1171" s="12">
        <v>17.600000000000001</v>
      </c>
      <c r="E1171">
        <f t="shared" si="94"/>
        <v>88.381799999999856</v>
      </c>
      <c r="F1171" s="15">
        <f t="shared" si="90"/>
        <v>2.8688000000000007</v>
      </c>
      <c r="G1171" s="15">
        <f t="shared" si="91"/>
        <v>91.250599999999864</v>
      </c>
      <c r="H1171">
        <f t="shared" si="92"/>
        <v>0</v>
      </c>
      <c r="I1171">
        <f t="shared" si="93"/>
        <v>91.250599999999864</v>
      </c>
    </row>
    <row r="1172" spans="1:9" x14ac:dyDescent="0.25">
      <c r="A1172" s="7">
        <v>49811</v>
      </c>
      <c r="B1172" s="8" t="s">
        <v>11</v>
      </c>
      <c r="C1172" s="8">
        <v>28</v>
      </c>
      <c r="D1172" s="9">
        <v>20.399999999999999</v>
      </c>
      <c r="E1172">
        <f t="shared" si="94"/>
        <v>91.250599999999864</v>
      </c>
      <c r="F1172" s="15">
        <f t="shared" si="90"/>
        <v>5.7119999999999997</v>
      </c>
      <c r="G1172" s="15">
        <f t="shared" si="91"/>
        <v>96.962599999999867</v>
      </c>
      <c r="H1172">
        <f t="shared" si="92"/>
        <v>0</v>
      </c>
      <c r="I1172">
        <f t="shared" si="93"/>
        <v>96.962599999999867</v>
      </c>
    </row>
    <row r="1173" spans="1:9" x14ac:dyDescent="0.25">
      <c r="A1173" s="10">
        <v>49812</v>
      </c>
      <c r="B1173" s="11" t="s">
        <v>12</v>
      </c>
      <c r="C1173" s="11">
        <v>19</v>
      </c>
      <c r="D1173" s="12">
        <v>5.2</v>
      </c>
      <c r="E1173">
        <f t="shared" si="94"/>
        <v>96.962599999999867</v>
      </c>
      <c r="F1173" s="15">
        <f t="shared" si="90"/>
        <v>0.98799999999999999</v>
      </c>
      <c r="G1173" s="15">
        <f t="shared" si="91"/>
        <v>97.950599999999866</v>
      </c>
      <c r="H1173">
        <f t="shared" si="92"/>
        <v>0</v>
      </c>
      <c r="I1173">
        <f t="shared" si="93"/>
        <v>97.950599999999866</v>
      </c>
    </row>
    <row r="1174" spans="1:9" x14ac:dyDescent="0.25">
      <c r="A1174" s="7">
        <v>49813</v>
      </c>
      <c r="B1174" s="8" t="s">
        <v>27</v>
      </c>
      <c r="C1174" s="8">
        <v>24.1</v>
      </c>
      <c r="D1174" s="9">
        <v>4.8</v>
      </c>
      <c r="E1174">
        <f t="shared" si="94"/>
        <v>97.950599999999866</v>
      </c>
      <c r="F1174" s="15">
        <f t="shared" si="90"/>
        <v>1.1568000000000001</v>
      </c>
      <c r="G1174" s="15">
        <f t="shared" si="91"/>
        <v>99.10739999999987</v>
      </c>
      <c r="H1174">
        <f t="shared" si="92"/>
        <v>0</v>
      </c>
      <c r="I1174">
        <f t="shared" si="93"/>
        <v>99.10739999999987</v>
      </c>
    </row>
    <row r="1175" spans="1:9" x14ac:dyDescent="0.25">
      <c r="A1175" s="10">
        <v>49814</v>
      </c>
      <c r="B1175" s="11" t="s">
        <v>10</v>
      </c>
      <c r="C1175" s="11">
        <v>15.2</v>
      </c>
      <c r="D1175" s="12">
        <v>25.7</v>
      </c>
      <c r="E1175">
        <f t="shared" si="94"/>
        <v>99.10739999999987</v>
      </c>
      <c r="F1175" s="15">
        <f t="shared" si="90"/>
        <v>3.9063999999999997</v>
      </c>
      <c r="G1175" s="15">
        <f t="shared" si="91"/>
        <v>103.01379999999988</v>
      </c>
      <c r="H1175">
        <f t="shared" si="92"/>
        <v>100</v>
      </c>
      <c r="I1175">
        <f t="shared" si="93"/>
        <v>3.0137999999998755</v>
      </c>
    </row>
    <row r="1176" spans="1:9" x14ac:dyDescent="0.25">
      <c r="A1176" s="7">
        <v>49815</v>
      </c>
      <c r="B1176" s="8" t="s">
        <v>11</v>
      </c>
      <c r="C1176" s="8">
        <v>16.3</v>
      </c>
      <c r="D1176" s="9">
        <v>21</v>
      </c>
      <c r="E1176">
        <f t="shared" si="94"/>
        <v>3.0137999999998755</v>
      </c>
      <c r="F1176" s="15">
        <f t="shared" si="90"/>
        <v>3.423</v>
      </c>
      <c r="G1176" s="15">
        <f t="shared" si="91"/>
        <v>6.4367999999998755</v>
      </c>
      <c r="H1176">
        <f t="shared" si="92"/>
        <v>0</v>
      </c>
      <c r="I1176">
        <f t="shared" si="93"/>
        <v>6.4367999999998755</v>
      </c>
    </row>
    <row r="1177" spans="1:9" x14ac:dyDescent="0.25">
      <c r="A1177" s="10">
        <v>49816</v>
      </c>
      <c r="B1177" s="11" t="s">
        <v>7</v>
      </c>
      <c r="C1177" s="11">
        <v>26.9</v>
      </c>
      <c r="D1177" s="12">
        <v>0</v>
      </c>
      <c r="E1177">
        <f t="shared" si="94"/>
        <v>6.4367999999998755</v>
      </c>
      <c r="F1177" s="15">
        <f t="shared" si="90"/>
        <v>0</v>
      </c>
      <c r="G1177" s="15">
        <f t="shared" si="91"/>
        <v>6.4367999999998755</v>
      </c>
      <c r="H1177">
        <f t="shared" si="92"/>
        <v>0</v>
      </c>
      <c r="I1177">
        <f t="shared" si="93"/>
        <v>6.4367999999998755</v>
      </c>
    </row>
    <row r="1178" spans="1:9" x14ac:dyDescent="0.25">
      <c r="A1178" s="7">
        <v>49817</v>
      </c>
      <c r="B1178" s="8" t="s">
        <v>9</v>
      </c>
      <c r="C1178" s="8">
        <v>25</v>
      </c>
      <c r="D1178" s="9">
        <v>0.5</v>
      </c>
      <c r="E1178">
        <f t="shared" si="94"/>
        <v>6.4367999999998755</v>
      </c>
      <c r="F1178" s="15">
        <f t="shared" si="90"/>
        <v>0</v>
      </c>
      <c r="G1178" s="15">
        <f t="shared" si="91"/>
        <v>6.4367999999998755</v>
      </c>
      <c r="H1178">
        <f t="shared" si="92"/>
        <v>0</v>
      </c>
      <c r="I1178">
        <f t="shared" si="93"/>
        <v>6.4367999999998755</v>
      </c>
    </row>
    <row r="1179" spans="1:9" x14ac:dyDescent="0.25">
      <c r="A1179" s="10">
        <v>49818</v>
      </c>
      <c r="B1179" s="11" t="s">
        <v>17</v>
      </c>
      <c r="C1179" s="11">
        <v>25.1</v>
      </c>
      <c r="D1179" s="12">
        <v>5.2</v>
      </c>
      <c r="E1179">
        <f t="shared" si="94"/>
        <v>6.4367999999998755</v>
      </c>
      <c r="F1179" s="15">
        <f t="shared" si="90"/>
        <v>1.3052000000000001</v>
      </c>
      <c r="G1179" s="15">
        <f t="shared" si="91"/>
        <v>7.7419999999998756</v>
      </c>
      <c r="H1179">
        <f t="shared" si="92"/>
        <v>0</v>
      </c>
      <c r="I1179">
        <f t="shared" si="93"/>
        <v>7.7419999999998756</v>
      </c>
    </row>
    <row r="1180" spans="1:9" x14ac:dyDescent="0.25">
      <c r="A1180" s="7">
        <v>49819</v>
      </c>
      <c r="B1180" s="8" t="s">
        <v>12</v>
      </c>
      <c r="C1180" s="8">
        <v>29.2</v>
      </c>
      <c r="D1180" s="9">
        <v>7.1</v>
      </c>
      <c r="E1180">
        <f t="shared" si="94"/>
        <v>7.7419999999998756</v>
      </c>
      <c r="F1180" s="15">
        <f t="shared" si="90"/>
        <v>2.0731999999999999</v>
      </c>
      <c r="G1180" s="15">
        <f t="shared" si="91"/>
        <v>9.8151999999998765</v>
      </c>
      <c r="H1180">
        <f t="shared" si="92"/>
        <v>0</v>
      </c>
      <c r="I1180">
        <f t="shared" si="93"/>
        <v>9.8151999999998765</v>
      </c>
    </row>
    <row r="1181" spans="1:9" x14ac:dyDescent="0.25">
      <c r="A1181" s="10">
        <v>49820</v>
      </c>
      <c r="B1181" s="11" t="s">
        <v>13</v>
      </c>
      <c r="C1181" s="11">
        <v>18.100000000000001</v>
      </c>
      <c r="D1181" s="12">
        <v>5.0999999999999996</v>
      </c>
      <c r="E1181">
        <f t="shared" si="94"/>
        <v>9.8151999999998765</v>
      </c>
      <c r="F1181" s="15">
        <f t="shared" si="90"/>
        <v>0.92310000000000003</v>
      </c>
      <c r="G1181" s="15">
        <f t="shared" si="91"/>
        <v>10.738299999999876</v>
      </c>
      <c r="H1181">
        <f t="shared" si="92"/>
        <v>0</v>
      </c>
      <c r="I1181">
        <f t="shared" si="93"/>
        <v>10.738299999999876</v>
      </c>
    </row>
    <row r="1182" spans="1:9" x14ac:dyDescent="0.25">
      <c r="A1182" s="7">
        <v>49821</v>
      </c>
      <c r="B1182" s="8" t="s">
        <v>11</v>
      </c>
      <c r="C1182" s="8">
        <v>12.5</v>
      </c>
      <c r="D1182" s="9">
        <v>0</v>
      </c>
      <c r="E1182">
        <f t="shared" si="94"/>
        <v>10.738299999999876</v>
      </c>
      <c r="F1182" s="15">
        <f t="shared" si="90"/>
        <v>0</v>
      </c>
      <c r="G1182" s="15">
        <f t="shared" si="91"/>
        <v>10.738299999999876</v>
      </c>
      <c r="H1182">
        <f t="shared" si="92"/>
        <v>0</v>
      </c>
      <c r="I1182">
        <f t="shared" si="93"/>
        <v>10.738299999999876</v>
      </c>
    </row>
    <row r="1183" spans="1:9" x14ac:dyDescent="0.25">
      <c r="A1183" s="10">
        <v>49822</v>
      </c>
      <c r="B1183" s="11" t="s">
        <v>11</v>
      </c>
      <c r="C1183" s="11">
        <v>19.100000000000001</v>
      </c>
      <c r="D1183" s="12">
        <v>0.3</v>
      </c>
      <c r="E1183">
        <f t="shared" si="94"/>
        <v>10.738299999999876</v>
      </c>
      <c r="F1183" s="15">
        <f t="shared" si="90"/>
        <v>0</v>
      </c>
      <c r="G1183" s="15">
        <f t="shared" si="91"/>
        <v>10.738299999999876</v>
      </c>
      <c r="H1183">
        <f t="shared" si="92"/>
        <v>0</v>
      </c>
      <c r="I1183">
        <f t="shared" si="93"/>
        <v>10.738299999999876</v>
      </c>
    </row>
    <row r="1184" spans="1:9" x14ac:dyDescent="0.25">
      <c r="A1184" s="7">
        <v>49823</v>
      </c>
      <c r="B1184" s="8" t="s">
        <v>19</v>
      </c>
      <c r="C1184" s="8">
        <v>27.4</v>
      </c>
      <c r="D1184" s="9">
        <v>0</v>
      </c>
      <c r="E1184">
        <f t="shared" si="94"/>
        <v>10.738299999999876</v>
      </c>
      <c r="F1184" s="15">
        <f t="shared" si="90"/>
        <v>0</v>
      </c>
      <c r="G1184" s="15">
        <f t="shared" si="91"/>
        <v>10.738299999999876</v>
      </c>
      <c r="H1184">
        <f t="shared" si="92"/>
        <v>0</v>
      </c>
      <c r="I1184">
        <f t="shared" si="93"/>
        <v>10.738299999999876</v>
      </c>
    </row>
    <row r="1185" spans="1:9" x14ac:dyDescent="0.25">
      <c r="A1185" s="10">
        <v>49824</v>
      </c>
      <c r="B1185" s="11" t="s">
        <v>7</v>
      </c>
      <c r="C1185" s="11">
        <v>21.1</v>
      </c>
      <c r="D1185" s="12">
        <v>10.4</v>
      </c>
      <c r="E1185">
        <f t="shared" si="94"/>
        <v>10.738299999999876</v>
      </c>
      <c r="F1185" s="15">
        <f t="shared" si="90"/>
        <v>2.1944000000000004</v>
      </c>
      <c r="G1185" s="15">
        <f t="shared" si="91"/>
        <v>12.932699999999876</v>
      </c>
      <c r="H1185">
        <f t="shared" si="92"/>
        <v>0</v>
      </c>
      <c r="I1185">
        <f t="shared" si="93"/>
        <v>12.932699999999876</v>
      </c>
    </row>
    <row r="1186" spans="1:9" x14ac:dyDescent="0.25">
      <c r="A1186" s="7">
        <v>49825</v>
      </c>
      <c r="B1186" s="8" t="s">
        <v>27</v>
      </c>
      <c r="C1186" s="8">
        <v>13.4</v>
      </c>
      <c r="D1186" s="9">
        <v>0</v>
      </c>
      <c r="E1186">
        <f t="shared" si="94"/>
        <v>12.932699999999876</v>
      </c>
      <c r="F1186" s="15">
        <f t="shared" si="90"/>
        <v>0</v>
      </c>
      <c r="G1186" s="15">
        <f t="shared" si="91"/>
        <v>12.932699999999876</v>
      </c>
      <c r="H1186">
        <f t="shared" si="92"/>
        <v>0</v>
      </c>
      <c r="I1186">
        <f t="shared" si="93"/>
        <v>12.932699999999876</v>
      </c>
    </row>
    <row r="1187" spans="1:9" x14ac:dyDescent="0.25">
      <c r="A1187" s="10">
        <v>49826</v>
      </c>
      <c r="B1187" s="11" t="s">
        <v>5</v>
      </c>
      <c r="C1187" s="11">
        <v>11.9</v>
      </c>
      <c r="D1187" s="12">
        <v>7.3</v>
      </c>
      <c r="E1187">
        <f t="shared" si="94"/>
        <v>12.932699999999876</v>
      </c>
      <c r="F1187" s="15">
        <f t="shared" si="90"/>
        <v>0.86870000000000003</v>
      </c>
      <c r="G1187" s="15">
        <f t="shared" si="91"/>
        <v>13.801399999999877</v>
      </c>
      <c r="H1187">
        <f t="shared" si="92"/>
        <v>0</v>
      </c>
      <c r="I1187">
        <f t="shared" si="93"/>
        <v>13.801399999999877</v>
      </c>
    </row>
    <row r="1188" spans="1:9" x14ac:dyDescent="0.25">
      <c r="A1188" s="7">
        <v>49827</v>
      </c>
      <c r="B1188" s="8" t="s">
        <v>13</v>
      </c>
      <c r="C1188" s="8">
        <v>20.399999999999999</v>
      </c>
      <c r="D1188" s="9">
        <v>4.3</v>
      </c>
      <c r="E1188">
        <f t="shared" si="94"/>
        <v>13.801399999999877</v>
      </c>
      <c r="F1188" s="15">
        <f t="shared" si="90"/>
        <v>0.87719999999999987</v>
      </c>
      <c r="G1188" s="15">
        <f t="shared" si="91"/>
        <v>14.678599999999877</v>
      </c>
      <c r="H1188">
        <f t="shared" si="92"/>
        <v>0</v>
      </c>
      <c r="I1188">
        <f t="shared" si="93"/>
        <v>14.678599999999877</v>
      </c>
    </row>
    <row r="1189" spans="1:9" x14ac:dyDescent="0.25">
      <c r="A1189" s="10">
        <v>49828</v>
      </c>
      <c r="B1189" s="11" t="s">
        <v>7</v>
      </c>
      <c r="C1189" s="11">
        <v>29.5</v>
      </c>
      <c r="D1189" s="12">
        <v>18.600000000000001</v>
      </c>
      <c r="E1189">
        <f t="shared" si="94"/>
        <v>14.678599999999877</v>
      </c>
      <c r="F1189" s="15">
        <f t="shared" si="90"/>
        <v>5.4870000000000001</v>
      </c>
      <c r="G1189" s="15">
        <f t="shared" si="91"/>
        <v>20.165599999999877</v>
      </c>
      <c r="H1189">
        <f t="shared" si="92"/>
        <v>0</v>
      </c>
      <c r="I1189">
        <f t="shared" si="93"/>
        <v>20.165599999999877</v>
      </c>
    </row>
    <row r="1190" spans="1:9" x14ac:dyDescent="0.25">
      <c r="A1190" s="7">
        <v>49829</v>
      </c>
      <c r="B1190" s="8" t="s">
        <v>12</v>
      </c>
      <c r="C1190" s="8">
        <v>24.1</v>
      </c>
      <c r="D1190" s="9">
        <v>5</v>
      </c>
      <c r="E1190">
        <f t="shared" si="94"/>
        <v>20.165599999999877</v>
      </c>
      <c r="F1190" s="15">
        <f t="shared" si="90"/>
        <v>1.2050000000000001</v>
      </c>
      <c r="G1190" s="15">
        <f t="shared" si="91"/>
        <v>21.370599999999875</v>
      </c>
      <c r="H1190">
        <f t="shared" si="92"/>
        <v>0</v>
      </c>
      <c r="I1190">
        <f t="shared" si="93"/>
        <v>21.370599999999875</v>
      </c>
    </row>
    <row r="1191" spans="1:9" x14ac:dyDescent="0.25">
      <c r="A1191" s="10">
        <v>49830</v>
      </c>
      <c r="B1191" s="11" t="s">
        <v>14</v>
      </c>
      <c r="C1191" s="11">
        <v>11.5</v>
      </c>
      <c r="D1191" s="12">
        <v>3.6</v>
      </c>
      <c r="E1191">
        <f t="shared" si="94"/>
        <v>21.370599999999875</v>
      </c>
      <c r="F1191" s="15">
        <f t="shared" si="90"/>
        <v>0.41399999999999998</v>
      </c>
      <c r="G1191" s="15">
        <f t="shared" si="91"/>
        <v>21.784599999999877</v>
      </c>
      <c r="H1191">
        <f t="shared" si="92"/>
        <v>0</v>
      </c>
      <c r="I1191">
        <f t="shared" si="93"/>
        <v>21.784599999999877</v>
      </c>
    </row>
    <row r="1192" spans="1:9" x14ac:dyDescent="0.25">
      <c r="A1192" s="7">
        <v>49831</v>
      </c>
      <c r="B1192" s="8" t="s">
        <v>25</v>
      </c>
      <c r="C1192" s="8">
        <v>21.2</v>
      </c>
      <c r="D1192" s="9">
        <v>1.8</v>
      </c>
      <c r="E1192">
        <f t="shared" si="94"/>
        <v>21.784599999999877</v>
      </c>
      <c r="F1192" s="15">
        <f t="shared" si="90"/>
        <v>0.38159999999999994</v>
      </c>
      <c r="G1192" s="15">
        <f t="shared" si="91"/>
        <v>22.166199999999876</v>
      </c>
      <c r="H1192">
        <f t="shared" si="92"/>
        <v>0</v>
      </c>
      <c r="I1192">
        <f t="shared" si="93"/>
        <v>22.166199999999876</v>
      </c>
    </row>
    <row r="1193" spans="1:9" x14ac:dyDescent="0.25">
      <c r="A1193" s="10">
        <v>49832</v>
      </c>
      <c r="B1193" s="11" t="s">
        <v>10</v>
      </c>
      <c r="C1193" s="11">
        <v>22.2</v>
      </c>
      <c r="D1193" s="12">
        <v>40.299999999999997</v>
      </c>
      <c r="E1193">
        <f t="shared" si="94"/>
        <v>22.166199999999876</v>
      </c>
      <c r="F1193" s="15">
        <f t="shared" si="90"/>
        <v>8.9465999999999983</v>
      </c>
      <c r="G1193" s="15">
        <f t="shared" si="91"/>
        <v>31.112799999999872</v>
      </c>
      <c r="H1193">
        <f t="shared" si="92"/>
        <v>0</v>
      </c>
      <c r="I1193">
        <f t="shared" si="93"/>
        <v>31.112799999999872</v>
      </c>
    </row>
    <row r="1194" spans="1:9" x14ac:dyDescent="0.25">
      <c r="A1194" s="7">
        <v>49833</v>
      </c>
      <c r="B1194" s="8" t="s">
        <v>10</v>
      </c>
      <c r="C1194" s="8">
        <v>14.6</v>
      </c>
      <c r="D1194" s="9">
        <v>2.6</v>
      </c>
      <c r="E1194">
        <f t="shared" si="94"/>
        <v>31.112799999999872</v>
      </c>
      <c r="F1194" s="15">
        <f t="shared" si="90"/>
        <v>0.37959999999999999</v>
      </c>
      <c r="G1194" s="15">
        <f t="shared" si="91"/>
        <v>31.492399999999872</v>
      </c>
      <c r="H1194">
        <f t="shared" si="92"/>
        <v>0</v>
      </c>
      <c r="I1194">
        <f t="shared" si="93"/>
        <v>31.492399999999872</v>
      </c>
    </row>
    <row r="1195" spans="1:9" x14ac:dyDescent="0.25">
      <c r="A1195" s="10">
        <v>49834</v>
      </c>
      <c r="B1195" s="11" t="s">
        <v>13</v>
      </c>
      <c r="C1195" s="11">
        <v>23.3</v>
      </c>
      <c r="D1195" s="12">
        <v>8.1</v>
      </c>
      <c r="E1195">
        <f t="shared" si="94"/>
        <v>31.492399999999872</v>
      </c>
      <c r="F1195" s="15">
        <f t="shared" si="90"/>
        <v>1.8873</v>
      </c>
      <c r="G1195" s="15">
        <f t="shared" si="91"/>
        <v>33.379699999999872</v>
      </c>
      <c r="H1195">
        <f t="shared" si="92"/>
        <v>0</v>
      </c>
      <c r="I1195">
        <f t="shared" si="93"/>
        <v>33.379699999999872</v>
      </c>
    </row>
    <row r="1196" spans="1:9" x14ac:dyDescent="0.25">
      <c r="A1196" s="7">
        <v>49835</v>
      </c>
      <c r="B1196" s="8" t="s">
        <v>13</v>
      </c>
      <c r="C1196" s="8">
        <v>16.2</v>
      </c>
      <c r="D1196" s="9">
        <v>10.4</v>
      </c>
      <c r="E1196">
        <f t="shared" si="94"/>
        <v>33.379699999999872</v>
      </c>
      <c r="F1196" s="15">
        <f t="shared" si="90"/>
        <v>1.6847999999999999</v>
      </c>
      <c r="G1196" s="15">
        <f t="shared" si="91"/>
        <v>35.064499999999875</v>
      </c>
      <c r="H1196">
        <f t="shared" si="92"/>
        <v>0</v>
      </c>
      <c r="I1196">
        <f t="shared" si="93"/>
        <v>35.064499999999875</v>
      </c>
    </row>
    <row r="1197" spans="1:9" x14ac:dyDescent="0.25">
      <c r="A1197" s="10">
        <v>49836</v>
      </c>
      <c r="B1197" s="11" t="s">
        <v>10</v>
      </c>
      <c r="C1197" s="11">
        <v>25.9</v>
      </c>
      <c r="D1197" s="12">
        <v>0</v>
      </c>
      <c r="E1197">
        <f t="shared" si="94"/>
        <v>35.064499999999875</v>
      </c>
      <c r="F1197" s="15">
        <f t="shared" si="90"/>
        <v>0</v>
      </c>
      <c r="G1197" s="15">
        <f t="shared" si="91"/>
        <v>35.064499999999875</v>
      </c>
      <c r="H1197">
        <f t="shared" si="92"/>
        <v>0</v>
      </c>
      <c r="I1197">
        <f t="shared" si="93"/>
        <v>35.064499999999875</v>
      </c>
    </row>
    <row r="1198" spans="1:9" x14ac:dyDescent="0.25">
      <c r="A1198" s="7">
        <v>49837</v>
      </c>
      <c r="B1198" s="8" t="s">
        <v>5</v>
      </c>
      <c r="C1198" s="8">
        <v>14.6</v>
      </c>
      <c r="D1198" s="9">
        <v>7</v>
      </c>
      <c r="E1198">
        <f t="shared" si="94"/>
        <v>35.064499999999875</v>
      </c>
      <c r="F1198" s="15">
        <f t="shared" si="90"/>
        <v>1.022</v>
      </c>
      <c r="G1198" s="15">
        <f t="shared" si="91"/>
        <v>36.086499999999873</v>
      </c>
      <c r="H1198">
        <f t="shared" si="92"/>
        <v>0</v>
      </c>
      <c r="I1198">
        <f t="shared" si="93"/>
        <v>36.086499999999873</v>
      </c>
    </row>
    <row r="1199" spans="1:9" x14ac:dyDescent="0.25">
      <c r="A1199" s="10">
        <v>49838</v>
      </c>
      <c r="B1199" s="11" t="s">
        <v>18</v>
      </c>
      <c r="C1199" s="11">
        <v>15.1</v>
      </c>
      <c r="D1199" s="12">
        <v>11.7</v>
      </c>
      <c r="E1199">
        <f t="shared" si="94"/>
        <v>36.086499999999873</v>
      </c>
      <c r="F1199" s="15">
        <f t="shared" si="90"/>
        <v>1.7666999999999999</v>
      </c>
      <c r="G1199" s="15">
        <f t="shared" si="91"/>
        <v>37.853199999999873</v>
      </c>
      <c r="H1199">
        <f t="shared" si="92"/>
        <v>0</v>
      </c>
      <c r="I1199">
        <f t="shared" si="93"/>
        <v>37.853199999999873</v>
      </c>
    </row>
    <row r="1200" spans="1:9" x14ac:dyDescent="0.25">
      <c r="A1200" s="7">
        <v>49839</v>
      </c>
      <c r="B1200" s="8" t="s">
        <v>19</v>
      </c>
      <c r="C1200" s="8">
        <v>14.1</v>
      </c>
      <c r="D1200" s="9">
        <v>6.5</v>
      </c>
      <c r="E1200">
        <f t="shared" si="94"/>
        <v>37.853199999999873</v>
      </c>
      <c r="F1200" s="15">
        <f t="shared" si="90"/>
        <v>0.91649999999999987</v>
      </c>
      <c r="G1200" s="15">
        <f t="shared" si="91"/>
        <v>38.769699999999872</v>
      </c>
      <c r="H1200">
        <f t="shared" si="92"/>
        <v>0</v>
      </c>
      <c r="I1200">
        <f t="shared" si="93"/>
        <v>38.769699999999872</v>
      </c>
    </row>
    <row r="1201" spans="1:9" x14ac:dyDescent="0.25">
      <c r="A1201" s="10">
        <v>49840</v>
      </c>
      <c r="B1201" s="11" t="s">
        <v>27</v>
      </c>
      <c r="C1201" s="11">
        <v>22.1</v>
      </c>
      <c r="D1201" s="12">
        <v>1.8</v>
      </c>
      <c r="E1201">
        <f t="shared" si="94"/>
        <v>38.769699999999872</v>
      </c>
      <c r="F1201" s="15">
        <f t="shared" si="90"/>
        <v>0.39779999999999999</v>
      </c>
      <c r="G1201" s="15">
        <f t="shared" si="91"/>
        <v>39.167499999999869</v>
      </c>
      <c r="H1201">
        <f t="shared" si="92"/>
        <v>0</v>
      </c>
      <c r="I1201">
        <f t="shared" si="93"/>
        <v>39.167499999999869</v>
      </c>
    </row>
    <row r="1202" spans="1:9" x14ac:dyDescent="0.25">
      <c r="A1202" s="7">
        <v>49841</v>
      </c>
      <c r="B1202" s="8" t="s">
        <v>11</v>
      </c>
      <c r="C1202" s="8">
        <v>27.2</v>
      </c>
      <c r="D1202" s="9">
        <v>21.9</v>
      </c>
      <c r="E1202">
        <f t="shared" si="94"/>
        <v>39.167499999999869</v>
      </c>
      <c r="F1202" s="15">
        <f t="shared" si="90"/>
        <v>5.9567999999999994</v>
      </c>
      <c r="G1202" s="15">
        <f t="shared" si="91"/>
        <v>45.12429999999987</v>
      </c>
      <c r="H1202">
        <f t="shared" si="92"/>
        <v>0</v>
      </c>
      <c r="I1202">
        <f t="shared" si="93"/>
        <v>45.12429999999987</v>
      </c>
    </row>
    <row r="1203" spans="1:9" x14ac:dyDescent="0.25">
      <c r="A1203" s="10">
        <v>49842</v>
      </c>
      <c r="B1203" s="11" t="s">
        <v>6</v>
      </c>
      <c r="C1203" s="11">
        <v>10.8</v>
      </c>
      <c r="D1203" s="12">
        <v>0</v>
      </c>
      <c r="E1203">
        <f t="shared" si="94"/>
        <v>45.12429999999987</v>
      </c>
      <c r="F1203" s="15">
        <f t="shared" si="90"/>
        <v>0</v>
      </c>
      <c r="G1203" s="15">
        <f t="shared" si="91"/>
        <v>45.12429999999987</v>
      </c>
      <c r="H1203">
        <f t="shared" si="92"/>
        <v>0</v>
      </c>
      <c r="I1203">
        <f t="shared" si="93"/>
        <v>45.12429999999987</v>
      </c>
    </row>
    <row r="1204" spans="1:9" x14ac:dyDescent="0.25">
      <c r="A1204" s="7">
        <v>49843</v>
      </c>
      <c r="B1204" s="8" t="s">
        <v>7</v>
      </c>
      <c r="C1204" s="8">
        <v>24.6</v>
      </c>
      <c r="D1204" s="9">
        <v>0</v>
      </c>
      <c r="E1204">
        <f t="shared" si="94"/>
        <v>45.12429999999987</v>
      </c>
      <c r="F1204" s="15">
        <f t="shared" si="90"/>
        <v>0</v>
      </c>
      <c r="G1204" s="15">
        <f t="shared" si="91"/>
        <v>45.12429999999987</v>
      </c>
      <c r="H1204">
        <f t="shared" si="92"/>
        <v>0</v>
      </c>
      <c r="I1204">
        <f t="shared" si="93"/>
        <v>45.12429999999987</v>
      </c>
    </row>
    <row r="1205" spans="1:9" x14ac:dyDescent="0.25">
      <c r="A1205" s="10">
        <v>49844</v>
      </c>
      <c r="B1205" s="11" t="s">
        <v>10</v>
      </c>
      <c r="C1205" s="11">
        <v>27.8</v>
      </c>
      <c r="D1205" s="12">
        <v>26.3</v>
      </c>
      <c r="E1205">
        <f t="shared" si="94"/>
        <v>45.12429999999987</v>
      </c>
      <c r="F1205" s="15">
        <f t="shared" si="90"/>
        <v>7.3113999999999999</v>
      </c>
      <c r="G1205" s="15">
        <f t="shared" si="91"/>
        <v>52.435699999999869</v>
      </c>
      <c r="H1205">
        <f t="shared" si="92"/>
        <v>0</v>
      </c>
      <c r="I1205">
        <f t="shared" si="93"/>
        <v>52.435699999999869</v>
      </c>
    </row>
    <row r="1206" spans="1:9" x14ac:dyDescent="0.25">
      <c r="A1206" s="7">
        <v>49845</v>
      </c>
      <c r="B1206" s="8" t="s">
        <v>14</v>
      </c>
      <c r="C1206" s="8">
        <v>12.9</v>
      </c>
      <c r="D1206" s="9">
        <v>2.8</v>
      </c>
      <c r="E1206">
        <f t="shared" si="94"/>
        <v>52.435699999999869</v>
      </c>
      <c r="F1206" s="15">
        <f t="shared" si="90"/>
        <v>0.36119999999999997</v>
      </c>
      <c r="G1206" s="15">
        <f t="shared" si="91"/>
        <v>52.796899999999866</v>
      </c>
      <c r="H1206">
        <f t="shared" si="92"/>
        <v>0</v>
      </c>
      <c r="I1206">
        <f t="shared" si="93"/>
        <v>52.796899999999866</v>
      </c>
    </row>
    <row r="1207" spans="1:9" x14ac:dyDescent="0.25">
      <c r="A1207" s="10">
        <v>49846</v>
      </c>
      <c r="B1207" s="11" t="s">
        <v>13</v>
      </c>
      <c r="C1207" s="11">
        <v>13.9</v>
      </c>
      <c r="D1207" s="12">
        <v>0.6</v>
      </c>
      <c r="E1207">
        <f t="shared" si="94"/>
        <v>52.796899999999866</v>
      </c>
      <c r="F1207" s="15">
        <f t="shared" si="90"/>
        <v>0</v>
      </c>
      <c r="G1207" s="15">
        <f t="shared" si="91"/>
        <v>52.796899999999866</v>
      </c>
      <c r="H1207">
        <f t="shared" si="92"/>
        <v>0</v>
      </c>
      <c r="I1207">
        <f t="shared" si="93"/>
        <v>52.796899999999866</v>
      </c>
    </row>
    <row r="1208" spans="1:9" x14ac:dyDescent="0.25">
      <c r="A1208" s="7">
        <v>49847</v>
      </c>
      <c r="B1208" s="8" t="s">
        <v>29</v>
      </c>
      <c r="C1208" s="8">
        <v>27.6</v>
      </c>
      <c r="D1208" s="9">
        <v>0.6</v>
      </c>
      <c r="E1208">
        <f t="shared" si="94"/>
        <v>52.796899999999866</v>
      </c>
      <c r="F1208" s="15">
        <f t="shared" si="90"/>
        <v>0</v>
      </c>
      <c r="G1208" s="15">
        <f t="shared" si="91"/>
        <v>52.796899999999866</v>
      </c>
      <c r="H1208">
        <f t="shared" si="92"/>
        <v>0</v>
      </c>
      <c r="I1208">
        <f t="shared" si="93"/>
        <v>52.796899999999866</v>
      </c>
    </row>
    <row r="1209" spans="1:9" x14ac:dyDescent="0.25">
      <c r="A1209" s="10">
        <v>49848</v>
      </c>
      <c r="B1209" s="11" t="s">
        <v>11</v>
      </c>
      <c r="C1209" s="11">
        <v>18.600000000000001</v>
      </c>
      <c r="D1209" s="12">
        <v>21.5</v>
      </c>
      <c r="E1209">
        <f t="shared" si="94"/>
        <v>52.796899999999866</v>
      </c>
      <c r="F1209" s="15">
        <f t="shared" si="90"/>
        <v>3.9990000000000006</v>
      </c>
      <c r="G1209" s="15">
        <f t="shared" si="91"/>
        <v>56.795899999999868</v>
      </c>
      <c r="H1209">
        <f t="shared" si="92"/>
        <v>0</v>
      </c>
      <c r="I1209">
        <f t="shared" si="93"/>
        <v>56.795899999999868</v>
      </c>
    </row>
    <row r="1210" spans="1:9" x14ac:dyDescent="0.25">
      <c r="A1210" s="7">
        <v>49849</v>
      </c>
      <c r="B1210" s="8" t="s">
        <v>6</v>
      </c>
      <c r="C1210" s="8">
        <v>17.8</v>
      </c>
      <c r="D1210" s="9">
        <v>0</v>
      </c>
      <c r="E1210">
        <f t="shared" si="94"/>
        <v>56.795899999999868</v>
      </c>
      <c r="F1210" s="15">
        <f t="shared" si="90"/>
        <v>0</v>
      </c>
      <c r="G1210" s="15">
        <f t="shared" si="91"/>
        <v>56.795899999999868</v>
      </c>
      <c r="H1210">
        <f t="shared" si="92"/>
        <v>0</v>
      </c>
      <c r="I1210">
        <f t="shared" si="93"/>
        <v>56.795899999999868</v>
      </c>
    </row>
    <row r="1211" spans="1:9" x14ac:dyDescent="0.25">
      <c r="A1211" s="10">
        <v>49850</v>
      </c>
      <c r="B1211" s="11" t="s">
        <v>15</v>
      </c>
      <c r="C1211" s="11">
        <v>20.8</v>
      </c>
      <c r="D1211" s="12">
        <v>8.5</v>
      </c>
      <c r="E1211">
        <f t="shared" si="94"/>
        <v>56.795899999999868</v>
      </c>
      <c r="F1211" s="15">
        <f t="shared" si="90"/>
        <v>1.768</v>
      </c>
      <c r="G1211" s="15">
        <f t="shared" si="91"/>
        <v>58.563899999999869</v>
      </c>
      <c r="H1211">
        <f t="shared" si="92"/>
        <v>0</v>
      </c>
      <c r="I1211">
        <f t="shared" si="93"/>
        <v>58.563899999999869</v>
      </c>
    </row>
    <row r="1212" spans="1:9" x14ac:dyDescent="0.25">
      <c r="A1212" s="7">
        <v>49851</v>
      </c>
      <c r="B1212" s="8" t="s">
        <v>22</v>
      </c>
      <c r="C1212" s="8">
        <v>16.399999999999999</v>
      </c>
      <c r="D1212" s="9">
        <v>6.8</v>
      </c>
      <c r="E1212">
        <f t="shared" si="94"/>
        <v>58.563899999999869</v>
      </c>
      <c r="F1212" s="15">
        <f t="shared" si="90"/>
        <v>1.1151999999999997</v>
      </c>
      <c r="G1212" s="15">
        <f t="shared" si="91"/>
        <v>59.67909999999987</v>
      </c>
      <c r="H1212">
        <f t="shared" si="92"/>
        <v>0</v>
      </c>
      <c r="I1212">
        <f t="shared" si="93"/>
        <v>59.67909999999987</v>
      </c>
    </row>
    <row r="1213" spans="1:9" x14ac:dyDescent="0.25">
      <c r="A1213" s="10">
        <v>49852</v>
      </c>
      <c r="B1213" s="11" t="s">
        <v>27</v>
      </c>
      <c r="C1213" s="11">
        <v>14.6</v>
      </c>
      <c r="D1213" s="12">
        <v>0</v>
      </c>
      <c r="E1213">
        <f t="shared" si="94"/>
        <v>59.67909999999987</v>
      </c>
      <c r="F1213" s="15">
        <f t="shared" si="90"/>
        <v>0</v>
      </c>
      <c r="G1213" s="15">
        <f t="shared" si="91"/>
        <v>59.67909999999987</v>
      </c>
      <c r="H1213">
        <f t="shared" si="92"/>
        <v>0</v>
      </c>
      <c r="I1213">
        <f t="shared" si="93"/>
        <v>59.67909999999987</v>
      </c>
    </row>
    <row r="1214" spans="1:9" x14ac:dyDescent="0.25">
      <c r="A1214" s="7">
        <v>49853</v>
      </c>
      <c r="B1214" s="8" t="s">
        <v>9</v>
      </c>
      <c r="C1214" s="8">
        <v>27.1</v>
      </c>
      <c r="D1214" s="9">
        <v>1.2</v>
      </c>
      <c r="E1214">
        <f t="shared" si="94"/>
        <v>59.67909999999987</v>
      </c>
      <c r="F1214" s="15">
        <f t="shared" si="90"/>
        <v>0.32520000000000004</v>
      </c>
      <c r="G1214" s="15">
        <f t="shared" si="91"/>
        <v>60.004299999999873</v>
      </c>
      <c r="H1214">
        <f t="shared" si="92"/>
        <v>0</v>
      </c>
      <c r="I1214">
        <f t="shared" si="93"/>
        <v>60.004299999999873</v>
      </c>
    </row>
    <row r="1215" spans="1:9" x14ac:dyDescent="0.25">
      <c r="A1215" s="10">
        <v>49854</v>
      </c>
      <c r="B1215" s="11" t="s">
        <v>10</v>
      </c>
      <c r="C1215" s="11">
        <v>18.3</v>
      </c>
      <c r="D1215" s="12">
        <v>3.7</v>
      </c>
      <c r="E1215">
        <f t="shared" si="94"/>
        <v>60.004299999999873</v>
      </c>
      <c r="F1215" s="15">
        <f t="shared" si="90"/>
        <v>0.67710000000000004</v>
      </c>
      <c r="G1215" s="15">
        <f t="shared" si="91"/>
        <v>60.681399999999876</v>
      </c>
      <c r="H1215">
        <f t="shared" si="92"/>
        <v>0</v>
      </c>
      <c r="I1215">
        <f t="shared" si="93"/>
        <v>60.681399999999876</v>
      </c>
    </row>
    <row r="1216" spans="1:9" x14ac:dyDescent="0.25">
      <c r="A1216" s="7">
        <v>49855</v>
      </c>
      <c r="B1216" s="8" t="s">
        <v>29</v>
      </c>
      <c r="C1216" s="8">
        <v>27.1</v>
      </c>
      <c r="D1216" s="9">
        <v>0.2</v>
      </c>
      <c r="E1216">
        <f t="shared" si="94"/>
        <v>60.681399999999876</v>
      </c>
      <c r="F1216" s="15">
        <f t="shared" si="90"/>
        <v>0</v>
      </c>
      <c r="G1216" s="15">
        <f t="shared" si="91"/>
        <v>60.681399999999876</v>
      </c>
      <c r="H1216">
        <f t="shared" si="92"/>
        <v>0</v>
      </c>
      <c r="I1216">
        <f t="shared" si="93"/>
        <v>60.681399999999876</v>
      </c>
    </row>
    <row r="1217" spans="1:9" x14ac:dyDescent="0.25">
      <c r="A1217" s="10">
        <v>49856</v>
      </c>
      <c r="B1217" s="11" t="s">
        <v>15</v>
      </c>
      <c r="C1217" s="11">
        <v>12.9</v>
      </c>
      <c r="D1217" s="12">
        <v>10.199999999999999</v>
      </c>
      <c r="E1217">
        <f t="shared" si="94"/>
        <v>60.681399999999876</v>
      </c>
      <c r="F1217" s="15">
        <f t="shared" si="90"/>
        <v>1.3157999999999999</v>
      </c>
      <c r="G1217" s="15">
        <f t="shared" si="91"/>
        <v>61.997199999999879</v>
      </c>
      <c r="H1217">
        <f t="shared" si="92"/>
        <v>0</v>
      </c>
      <c r="I1217">
        <f t="shared" si="93"/>
        <v>61.997199999999879</v>
      </c>
    </row>
    <row r="1218" spans="1:9" x14ac:dyDescent="0.25">
      <c r="A1218" s="7">
        <v>49857</v>
      </c>
      <c r="B1218" s="8" t="s">
        <v>19</v>
      </c>
      <c r="C1218" s="8">
        <v>19.100000000000001</v>
      </c>
      <c r="D1218" s="9">
        <v>19.600000000000001</v>
      </c>
      <c r="E1218">
        <f t="shared" si="94"/>
        <v>61.997199999999879</v>
      </c>
      <c r="F1218" s="15">
        <f t="shared" si="90"/>
        <v>3.7436000000000007</v>
      </c>
      <c r="G1218" s="15">
        <f t="shared" si="91"/>
        <v>65.740799999999879</v>
      </c>
      <c r="H1218">
        <f t="shared" si="92"/>
        <v>0</v>
      </c>
      <c r="I1218">
        <f t="shared" si="93"/>
        <v>65.740799999999879</v>
      </c>
    </row>
    <row r="1219" spans="1:9" x14ac:dyDescent="0.25">
      <c r="A1219" s="10">
        <v>49858</v>
      </c>
      <c r="B1219" s="11" t="s">
        <v>6</v>
      </c>
      <c r="C1219" s="11">
        <v>19.2</v>
      </c>
      <c r="D1219" s="12">
        <v>3.6</v>
      </c>
      <c r="E1219">
        <f t="shared" si="94"/>
        <v>65.740799999999879</v>
      </c>
      <c r="F1219" s="15">
        <f t="shared" ref="F1219:F1282" si="95">IF(D1219&gt;=1,C1219*D1219/100,0)</f>
        <v>0.69120000000000004</v>
      </c>
      <c r="G1219" s="15">
        <f t="shared" ref="G1219:G1282" si="96">E1219+F1219</f>
        <v>66.431999999999874</v>
      </c>
      <c r="H1219">
        <f t="shared" ref="H1219:H1282" si="97">IF(G1219&gt;=100, 100, 0)</f>
        <v>0</v>
      </c>
      <c r="I1219">
        <f t="shared" ref="I1219:I1282" si="98">G1219-H1219</f>
        <v>66.431999999999874</v>
      </c>
    </row>
    <row r="1220" spans="1:9" x14ac:dyDescent="0.25">
      <c r="A1220" s="7">
        <v>49859</v>
      </c>
      <c r="B1220" s="8" t="s">
        <v>9</v>
      </c>
      <c r="C1220" s="8">
        <v>25.2</v>
      </c>
      <c r="D1220" s="9">
        <v>0</v>
      </c>
      <c r="E1220">
        <f t="shared" ref="E1220:E1283" si="99">I1219</f>
        <v>66.431999999999874</v>
      </c>
      <c r="F1220" s="15">
        <f t="shared" si="95"/>
        <v>0</v>
      </c>
      <c r="G1220" s="15">
        <f t="shared" si="96"/>
        <v>66.431999999999874</v>
      </c>
      <c r="H1220">
        <f t="shared" si="97"/>
        <v>0</v>
      </c>
      <c r="I1220">
        <f t="shared" si="98"/>
        <v>66.431999999999874</v>
      </c>
    </row>
    <row r="1221" spans="1:9" x14ac:dyDescent="0.25">
      <c r="A1221" s="10">
        <v>49860</v>
      </c>
      <c r="B1221" s="11" t="s">
        <v>15</v>
      </c>
      <c r="C1221" s="11">
        <v>13.5</v>
      </c>
      <c r="D1221" s="12">
        <v>6.3</v>
      </c>
      <c r="E1221">
        <f t="shared" si="99"/>
        <v>66.431999999999874</v>
      </c>
      <c r="F1221" s="15">
        <f t="shared" si="95"/>
        <v>0.85049999999999992</v>
      </c>
      <c r="G1221" s="15">
        <f t="shared" si="96"/>
        <v>67.282499999999871</v>
      </c>
      <c r="H1221">
        <f t="shared" si="97"/>
        <v>0</v>
      </c>
      <c r="I1221">
        <f t="shared" si="98"/>
        <v>67.282499999999871</v>
      </c>
    </row>
    <row r="1222" spans="1:9" x14ac:dyDescent="0.25">
      <c r="A1222" s="7">
        <v>49861</v>
      </c>
      <c r="B1222" s="8" t="s">
        <v>12</v>
      </c>
      <c r="C1222" s="8">
        <v>19.2</v>
      </c>
      <c r="D1222" s="9">
        <v>7.7</v>
      </c>
      <c r="E1222">
        <f t="shared" si="99"/>
        <v>67.282499999999871</v>
      </c>
      <c r="F1222" s="15">
        <f t="shared" si="95"/>
        <v>1.4783999999999999</v>
      </c>
      <c r="G1222" s="15">
        <f t="shared" si="96"/>
        <v>68.760899999999864</v>
      </c>
      <c r="H1222">
        <f t="shared" si="97"/>
        <v>0</v>
      </c>
      <c r="I1222">
        <f t="shared" si="98"/>
        <v>68.760899999999864</v>
      </c>
    </row>
    <row r="1223" spans="1:9" x14ac:dyDescent="0.25">
      <c r="A1223" s="10">
        <v>49862</v>
      </c>
      <c r="B1223" s="11" t="s">
        <v>14</v>
      </c>
      <c r="C1223" s="11">
        <v>24.1</v>
      </c>
      <c r="D1223" s="12">
        <v>7.8</v>
      </c>
      <c r="E1223">
        <f t="shared" si="99"/>
        <v>68.760899999999864</v>
      </c>
      <c r="F1223" s="15">
        <f t="shared" si="95"/>
        <v>1.8798000000000001</v>
      </c>
      <c r="G1223" s="15">
        <f t="shared" si="96"/>
        <v>70.640699999999867</v>
      </c>
      <c r="H1223">
        <f t="shared" si="97"/>
        <v>0</v>
      </c>
      <c r="I1223">
        <f t="shared" si="98"/>
        <v>70.640699999999867</v>
      </c>
    </row>
    <row r="1224" spans="1:9" x14ac:dyDescent="0.25">
      <c r="A1224" s="7">
        <v>49863</v>
      </c>
      <c r="B1224" s="8" t="s">
        <v>10</v>
      </c>
      <c r="C1224" s="8">
        <v>17.8</v>
      </c>
      <c r="D1224" s="9">
        <v>13.4</v>
      </c>
      <c r="E1224">
        <f t="shared" si="99"/>
        <v>70.640699999999867</v>
      </c>
      <c r="F1224" s="15">
        <f t="shared" si="95"/>
        <v>2.3852000000000002</v>
      </c>
      <c r="G1224" s="15">
        <f t="shared" si="96"/>
        <v>73.025899999999865</v>
      </c>
      <c r="H1224">
        <f t="shared" si="97"/>
        <v>0</v>
      </c>
      <c r="I1224">
        <f t="shared" si="98"/>
        <v>73.025899999999865</v>
      </c>
    </row>
    <row r="1225" spans="1:9" x14ac:dyDescent="0.25">
      <c r="A1225" s="10">
        <v>49864</v>
      </c>
      <c r="B1225" s="11" t="s">
        <v>7</v>
      </c>
      <c r="C1225" s="11">
        <v>24.7</v>
      </c>
      <c r="D1225" s="12">
        <v>21.1</v>
      </c>
      <c r="E1225">
        <f t="shared" si="99"/>
        <v>73.025899999999865</v>
      </c>
      <c r="F1225" s="15">
        <f t="shared" si="95"/>
        <v>5.2117000000000004</v>
      </c>
      <c r="G1225" s="15">
        <f t="shared" si="96"/>
        <v>78.237599999999873</v>
      </c>
      <c r="H1225">
        <f t="shared" si="97"/>
        <v>0</v>
      </c>
      <c r="I1225">
        <f t="shared" si="98"/>
        <v>78.237599999999873</v>
      </c>
    </row>
    <row r="1226" spans="1:9" x14ac:dyDescent="0.25">
      <c r="A1226" s="7">
        <v>49865</v>
      </c>
      <c r="B1226" s="8" t="s">
        <v>20</v>
      </c>
      <c r="C1226" s="8">
        <v>16.8</v>
      </c>
      <c r="D1226" s="9">
        <v>0</v>
      </c>
      <c r="E1226">
        <f t="shared" si="99"/>
        <v>78.237599999999873</v>
      </c>
      <c r="F1226" s="15">
        <f t="shared" si="95"/>
        <v>0</v>
      </c>
      <c r="G1226" s="15">
        <f t="shared" si="96"/>
        <v>78.237599999999873</v>
      </c>
      <c r="H1226">
        <f t="shared" si="97"/>
        <v>0</v>
      </c>
      <c r="I1226">
        <f t="shared" si="98"/>
        <v>78.237599999999873</v>
      </c>
    </row>
    <row r="1227" spans="1:9" x14ac:dyDescent="0.25">
      <c r="A1227" s="10">
        <v>49866</v>
      </c>
      <c r="B1227" s="11" t="s">
        <v>5</v>
      </c>
      <c r="C1227" s="11">
        <v>10.7</v>
      </c>
      <c r="D1227" s="12">
        <v>3</v>
      </c>
      <c r="E1227">
        <f t="shared" si="99"/>
        <v>78.237599999999873</v>
      </c>
      <c r="F1227" s="15">
        <f t="shared" si="95"/>
        <v>0.32099999999999995</v>
      </c>
      <c r="G1227" s="15">
        <f t="shared" si="96"/>
        <v>78.558599999999871</v>
      </c>
      <c r="H1227">
        <f t="shared" si="97"/>
        <v>0</v>
      </c>
      <c r="I1227">
        <f t="shared" si="98"/>
        <v>78.558599999999871</v>
      </c>
    </row>
    <row r="1228" spans="1:9" x14ac:dyDescent="0.25">
      <c r="A1228" s="7">
        <v>49867</v>
      </c>
      <c r="B1228" s="8" t="s">
        <v>6</v>
      </c>
      <c r="C1228" s="8">
        <v>29.3</v>
      </c>
      <c r="D1228" s="9">
        <v>8.3000000000000007</v>
      </c>
      <c r="E1228">
        <f t="shared" si="99"/>
        <v>78.558599999999871</v>
      </c>
      <c r="F1228" s="15">
        <f t="shared" si="95"/>
        <v>2.4319000000000002</v>
      </c>
      <c r="G1228" s="15">
        <f t="shared" si="96"/>
        <v>80.990499999999869</v>
      </c>
      <c r="H1228">
        <f t="shared" si="97"/>
        <v>0</v>
      </c>
      <c r="I1228">
        <f t="shared" si="98"/>
        <v>80.990499999999869</v>
      </c>
    </row>
    <row r="1229" spans="1:9" x14ac:dyDescent="0.25">
      <c r="A1229" s="10">
        <v>49868</v>
      </c>
      <c r="B1229" s="11" t="s">
        <v>25</v>
      </c>
      <c r="C1229" s="11">
        <v>28.2</v>
      </c>
      <c r="D1229" s="12">
        <v>0</v>
      </c>
      <c r="E1229">
        <f t="shared" si="99"/>
        <v>80.990499999999869</v>
      </c>
      <c r="F1229" s="15">
        <f t="shared" si="95"/>
        <v>0</v>
      </c>
      <c r="G1229" s="15">
        <f t="shared" si="96"/>
        <v>80.990499999999869</v>
      </c>
      <c r="H1229">
        <f t="shared" si="97"/>
        <v>0</v>
      </c>
      <c r="I1229">
        <f t="shared" si="98"/>
        <v>80.990499999999869</v>
      </c>
    </row>
    <row r="1230" spans="1:9" x14ac:dyDescent="0.25">
      <c r="A1230" s="7">
        <v>49869</v>
      </c>
      <c r="B1230" s="8" t="s">
        <v>10</v>
      </c>
      <c r="C1230" s="8">
        <v>17.3</v>
      </c>
      <c r="D1230" s="9">
        <v>33.6</v>
      </c>
      <c r="E1230">
        <f t="shared" si="99"/>
        <v>80.990499999999869</v>
      </c>
      <c r="F1230" s="15">
        <f t="shared" si="95"/>
        <v>5.8128000000000011</v>
      </c>
      <c r="G1230" s="15">
        <f t="shared" si="96"/>
        <v>86.803299999999865</v>
      </c>
      <c r="H1230">
        <f t="shared" si="97"/>
        <v>0</v>
      </c>
      <c r="I1230">
        <f t="shared" si="98"/>
        <v>86.803299999999865</v>
      </c>
    </row>
    <row r="1231" spans="1:9" x14ac:dyDescent="0.25">
      <c r="A1231" s="10">
        <v>49870</v>
      </c>
      <c r="B1231" s="11" t="s">
        <v>6</v>
      </c>
      <c r="C1231" s="11">
        <v>24.6</v>
      </c>
      <c r="D1231" s="12">
        <v>0</v>
      </c>
      <c r="E1231">
        <f t="shared" si="99"/>
        <v>86.803299999999865</v>
      </c>
      <c r="F1231" s="15">
        <f t="shared" si="95"/>
        <v>0</v>
      </c>
      <c r="G1231" s="15">
        <f t="shared" si="96"/>
        <v>86.803299999999865</v>
      </c>
      <c r="H1231">
        <f t="shared" si="97"/>
        <v>0</v>
      </c>
      <c r="I1231">
        <f t="shared" si="98"/>
        <v>86.803299999999865</v>
      </c>
    </row>
    <row r="1232" spans="1:9" x14ac:dyDescent="0.25">
      <c r="A1232" s="7">
        <v>49871</v>
      </c>
      <c r="B1232" s="8" t="s">
        <v>12</v>
      </c>
      <c r="C1232" s="8">
        <v>12.6</v>
      </c>
      <c r="D1232" s="9">
        <v>0.6</v>
      </c>
      <c r="E1232">
        <f t="shared" si="99"/>
        <v>86.803299999999865</v>
      </c>
      <c r="F1232" s="15">
        <f t="shared" si="95"/>
        <v>0</v>
      </c>
      <c r="G1232" s="15">
        <f t="shared" si="96"/>
        <v>86.803299999999865</v>
      </c>
      <c r="H1232">
        <f t="shared" si="97"/>
        <v>0</v>
      </c>
      <c r="I1232">
        <f t="shared" si="98"/>
        <v>86.803299999999865</v>
      </c>
    </row>
    <row r="1233" spans="1:9" x14ac:dyDescent="0.25">
      <c r="A1233" s="10">
        <v>49872</v>
      </c>
      <c r="B1233" s="11" t="s">
        <v>19</v>
      </c>
      <c r="C1233" s="11">
        <v>27.3</v>
      </c>
      <c r="D1233" s="12">
        <v>0</v>
      </c>
      <c r="E1233">
        <f t="shared" si="99"/>
        <v>86.803299999999865</v>
      </c>
      <c r="F1233" s="15">
        <f t="shared" si="95"/>
        <v>0</v>
      </c>
      <c r="G1233" s="15">
        <f t="shared" si="96"/>
        <v>86.803299999999865</v>
      </c>
      <c r="H1233">
        <f t="shared" si="97"/>
        <v>0</v>
      </c>
      <c r="I1233">
        <f t="shared" si="98"/>
        <v>86.803299999999865</v>
      </c>
    </row>
    <row r="1234" spans="1:9" x14ac:dyDescent="0.25">
      <c r="A1234" s="7">
        <v>49873</v>
      </c>
      <c r="B1234" s="8" t="s">
        <v>8</v>
      </c>
      <c r="C1234" s="8">
        <v>14.4</v>
      </c>
      <c r="D1234" s="9">
        <v>2</v>
      </c>
      <c r="E1234">
        <f t="shared" si="99"/>
        <v>86.803299999999865</v>
      </c>
      <c r="F1234" s="15">
        <f t="shared" si="95"/>
        <v>0.28800000000000003</v>
      </c>
      <c r="G1234" s="15">
        <f t="shared" si="96"/>
        <v>87.091299999999862</v>
      </c>
      <c r="H1234">
        <f t="shared" si="97"/>
        <v>0</v>
      </c>
      <c r="I1234">
        <f t="shared" si="98"/>
        <v>87.091299999999862</v>
      </c>
    </row>
    <row r="1235" spans="1:9" x14ac:dyDescent="0.25">
      <c r="A1235" s="10">
        <v>49874</v>
      </c>
      <c r="B1235" s="11" t="s">
        <v>10</v>
      </c>
      <c r="C1235" s="11">
        <v>11.2</v>
      </c>
      <c r="D1235" s="12">
        <v>32.6</v>
      </c>
      <c r="E1235">
        <f t="shared" si="99"/>
        <v>87.091299999999862</v>
      </c>
      <c r="F1235" s="15">
        <f t="shared" si="95"/>
        <v>3.6512000000000002</v>
      </c>
      <c r="G1235" s="15">
        <f t="shared" si="96"/>
        <v>90.742499999999865</v>
      </c>
      <c r="H1235">
        <f t="shared" si="97"/>
        <v>0</v>
      </c>
      <c r="I1235">
        <f t="shared" si="98"/>
        <v>90.742499999999865</v>
      </c>
    </row>
    <row r="1236" spans="1:9" x14ac:dyDescent="0.25">
      <c r="A1236" s="7">
        <v>49875</v>
      </c>
      <c r="B1236" s="8" t="s">
        <v>19</v>
      </c>
      <c r="C1236" s="8">
        <v>11.4</v>
      </c>
      <c r="D1236" s="9">
        <v>5.5</v>
      </c>
      <c r="E1236">
        <f t="shared" si="99"/>
        <v>90.742499999999865</v>
      </c>
      <c r="F1236" s="15">
        <f t="shared" si="95"/>
        <v>0.627</v>
      </c>
      <c r="G1236" s="15">
        <f t="shared" si="96"/>
        <v>91.36949999999986</v>
      </c>
      <c r="H1236">
        <f t="shared" si="97"/>
        <v>0</v>
      </c>
      <c r="I1236">
        <f t="shared" si="98"/>
        <v>91.36949999999986</v>
      </c>
    </row>
    <row r="1237" spans="1:9" x14ac:dyDescent="0.25">
      <c r="A1237" s="10">
        <v>49876</v>
      </c>
      <c r="B1237" s="11" t="s">
        <v>14</v>
      </c>
      <c r="C1237" s="11">
        <v>22.9</v>
      </c>
      <c r="D1237" s="12">
        <v>0</v>
      </c>
      <c r="E1237">
        <f t="shared" si="99"/>
        <v>91.36949999999986</v>
      </c>
      <c r="F1237" s="15">
        <f t="shared" si="95"/>
        <v>0</v>
      </c>
      <c r="G1237" s="15">
        <f t="shared" si="96"/>
        <v>91.36949999999986</v>
      </c>
      <c r="H1237">
        <f t="shared" si="97"/>
        <v>0</v>
      </c>
      <c r="I1237">
        <f t="shared" si="98"/>
        <v>91.36949999999986</v>
      </c>
    </row>
    <row r="1238" spans="1:9" x14ac:dyDescent="0.25">
      <c r="A1238" s="7">
        <v>49877</v>
      </c>
      <c r="B1238" s="8" t="s">
        <v>7</v>
      </c>
      <c r="C1238" s="8">
        <v>14.3</v>
      </c>
      <c r="D1238" s="9">
        <v>13.2</v>
      </c>
      <c r="E1238">
        <f t="shared" si="99"/>
        <v>91.36949999999986</v>
      </c>
      <c r="F1238" s="15">
        <f t="shared" si="95"/>
        <v>1.8875999999999999</v>
      </c>
      <c r="G1238" s="15">
        <f t="shared" si="96"/>
        <v>93.257099999999866</v>
      </c>
      <c r="H1238">
        <f t="shared" si="97"/>
        <v>0</v>
      </c>
      <c r="I1238">
        <f t="shared" si="98"/>
        <v>93.257099999999866</v>
      </c>
    </row>
    <row r="1239" spans="1:9" x14ac:dyDescent="0.25">
      <c r="A1239" s="10">
        <v>49878</v>
      </c>
      <c r="B1239" s="11" t="s">
        <v>10</v>
      </c>
      <c r="C1239" s="11">
        <v>22.9</v>
      </c>
      <c r="D1239" s="12">
        <v>22.9</v>
      </c>
      <c r="E1239">
        <f t="shared" si="99"/>
        <v>93.257099999999866</v>
      </c>
      <c r="F1239" s="15">
        <f t="shared" si="95"/>
        <v>5.2440999999999995</v>
      </c>
      <c r="G1239" s="15">
        <f t="shared" si="96"/>
        <v>98.501199999999869</v>
      </c>
      <c r="H1239">
        <f t="shared" si="97"/>
        <v>0</v>
      </c>
      <c r="I1239">
        <f t="shared" si="98"/>
        <v>98.501199999999869</v>
      </c>
    </row>
    <row r="1240" spans="1:9" x14ac:dyDescent="0.25">
      <c r="A1240" s="7">
        <v>49879</v>
      </c>
      <c r="B1240" s="8" t="s">
        <v>11</v>
      </c>
      <c r="C1240" s="8">
        <v>11.8</v>
      </c>
      <c r="D1240" s="9">
        <v>0</v>
      </c>
      <c r="E1240">
        <f t="shared" si="99"/>
        <v>98.501199999999869</v>
      </c>
      <c r="F1240" s="15">
        <f t="shared" si="95"/>
        <v>0</v>
      </c>
      <c r="G1240" s="15">
        <f t="shared" si="96"/>
        <v>98.501199999999869</v>
      </c>
      <c r="H1240">
        <f t="shared" si="97"/>
        <v>0</v>
      </c>
      <c r="I1240">
        <f t="shared" si="98"/>
        <v>98.501199999999869</v>
      </c>
    </row>
    <row r="1241" spans="1:9" x14ac:dyDescent="0.25">
      <c r="A1241" s="10">
        <v>49880</v>
      </c>
      <c r="B1241" s="11" t="s">
        <v>18</v>
      </c>
      <c r="C1241" s="11">
        <v>24.5</v>
      </c>
      <c r="D1241" s="12">
        <v>0</v>
      </c>
      <c r="E1241">
        <f t="shared" si="99"/>
        <v>98.501199999999869</v>
      </c>
      <c r="F1241" s="15">
        <f t="shared" si="95"/>
        <v>0</v>
      </c>
      <c r="G1241" s="15">
        <f t="shared" si="96"/>
        <v>98.501199999999869</v>
      </c>
      <c r="H1241">
        <f t="shared" si="97"/>
        <v>0</v>
      </c>
      <c r="I1241">
        <f t="shared" si="98"/>
        <v>98.501199999999869</v>
      </c>
    </row>
    <row r="1242" spans="1:9" x14ac:dyDescent="0.25">
      <c r="A1242" s="7">
        <v>49881</v>
      </c>
      <c r="B1242" s="8" t="s">
        <v>15</v>
      </c>
      <c r="C1242" s="8">
        <v>25.5</v>
      </c>
      <c r="D1242" s="9">
        <v>19.3</v>
      </c>
      <c r="E1242">
        <f t="shared" si="99"/>
        <v>98.501199999999869</v>
      </c>
      <c r="F1242" s="15">
        <f t="shared" si="95"/>
        <v>4.9215</v>
      </c>
      <c r="G1242" s="15">
        <f t="shared" si="96"/>
        <v>103.42269999999986</v>
      </c>
      <c r="H1242">
        <f t="shared" si="97"/>
        <v>100</v>
      </c>
      <c r="I1242">
        <f t="shared" si="98"/>
        <v>3.422699999999864</v>
      </c>
    </row>
    <row r="1243" spans="1:9" x14ac:dyDescent="0.25">
      <c r="A1243" s="10">
        <v>49882</v>
      </c>
      <c r="B1243" s="11" t="s">
        <v>19</v>
      </c>
      <c r="C1243" s="11">
        <v>14.7</v>
      </c>
      <c r="D1243" s="12">
        <v>18.3</v>
      </c>
      <c r="E1243">
        <f t="shared" si="99"/>
        <v>3.422699999999864</v>
      </c>
      <c r="F1243" s="15">
        <f t="shared" si="95"/>
        <v>2.6900999999999997</v>
      </c>
      <c r="G1243" s="15">
        <f t="shared" si="96"/>
        <v>6.1127999999998632</v>
      </c>
      <c r="H1243">
        <f t="shared" si="97"/>
        <v>0</v>
      </c>
      <c r="I1243">
        <f t="shared" si="98"/>
        <v>6.1127999999998632</v>
      </c>
    </row>
    <row r="1244" spans="1:9" x14ac:dyDescent="0.25">
      <c r="A1244" s="7">
        <v>49883</v>
      </c>
      <c r="B1244" s="8" t="s">
        <v>15</v>
      </c>
      <c r="C1244" s="8">
        <v>28.7</v>
      </c>
      <c r="D1244" s="9">
        <v>0</v>
      </c>
      <c r="E1244">
        <f t="shared" si="99"/>
        <v>6.1127999999998632</v>
      </c>
      <c r="F1244" s="15">
        <f t="shared" si="95"/>
        <v>0</v>
      </c>
      <c r="G1244" s="15">
        <f t="shared" si="96"/>
        <v>6.1127999999998632</v>
      </c>
      <c r="H1244">
        <f t="shared" si="97"/>
        <v>0</v>
      </c>
      <c r="I1244">
        <f t="shared" si="98"/>
        <v>6.1127999999998632</v>
      </c>
    </row>
    <row r="1245" spans="1:9" x14ac:dyDescent="0.25">
      <c r="A1245" s="10">
        <v>49884</v>
      </c>
      <c r="B1245" s="11" t="s">
        <v>10</v>
      </c>
      <c r="C1245" s="11">
        <v>16.7</v>
      </c>
      <c r="D1245" s="12">
        <v>0</v>
      </c>
      <c r="E1245">
        <f t="shared" si="99"/>
        <v>6.1127999999998632</v>
      </c>
      <c r="F1245" s="15">
        <f t="shared" si="95"/>
        <v>0</v>
      </c>
      <c r="G1245" s="15">
        <f t="shared" si="96"/>
        <v>6.1127999999998632</v>
      </c>
      <c r="H1245">
        <f t="shared" si="97"/>
        <v>0</v>
      </c>
      <c r="I1245">
        <f t="shared" si="98"/>
        <v>6.1127999999998632</v>
      </c>
    </row>
    <row r="1246" spans="1:9" x14ac:dyDescent="0.25">
      <c r="A1246" s="7">
        <v>49885</v>
      </c>
      <c r="B1246" s="8" t="s">
        <v>15</v>
      </c>
      <c r="C1246" s="8">
        <v>17.399999999999999</v>
      </c>
      <c r="D1246" s="9">
        <v>13.7</v>
      </c>
      <c r="E1246">
        <f t="shared" si="99"/>
        <v>6.1127999999998632</v>
      </c>
      <c r="F1246" s="15">
        <f t="shared" si="95"/>
        <v>2.3837999999999995</v>
      </c>
      <c r="G1246" s="15">
        <f t="shared" si="96"/>
        <v>8.4965999999998623</v>
      </c>
      <c r="H1246">
        <f t="shared" si="97"/>
        <v>0</v>
      </c>
      <c r="I1246">
        <f t="shared" si="98"/>
        <v>8.4965999999998623</v>
      </c>
    </row>
    <row r="1247" spans="1:9" x14ac:dyDescent="0.25">
      <c r="A1247" s="10">
        <v>49886</v>
      </c>
      <c r="B1247" s="11" t="s">
        <v>10</v>
      </c>
      <c r="C1247" s="11">
        <v>15.6</v>
      </c>
      <c r="D1247" s="12">
        <v>0</v>
      </c>
      <c r="E1247">
        <f t="shared" si="99"/>
        <v>8.4965999999998623</v>
      </c>
      <c r="F1247" s="15">
        <f t="shared" si="95"/>
        <v>0</v>
      </c>
      <c r="G1247" s="15">
        <f t="shared" si="96"/>
        <v>8.4965999999998623</v>
      </c>
      <c r="H1247">
        <f t="shared" si="97"/>
        <v>0</v>
      </c>
      <c r="I1247">
        <f t="shared" si="98"/>
        <v>8.4965999999998623</v>
      </c>
    </row>
    <row r="1248" spans="1:9" x14ac:dyDescent="0.25">
      <c r="A1248" s="7">
        <v>49887</v>
      </c>
      <c r="B1248" s="8" t="s">
        <v>19</v>
      </c>
      <c r="C1248" s="8">
        <v>21.7</v>
      </c>
      <c r="D1248" s="9">
        <v>0</v>
      </c>
      <c r="E1248">
        <f t="shared" si="99"/>
        <v>8.4965999999998623</v>
      </c>
      <c r="F1248" s="15">
        <f t="shared" si="95"/>
        <v>0</v>
      </c>
      <c r="G1248" s="15">
        <f t="shared" si="96"/>
        <v>8.4965999999998623</v>
      </c>
      <c r="H1248">
        <f t="shared" si="97"/>
        <v>0</v>
      </c>
      <c r="I1248">
        <f t="shared" si="98"/>
        <v>8.4965999999998623</v>
      </c>
    </row>
    <row r="1249" spans="1:9" x14ac:dyDescent="0.25">
      <c r="A1249" s="10">
        <v>49888</v>
      </c>
      <c r="B1249" s="11" t="s">
        <v>7</v>
      </c>
      <c r="C1249" s="11">
        <v>26</v>
      </c>
      <c r="D1249" s="12">
        <v>0</v>
      </c>
      <c r="E1249">
        <f t="shared" si="99"/>
        <v>8.4965999999998623</v>
      </c>
      <c r="F1249" s="15">
        <f t="shared" si="95"/>
        <v>0</v>
      </c>
      <c r="G1249" s="15">
        <f t="shared" si="96"/>
        <v>8.4965999999998623</v>
      </c>
      <c r="H1249">
        <f t="shared" si="97"/>
        <v>0</v>
      </c>
      <c r="I1249">
        <f t="shared" si="98"/>
        <v>8.4965999999998623</v>
      </c>
    </row>
    <row r="1250" spans="1:9" x14ac:dyDescent="0.25">
      <c r="A1250" s="7">
        <v>49889</v>
      </c>
      <c r="B1250" s="8" t="s">
        <v>22</v>
      </c>
      <c r="C1250" s="8">
        <v>24.5</v>
      </c>
      <c r="D1250" s="9">
        <v>9</v>
      </c>
      <c r="E1250">
        <f t="shared" si="99"/>
        <v>8.4965999999998623</v>
      </c>
      <c r="F1250" s="15">
        <f t="shared" si="95"/>
        <v>2.2050000000000001</v>
      </c>
      <c r="G1250" s="15">
        <f t="shared" si="96"/>
        <v>10.701599999999862</v>
      </c>
      <c r="H1250">
        <f t="shared" si="97"/>
        <v>0</v>
      </c>
      <c r="I1250">
        <f t="shared" si="98"/>
        <v>10.701599999999862</v>
      </c>
    </row>
    <row r="1251" spans="1:9" x14ac:dyDescent="0.25">
      <c r="A1251" s="10">
        <v>49890</v>
      </c>
      <c r="B1251" s="11" t="s">
        <v>17</v>
      </c>
      <c r="C1251" s="11">
        <v>23.2</v>
      </c>
      <c r="D1251" s="12">
        <v>0</v>
      </c>
      <c r="E1251">
        <f t="shared" si="99"/>
        <v>10.701599999999862</v>
      </c>
      <c r="F1251" s="15">
        <f t="shared" si="95"/>
        <v>0</v>
      </c>
      <c r="G1251" s="15">
        <f t="shared" si="96"/>
        <v>10.701599999999862</v>
      </c>
      <c r="H1251">
        <f t="shared" si="97"/>
        <v>0</v>
      </c>
      <c r="I1251">
        <f t="shared" si="98"/>
        <v>10.701599999999862</v>
      </c>
    </row>
    <row r="1252" spans="1:9" x14ac:dyDescent="0.25">
      <c r="A1252" s="7">
        <v>49891</v>
      </c>
      <c r="B1252" s="8" t="s">
        <v>24</v>
      </c>
      <c r="C1252" s="8">
        <v>17.600000000000001</v>
      </c>
      <c r="D1252" s="9">
        <v>0.8</v>
      </c>
      <c r="E1252">
        <f t="shared" si="99"/>
        <v>10.701599999999862</v>
      </c>
      <c r="F1252" s="15">
        <f t="shared" si="95"/>
        <v>0</v>
      </c>
      <c r="G1252" s="15">
        <f t="shared" si="96"/>
        <v>10.701599999999862</v>
      </c>
      <c r="H1252">
        <f t="shared" si="97"/>
        <v>0</v>
      </c>
      <c r="I1252">
        <f t="shared" si="98"/>
        <v>10.701599999999862</v>
      </c>
    </row>
    <row r="1253" spans="1:9" x14ac:dyDescent="0.25">
      <c r="A1253" s="10">
        <v>49892</v>
      </c>
      <c r="B1253" s="11" t="s">
        <v>7</v>
      </c>
      <c r="C1253" s="11">
        <v>13.9</v>
      </c>
      <c r="D1253" s="12">
        <v>8.8000000000000007</v>
      </c>
      <c r="E1253">
        <f t="shared" si="99"/>
        <v>10.701599999999862</v>
      </c>
      <c r="F1253" s="15">
        <f t="shared" si="95"/>
        <v>1.2232000000000001</v>
      </c>
      <c r="G1253" s="15">
        <f t="shared" si="96"/>
        <v>11.924799999999863</v>
      </c>
      <c r="H1253">
        <f t="shared" si="97"/>
        <v>0</v>
      </c>
      <c r="I1253">
        <f t="shared" si="98"/>
        <v>11.924799999999863</v>
      </c>
    </row>
    <row r="1254" spans="1:9" x14ac:dyDescent="0.25">
      <c r="A1254" s="7">
        <v>49893</v>
      </c>
      <c r="B1254" s="8" t="s">
        <v>27</v>
      </c>
      <c r="C1254" s="8">
        <v>20.7</v>
      </c>
      <c r="D1254" s="9">
        <v>4.3</v>
      </c>
      <c r="E1254">
        <f t="shared" si="99"/>
        <v>11.924799999999863</v>
      </c>
      <c r="F1254" s="15">
        <f t="shared" si="95"/>
        <v>0.89009999999999989</v>
      </c>
      <c r="G1254" s="15">
        <f t="shared" si="96"/>
        <v>12.814899999999863</v>
      </c>
      <c r="H1254">
        <f t="shared" si="97"/>
        <v>0</v>
      </c>
      <c r="I1254">
        <f t="shared" si="98"/>
        <v>12.814899999999863</v>
      </c>
    </row>
    <row r="1255" spans="1:9" x14ac:dyDescent="0.25">
      <c r="A1255" s="10">
        <v>49894</v>
      </c>
      <c r="B1255" s="11" t="s">
        <v>5</v>
      </c>
      <c r="C1255" s="11">
        <v>10.1</v>
      </c>
      <c r="D1255" s="12">
        <v>1.7</v>
      </c>
      <c r="E1255">
        <f t="shared" si="99"/>
        <v>12.814899999999863</v>
      </c>
      <c r="F1255" s="15">
        <f t="shared" si="95"/>
        <v>0.17169999999999999</v>
      </c>
      <c r="G1255" s="15">
        <f t="shared" si="96"/>
        <v>12.986599999999862</v>
      </c>
      <c r="H1255">
        <f t="shared" si="97"/>
        <v>0</v>
      </c>
      <c r="I1255">
        <f t="shared" si="98"/>
        <v>12.986599999999862</v>
      </c>
    </row>
    <row r="1256" spans="1:9" x14ac:dyDescent="0.25">
      <c r="A1256" s="7">
        <v>49895</v>
      </c>
      <c r="B1256" s="8" t="s">
        <v>7</v>
      </c>
      <c r="C1256" s="8">
        <v>26.2</v>
      </c>
      <c r="D1256" s="9">
        <v>22.7</v>
      </c>
      <c r="E1256">
        <f t="shared" si="99"/>
        <v>12.986599999999862</v>
      </c>
      <c r="F1256" s="15">
        <f t="shared" si="95"/>
        <v>5.9474</v>
      </c>
      <c r="G1256" s="15">
        <f t="shared" si="96"/>
        <v>18.933999999999862</v>
      </c>
      <c r="H1256">
        <f t="shared" si="97"/>
        <v>0</v>
      </c>
      <c r="I1256">
        <f t="shared" si="98"/>
        <v>18.933999999999862</v>
      </c>
    </row>
    <row r="1257" spans="1:9" x14ac:dyDescent="0.25">
      <c r="A1257" s="10">
        <v>49896</v>
      </c>
      <c r="B1257" s="11" t="s">
        <v>19</v>
      </c>
      <c r="C1257" s="11">
        <v>27.6</v>
      </c>
      <c r="D1257" s="12">
        <v>13.8</v>
      </c>
      <c r="E1257">
        <f t="shared" si="99"/>
        <v>18.933999999999862</v>
      </c>
      <c r="F1257" s="15">
        <f t="shared" si="95"/>
        <v>3.8088000000000006</v>
      </c>
      <c r="G1257" s="15">
        <f t="shared" si="96"/>
        <v>22.742799999999864</v>
      </c>
      <c r="H1257">
        <f t="shared" si="97"/>
        <v>0</v>
      </c>
      <c r="I1257">
        <f t="shared" si="98"/>
        <v>22.742799999999864</v>
      </c>
    </row>
    <row r="1258" spans="1:9" x14ac:dyDescent="0.25">
      <c r="A1258" s="7">
        <v>49897</v>
      </c>
      <c r="B1258" s="8" t="s">
        <v>6</v>
      </c>
      <c r="C1258" s="8">
        <v>20.6</v>
      </c>
      <c r="D1258" s="9">
        <v>4.7</v>
      </c>
      <c r="E1258">
        <f t="shared" si="99"/>
        <v>22.742799999999864</v>
      </c>
      <c r="F1258" s="15">
        <f t="shared" si="95"/>
        <v>0.96820000000000006</v>
      </c>
      <c r="G1258" s="15">
        <f t="shared" si="96"/>
        <v>23.710999999999864</v>
      </c>
      <c r="H1258">
        <f t="shared" si="97"/>
        <v>0</v>
      </c>
      <c r="I1258">
        <f t="shared" si="98"/>
        <v>23.710999999999864</v>
      </c>
    </row>
    <row r="1259" spans="1:9" x14ac:dyDescent="0.25">
      <c r="A1259" s="10">
        <v>49898</v>
      </c>
      <c r="B1259" s="11" t="s">
        <v>9</v>
      </c>
      <c r="C1259" s="11">
        <v>21.4</v>
      </c>
      <c r="D1259" s="12">
        <v>5</v>
      </c>
      <c r="E1259">
        <f t="shared" si="99"/>
        <v>23.710999999999864</v>
      </c>
      <c r="F1259" s="15">
        <f t="shared" si="95"/>
        <v>1.07</v>
      </c>
      <c r="G1259" s="15">
        <f t="shared" si="96"/>
        <v>24.780999999999864</v>
      </c>
      <c r="H1259">
        <f t="shared" si="97"/>
        <v>0</v>
      </c>
      <c r="I1259">
        <f t="shared" si="98"/>
        <v>24.780999999999864</v>
      </c>
    </row>
    <row r="1260" spans="1:9" x14ac:dyDescent="0.25">
      <c r="A1260" s="7">
        <v>49899</v>
      </c>
      <c r="B1260" s="8" t="s">
        <v>6</v>
      </c>
      <c r="C1260" s="8">
        <v>17.100000000000001</v>
      </c>
      <c r="D1260" s="9">
        <v>0</v>
      </c>
      <c r="E1260">
        <f t="shared" si="99"/>
        <v>24.780999999999864</v>
      </c>
      <c r="F1260" s="15">
        <f t="shared" si="95"/>
        <v>0</v>
      </c>
      <c r="G1260" s="15">
        <f t="shared" si="96"/>
        <v>24.780999999999864</v>
      </c>
      <c r="H1260">
        <f t="shared" si="97"/>
        <v>0</v>
      </c>
      <c r="I1260">
        <f t="shared" si="98"/>
        <v>24.780999999999864</v>
      </c>
    </row>
    <row r="1261" spans="1:9" x14ac:dyDescent="0.25">
      <c r="A1261" s="10">
        <v>49900</v>
      </c>
      <c r="B1261" s="11" t="s">
        <v>10</v>
      </c>
      <c r="C1261" s="11">
        <v>19.5</v>
      </c>
      <c r="D1261" s="12">
        <v>20.5</v>
      </c>
      <c r="E1261">
        <f t="shared" si="99"/>
        <v>24.780999999999864</v>
      </c>
      <c r="F1261" s="15">
        <f t="shared" si="95"/>
        <v>3.9975000000000001</v>
      </c>
      <c r="G1261" s="15">
        <f t="shared" si="96"/>
        <v>28.778499999999863</v>
      </c>
      <c r="H1261">
        <f t="shared" si="97"/>
        <v>0</v>
      </c>
      <c r="I1261">
        <f t="shared" si="98"/>
        <v>28.778499999999863</v>
      </c>
    </row>
    <row r="1262" spans="1:9" x14ac:dyDescent="0.25">
      <c r="A1262" s="7">
        <v>49901</v>
      </c>
      <c r="B1262" s="8" t="s">
        <v>13</v>
      </c>
      <c r="C1262" s="8">
        <v>15.9</v>
      </c>
      <c r="D1262" s="9">
        <v>0</v>
      </c>
      <c r="E1262">
        <f t="shared" si="99"/>
        <v>28.778499999999863</v>
      </c>
      <c r="F1262" s="15">
        <f t="shared" si="95"/>
        <v>0</v>
      </c>
      <c r="G1262" s="15">
        <f t="shared" si="96"/>
        <v>28.778499999999863</v>
      </c>
      <c r="H1262">
        <f t="shared" si="97"/>
        <v>0</v>
      </c>
      <c r="I1262">
        <f t="shared" si="98"/>
        <v>28.778499999999863</v>
      </c>
    </row>
    <row r="1263" spans="1:9" x14ac:dyDescent="0.25">
      <c r="A1263" s="10">
        <v>49902</v>
      </c>
      <c r="B1263" s="11" t="s">
        <v>10</v>
      </c>
      <c r="C1263" s="11">
        <v>21.1</v>
      </c>
      <c r="D1263" s="12">
        <v>46.8</v>
      </c>
      <c r="E1263">
        <f t="shared" si="99"/>
        <v>28.778499999999863</v>
      </c>
      <c r="F1263" s="15">
        <f t="shared" si="95"/>
        <v>9.8748000000000005</v>
      </c>
      <c r="G1263" s="15">
        <f t="shared" si="96"/>
        <v>38.653299999999859</v>
      </c>
      <c r="H1263">
        <f t="shared" si="97"/>
        <v>0</v>
      </c>
      <c r="I1263">
        <f t="shared" si="98"/>
        <v>38.653299999999859</v>
      </c>
    </row>
    <row r="1264" spans="1:9" x14ac:dyDescent="0.25">
      <c r="A1264" s="7">
        <v>49903</v>
      </c>
      <c r="B1264" s="8" t="s">
        <v>19</v>
      </c>
      <c r="C1264" s="8">
        <v>20.2</v>
      </c>
      <c r="D1264" s="9">
        <v>36.6</v>
      </c>
      <c r="E1264">
        <f t="shared" si="99"/>
        <v>38.653299999999859</v>
      </c>
      <c r="F1264" s="15">
        <f t="shared" si="95"/>
        <v>7.3932000000000002</v>
      </c>
      <c r="G1264" s="15">
        <f t="shared" si="96"/>
        <v>46.04649999999986</v>
      </c>
      <c r="H1264">
        <f t="shared" si="97"/>
        <v>0</v>
      </c>
      <c r="I1264">
        <f t="shared" si="98"/>
        <v>46.04649999999986</v>
      </c>
    </row>
    <row r="1265" spans="1:9" x14ac:dyDescent="0.25">
      <c r="A1265" s="10">
        <v>49904</v>
      </c>
      <c r="B1265" s="11" t="s">
        <v>12</v>
      </c>
      <c r="C1265" s="11">
        <v>25</v>
      </c>
      <c r="D1265" s="12">
        <v>7.8</v>
      </c>
      <c r="E1265">
        <f t="shared" si="99"/>
        <v>46.04649999999986</v>
      </c>
      <c r="F1265" s="15">
        <f t="shared" si="95"/>
        <v>1.95</v>
      </c>
      <c r="G1265" s="15">
        <f t="shared" si="96"/>
        <v>47.996499999999862</v>
      </c>
      <c r="H1265">
        <f t="shared" si="97"/>
        <v>0</v>
      </c>
      <c r="I1265">
        <f t="shared" si="98"/>
        <v>47.996499999999862</v>
      </c>
    </row>
    <row r="1266" spans="1:9" x14ac:dyDescent="0.25">
      <c r="A1266" s="7">
        <v>49905</v>
      </c>
      <c r="B1266" s="8" t="s">
        <v>10</v>
      </c>
      <c r="C1266" s="8">
        <v>22.1</v>
      </c>
      <c r="D1266" s="9">
        <v>8.8000000000000007</v>
      </c>
      <c r="E1266">
        <f t="shared" si="99"/>
        <v>47.996499999999862</v>
      </c>
      <c r="F1266" s="15">
        <f t="shared" si="95"/>
        <v>1.9448000000000001</v>
      </c>
      <c r="G1266" s="15">
        <f t="shared" si="96"/>
        <v>49.941299999999863</v>
      </c>
      <c r="H1266">
        <f t="shared" si="97"/>
        <v>0</v>
      </c>
      <c r="I1266">
        <f t="shared" si="98"/>
        <v>49.941299999999863</v>
      </c>
    </row>
    <row r="1267" spans="1:9" x14ac:dyDescent="0.25">
      <c r="A1267" s="10">
        <v>49906</v>
      </c>
      <c r="B1267" s="11" t="s">
        <v>33</v>
      </c>
      <c r="C1267" s="11">
        <v>28.9</v>
      </c>
      <c r="D1267" s="12">
        <v>0.5</v>
      </c>
      <c r="E1267">
        <f t="shared" si="99"/>
        <v>49.941299999999863</v>
      </c>
      <c r="F1267" s="15">
        <f t="shared" si="95"/>
        <v>0</v>
      </c>
      <c r="G1267" s="15">
        <f t="shared" si="96"/>
        <v>49.941299999999863</v>
      </c>
      <c r="H1267">
        <f t="shared" si="97"/>
        <v>0</v>
      </c>
      <c r="I1267">
        <f t="shared" si="98"/>
        <v>49.941299999999863</v>
      </c>
    </row>
    <row r="1268" spans="1:9" x14ac:dyDescent="0.25">
      <c r="A1268" s="7">
        <v>49907</v>
      </c>
      <c r="B1268" s="8" t="s">
        <v>11</v>
      </c>
      <c r="C1268" s="8">
        <v>19.600000000000001</v>
      </c>
      <c r="D1268" s="9">
        <v>0</v>
      </c>
      <c r="E1268">
        <f t="shared" si="99"/>
        <v>49.941299999999863</v>
      </c>
      <c r="F1268" s="15">
        <f t="shared" si="95"/>
        <v>0</v>
      </c>
      <c r="G1268" s="15">
        <f t="shared" si="96"/>
        <v>49.941299999999863</v>
      </c>
      <c r="H1268">
        <f t="shared" si="97"/>
        <v>0</v>
      </c>
      <c r="I1268">
        <f t="shared" si="98"/>
        <v>49.941299999999863</v>
      </c>
    </row>
    <row r="1269" spans="1:9" x14ac:dyDescent="0.25">
      <c r="A1269" s="10">
        <v>49908</v>
      </c>
      <c r="B1269" s="11" t="s">
        <v>7</v>
      </c>
      <c r="C1269" s="11">
        <v>18</v>
      </c>
      <c r="D1269" s="12">
        <v>13.2</v>
      </c>
      <c r="E1269">
        <f t="shared" si="99"/>
        <v>49.941299999999863</v>
      </c>
      <c r="F1269" s="15">
        <f t="shared" si="95"/>
        <v>2.3759999999999999</v>
      </c>
      <c r="G1269" s="15">
        <f t="shared" si="96"/>
        <v>52.317299999999861</v>
      </c>
      <c r="H1269">
        <f t="shared" si="97"/>
        <v>0</v>
      </c>
      <c r="I1269">
        <f t="shared" si="98"/>
        <v>52.317299999999861</v>
      </c>
    </row>
    <row r="1270" spans="1:9" x14ac:dyDescent="0.25">
      <c r="A1270" s="7">
        <v>49909</v>
      </c>
      <c r="B1270" s="8" t="s">
        <v>12</v>
      </c>
      <c r="C1270" s="8">
        <v>28.3</v>
      </c>
      <c r="D1270" s="9">
        <v>0</v>
      </c>
      <c r="E1270">
        <f t="shared" si="99"/>
        <v>52.317299999999861</v>
      </c>
      <c r="F1270" s="15">
        <f t="shared" si="95"/>
        <v>0</v>
      </c>
      <c r="G1270" s="15">
        <f t="shared" si="96"/>
        <v>52.317299999999861</v>
      </c>
      <c r="H1270">
        <f t="shared" si="97"/>
        <v>0</v>
      </c>
      <c r="I1270">
        <f t="shared" si="98"/>
        <v>52.317299999999861</v>
      </c>
    </row>
    <row r="1271" spans="1:9" x14ac:dyDescent="0.25">
      <c r="A1271" s="10">
        <v>49910</v>
      </c>
      <c r="B1271" s="11" t="s">
        <v>6</v>
      </c>
      <c r="C1271" s="11">
        <v>25.2</v>
      </c>
      <c r="D1271" s="12">
        <v>0</v>
      </c>
      <c r="E1271">
        <f t="shared" si="99"/>
        <v>52.317299999999861</v>
      </c>
      <c r="F1271" s="15">
        <f t="shared" si="95"/>
        <v>0</v>
      </c>
      <c r="G1271" s="15">
        <f t="shared" si="96"/>
        <v>52.317299999999861</v>
      </c>
      <c r="H1271">
        <f t="shared" si="97"/>
        <v>0</v>
      </c>
      <c r="I1271">
        <f t="shared" si="98"/>
        <v>52.317299999999861</v>
      </c>
    </row>
    <row r="1272" spans="1:9" x14ac:dyDescent="0.25">
      <c r="A1272" s="7">
        <v>49911</v>
      </c>
      <c r="B1272" s="8" t="s">
        <v>10</v>
      </c>
      <c r="C1272" s="8">
        <v>22.5</v>
      </c>
      <c r="D1272" s="9">
        <v>0</v>
      </c>
      <c r="E1272">
        <f t="shared" si="99"/>
        <v>52.317299999999861</v>
      </c>
      <c r="F1272" s="15">
        <f t="shared" si="95"/>
        <v>0</v>
      </c>
      <c r="G1272" s="15">
        <f t="shared" si="96"/>
        <v>52.317299999999861</v>
      </c>
      <c r="H1272">
        <f t="shared" si="97"/>
        <v>0</v>
      </c>
      <c r="I1272">
        <f t="shared" si="98"/>
        <v>52.317299999999861</v>
      </c>
    </row>
    <row r="1273" spans="1:9" x14ac:dyDescent="0.25">
      <c r="A1273" s="10">
        <v>49912</v>
      </c>
      <c r="B1273" s="11" t="s">
        <v>13</v>
      </c>
      <c r="C1273" s="11">
        <v>19.899999999999999</v>
      </c>
      <c r="D1273" s="12">
        <v>6.7</v>
      </c>
      <c r="E1273">
        <f t="shared" si="99"/>
        <v>52.317299999999861</v>
      </c>
      <c r="F1273" s="15">
        <f t="shared" si="95"/>
        <v>1.3332999999999999</v>
      </c>
      <c r="G1273" s="15">
        <f t="shared" si="96"/>
        <v>53.650599999999862</v>
      </c>
      <c r="H1273">
        <f t="shared" si="97"/>
        <v>0</v>
      </c>
      <c r="I1273">
        <f t="shared" si="98"/>
        <v>53.650599999999862</v>
      </c>
    </row>
    <row r="1274" spans="1:9" x14ac:dyDescent="0.25">
      <c r="A1274" s="7">
        <v>49913</v>
      </c>
      <c r="B1274" s="8" t="s">
        <v>11</v>
      </c>
      <c r="C1274" s="8">
        <v>10.8</v>
      </c>
      <c r="D1274" s="9">
        <v>19.600000000000001</v>
      </c>
      <c r="E1274">
        <f t="shared" si="99"/>
        <v>53.650599999999862</v>
      </c>
      <c r="F1274" s="15">
        <f t="shared" si="95"/>
        <v>2.1168000000000005</v>
      </c>
      <c r="G1274" s="15">
        <f t="shared" si="96"/>
        <v>55.76739999999986</v>
      </c>
      <c r="H1274">
        <f t="shared" si="97"/>
        <v>0</v>
      </c>
      <c r="I1274">
        <f t="shared" si="98"/>
        <v>55.76739999999986</v>
      </c>
    </row>
    <row r="1275" spans="1:9" x14ac:dyDescent="0.25">
      <c r="A1275" s="10">
        <v>49914</v>
      </c>
      <c r="B1275" s="11" t="s">
        <v>19</v>
      </c>
      <c r="C1275" s="11">
        <v>18.399999999999999</v>
      </c>
      <c r="D1275" s="12">
        <v>0.6</v>
      </c>
      <c r="E1275">
        <f t="shared" si="99"/>
        <v>55.76739999999986</v>
      </c>
      <c r="F1275" s="15">
        <f t="shared" si="95"/>
        <v>0</v>
      </c>
      <c r="G1275" s="15">
        <f t="shared" si="96"/>
        <v>55.76739999999986</v>
      </c>
      <c r="H1275">
        <f t="shared" si="97"/>
        <v>0</v>
      </c>
      <c r="I1275">
        <f t="shared" si="98"/>
        <v>55.76739999999986</v>
      </c>
    </row>
    <row r="1276" spans="1:9" x14ac:dyDescent="0.25">
      <c r="A1276" s="7">
        <v>49915</v>
      </c>
      <c r="B1276" s="8" t="s">
        <v>26</v>
      </c>
      <c r="C1276" s="8">
        <v>27.6</v>
      </c>
      <c r="D1276" s="9">
        <v>3.7</v>
      </c>
      <c r="E1276">
        <f t="shared" si="99"/>
        <v>55.76739999999986</v>
      </c>
      <c r="F1276" s="15">
        <f t="shared" si="95"/>
        <v>1.0212000000000001</v>
      </c>
      <c r="G1276" s="15">
        <f t="shared" si="96"/>
        <v>56.78859999999986</v>
      </c>
      <c r="H1276">
        <f t="shared" si="97"/>
        <v>0</v>
      </c>
      <c r="I1276">
        <f t="shared" si="98"/>
        <v>56.78859999999986</v>
      </c>
    </row>
    <row r="1277" spans="1:9" x14ac:dyDescent="0.25">
      <c r="A1277" s="10">
        <v>49916</v>
      </c>
      <c r="B1277" s="11" t="s">
        <v>26</v>
      </c>
      <c r="C1277" s="11">
        <v>11.3</v>
      </c>
      <c r="D1277" s="12">
        <v>1.9</v>
      </c>
      <c r="E1277">
        <f t="shared" si="99"/>
        <v>56.78859999999986</v>
      </c>
      <c r="F1277" s="15">
        <f t="shared" si="95"/>
        <v>0.2147</v>
      </c>
      <c r="G1277" s="15">
        <f t="shared" si="96"/>
        <v>57.003299999999861</v>
      </c>
      <c r="H1277">
        <f t="shared" si="97"/>
        <v>0</v>
      </c>
      <c r="I1277">
        <f t="shared" si="98"/>
        <v>57.003299999999861</v>
      </c>
    </row>
    <row r="1278" spans="1:9" x14ac:dyDescent="0.25">
      <c r="A1278" s="7">
        <v>49917</v>
      </c>
      <c r="B1278" s="8" t="s">
        <v>26</v>
      </c>
      <c r="C1278" s="8">
        <v>28.7</v>
      </c>
      <c r="D1278" s="9">
        <v>0</v>
      </c>
      <c r="E1278">
        <f t="shared" si="99"/>
        <v>57.003299999999861</v>
      </c>
      <c r="F1278" s="15">
        <f t="shared" si="95"/>
        <v>0</v>
      </c>
      <c r="G1278" s="15">
        <f t="shared" si="96"/>
        <v>57.003299999999861</v>
      </c>
      <c r="H1278">
        <f t="shared" si="97"/>
        <v>0</v>
      </c>
      <c r="I1278">
        <f t="shared" si="98"/>
        <v>57.003299999999861</v>
      </c>
    </row>
    <row r="1279" spans="1:9" x14ac:dyDescent="0.25">
      <c r="A1279" s="10">
        <v>49918</v>
      </c>
      <c r="B1279" s="11" t="s">
        <v>21</v>
      </c>
      <c r="C1279" s="11">
        <v>15</v>
      </c>
      <c r="D1279" s="12">
        <v>1.7</v>
      </c>
      <c r="E1279">
        <f t="shared" si="99"/>
        <v>57.003299999999861</v>
      </c>
      <c r="F1279" s="15">
        <f t="shared" si="95"/>
        <v>0.255</v>
      </c>
      <c r="G1279" s="15">
        <f t="shared" si="96"/>
        <v>57.258299999999863</v>
      </c>
      <c r="H1279">
        <f t="shared" si="97"/>
        <v>0</v>
      </c>
      <c r="I1279">
        <f t="shared" si="98"/>
        <v>57.258299999999863</v>
      </c>
    </row>
    <row r="1280" spans="1:9" x14ac:dyDescent="0.25">
      <c r="A1280" s="7">
        <v>49919</v>
      </c>
      <c r="B1280" s="8" t="s">
        <v>7</v>
      </c>
      <c r="C1280" s="8">
        <v>15.1</v>
      </c>
      <c r="D1280" s="9">
        <v>13.5</v>
      </c>
      <c r="E1280">
        <f t="shared" si="99"/>
        <v>57.258299999999863</v>
      </c>
      <c r="F1280" s="15">
        <f t="shared" si="95"/>
        <v>2.0385</v>
      </c>
      <c r="G1280" s="15">
        <f t="shared" si="96"/>
        <v>59.296799999999863</v>
      </c>
      <c r="H1280">
        <f t="shared" si="97"/>
        <v>0</v>
      </c>
      <c r="I1280">
        <f t="shared" si="98"/>
        <v>59.296799999999863</v>
      </c>
    </row>
    <row r="1281" spans="1:9" x14ac:dyDescent="0.25">
      <c r="A1281" s="10">
        <v>49920</v>
      </c>
      <c r="B1281" s="11" t="s">
        <v>19</v>
      </c>
      <c r="C1281" s="11">
        <v>19.399999999999999</v>
      </c>
      <c r="D1281" s="12">
        <v>29.6</v>
      </c>
      <c r="E1281">
        <f t="shared" si="99"/>
        <v>59.296799999999863</v>
      </c>
      <c r="F1281" s="15">
        <f t="shared" si="95"/>
        <v>5.7423999999999999</v>
      </c>
      <c r="G1281" s="15">
        <f t="shared" si="96"/>
        <v>65.039199999999866</v>
      </c>
      <c r="H1281">
        <f t="shared" si="97"/>
        <v>0</v>
      </c>
      <c r="I1281">
        <f t="shared" si="98"/>
        <v>65.039199999999866</v>
      </c>
    </row>
    <row r="1282" spans="1:9" x14ac:dyDescent="0.25">
      <c r="A1282" s="7">
        <v>49921</v>
      </c>
      <c r="B1282" s="8" t="s">
        <v>7</v>
      </c>
      <c r="C1282" s="8">
        <v>21.9</v>
      </c>
      <c r="D1282" s="9">
        <v>1.6</v>
      </c>
      <c r="E1282">
        <f t="shared" si="99"/>
        <v>65.039199999999866</v>
      </c>
      <c r="F1282" s="15">
        <f t="shared" si="95"/>
        <v>0.35039999999999999</v>
      </c>
      <c r="G1282" s="15">
        <f t="shared" si="96"/>
        <v>65.389599999999859</v>
      </c>
      <c r="H1282">
        <f t="shared" si="97"/>
        <v>0</v>
      </c>
      <c r="I1282">
        <f t="shared" si="98"/>
        <v>65.389599999999859</v>
      </c>
    </row>
    <row r="1283" spans="1:9" x14ac:dyDescent="0.25">
      <c r="A1283" s="10">
        <v>49922</v>
      </c>
      <c r="B1283" s="11" t="s">
        <v>18</v>
      </c>
      <c r="C1283" s="11">
        <v>19.399999999999999</v>
      </c>
      <c r="D1283" s="12">
        <v>9.8000000000000007</v>
      </c>
      <c r="E1283">
        <f t="shared" si="99"/>
        <v>65.389599999999859</v>
      </c>
      <c r="F1283" s="15">
        <f t="shared" ref="F1283:F1346" si="100">IF(D1283&gt;=1,C1283*D1283/100,0)</f>
        <v>1.9012</v>
      </c>
      <c r="G1283" s="15">
        <f t="shared" ref="G1283:G1346" si="101">E1283+F1283</f>
        <v>67.290799999999862</v>
      </c>
      <c r="H1283">
        <f t="shared" ref="H1283:H1346" si="102">IF(G1283&gt;=100, 100, 0)</f>
        <v>0</v>
      </c>
      <c r="I1283">
        <f t="shared" ref="I1283:I1346" si="103">G1283-H1283</f>
        <v>67.290799999999862</v>
      </c>
    </row>
    <row r="1284" spans="1:9" x14ac:dyDescent="0.25">
      <c r="A1284" s="7">
        <v>49923</v>
      </c>
      <c r="B1284" s="8" t="s">
        <v>7</v>
      </c>
      <c r="C1284" s="8">
        <v>21.8</v>
      </c>
      <c r="D1284" s="9">
        <v>18.5</v>
      </c>
      <c r="E1284">
        <f t="shared" ref="E1284:E1347" si="104">I1283</f>
        <v>67.290799999999862</v>
      </c>
      <c r="F1284" s="15">
        <f t="shared" si="100"/>
        <v>4.0330000000000004</v>
      </c>
      <c r="G1284" s="15">
        <f t="shared" si="101"/>
        <v>71.323799999999864</v>
      </c>
      <c r="H1284">
        <f t="shared" si="102"/>
        <v>0</v>
      </c>
      <c r="I1284">
        <f t="shared" si="103"/>
        <v>71.323799999999864</v>
      </c>
    </row>
    <row r="1285" spans="1:9" x14ac:dyDescent="0.25">
      <c r="A1285" s="10">
        <v>49924</v>
      </c>
      <c r="B1285" s="11" t="s">
        <v>17</v>
      </c>
      <c r="C1285" s="11">
        <v>29.3</v>
      </c>
      <c r="D1285" s="12">
        <v>2.8</v>
      </c>
      <c r="E1285">
        <f t="shared" si="104"/>
        <v>71.323799999999864</v>
      </c>
      <c r="F1285" s="15">
        <f t="shared" si="100"/>
        <v>0.82039999999999991</v>
      </c>
      <c r="G1285" s="15">
        <f t="shared" si="101"/>
        <v>72.14419999999987</v>
      </c>
      <c r="H1285">
        <f t="shared" si="102"/>
        <v>0</v>
      </c>
      <c r="I1285">
        <f t="shared" si="103"/>
        <v>72.14419999999987</v>
      </c>
    </row>
    <row r="1286" spans="1:9" x14ac:dyDescent="0.25">
      <c r="A1286" s="7">
        <v>49925</v>
      </c>
      <c r="B1286" s="8" t="s">
        <v>19</v>
      </c>
      <c r="C1286" s="8">
        <v>14.4</v>
      </c>
      <c r="D1286" s="9">
        <v>0</v>
      </c>
      <c r="E1286">
        <f t="shared" si="104"/>
        <v>72.14419999999987</v>
      </c>
      <c r="F1286" s="15">
        <f t="shared" si="100"/>
        <v>0</v>
      </c>
      <c r="G1286" s="15">
        <f t="shared" si="101"/>
        <v>72.14419999999987</v>
      </c>
      <c r="H1286">
        <f t="shared" si="102"/>
        <v>0</v>
      </c>
      <c r="I1286">
        <f t="shared" si="103"/>
        <v>72.14419999999987</v>
      </c>
    </row>
    <row r="1287" spans="1:9" x14ac:dyDescent="0.25">
      <c r="A1287" s="10">
        <v>49926</v>
      </c>
      <c r="B1287" s="11" t="s">
        <v>10</v>
      </c>
      <c r="C1287" s="11">
        <v>14.5</v>
      </c>
      <c r="D1287" s="12">
        <v>0</v>
      </c>
      <c r="E1287">
        <f t="shared" si="104"/>
        <v>72.14419999999987</v>
      </c>
      <c r="F1287" s="15">
        <f t="shared" si="100"/>
        <v>0</v>
      </c>
      <c r="G1287" s="15">
        <f t="shared" si="101"/>
        <v>72.14419999999987</v>
      </c>
      <c r="H1287">
        <f t="shared" si="102"/>
        <v>0</v>
      </c>
      <c r="I1287">
        <f t="shared" si="103"/>
        <v>72.14419999999987</v>
      </c>
    </row>
    <row r="1288" spans="1:9" x14ac:dyDescent="0.25">
      <c r="A1288" s="7">
        <v>49927</v>
      </c>
      <c r="B1288" s="8" t="s">
        <v>15</v>
      </c>
      <c r="C1288" s="8">
        <v>18.399999999999999</v>
      </c>
      <c r="D1288" s="9">
        <v>10.1</v>
      </c>
      <c r="E1288">
        <f t="shared" si="104"/>
        <v>72.14419999999987</v>
      </c>
      <c r="F1288" s="15">
        <f t="shared" si="100"/>
        <v>1.8583999999999998</v>
      </c>
      <c r="G1288" s="15">
        <f t="shared" si="101"/>
        <v>74.002599999999873</v>
      </c>
      <c r="H1288">
        <f t="shared" si="102"/>
        <v>0</v>
      </c>
      <c r="I1288">
        <f t="shared" si="103"/>
        <v>74.002599999999873</v>
      </c>
    </row>
    <row r="1289" spans="1:9" x14ac:dyDescent="0.25">
      <c r="A1289" s="10">
        <v>49928</v>
      </c>
      <c r="B1289" s="11" t="s">
        <v>18</v>
      </c>
      <c r="C1289" s="11">
        <v>29.8</v>
      </c>
      <c r="D1289" s="12">
        <v>0</v>
      </c>
      <c r="E1289">
        <f t="shared" si="104"/>
        <v>74.002599999999873</v>
      </c>
      <c r="F1289" s="15">
        <f t="shared" si="100"/>
        <v>0</v>
      </c>
      <c r="G1289" s="15">
        <f t="shared" si="101"/>
        <v>74.002599999999873</v>
      </c>
      <c r="H1289">
        <f t="shared" si="102"/>
        <v>0</v>
      </c>
      <c r="I1289">
        <f t="shared" si="103"/>
        <v>74.002599999999873</v>
      </c>
    </row>
    <row r="1290" spans="1:9" x14ac:dyDescent="0.25">
      <c r="A1290" s="7">
        <v>49929</v>
      </c>
      <c r="B1290" s="8" t="s">
        <v>7</v>
      </c>
      <c r="C1290" s="8">
        <v>27.3</v>
      </c>
      <c r="D1290" s="9">
        <v>18.600000000000001</v>
      </c>
      <c r="E1290">
        <f t="shared" si="104"/>
        <v>74.002599999999873</v>
      </c>
      <c r="F1290" s="15">
        <f t="shared" si="100"/>
        <v>5.0777999999999999</v>
      </c>
      <c r="G1290" s="15">
        <f t="shared" si="101"/>
        <v>79.080399999999869</v>
      </c>
      <c r="H1290">
        <f t="shared" si="102"/>
        <v>0</v>
      </c>
      <c r="I1290">
        <f t="shared" si="103"/>
        <v>79.080399999999869</v>
      </c>
    </row>
    <row r="1291" spans="1:9" x14ac:dyDescent="0.25">
      <c r="A1291" s="10">
        <v>49930</v>
      </c>
      <c r="B1291" s="11" t="s">
        <v>9</v>
      </c>
      <c r="C1291" s="11">
        <v>22.7</v>
      </c>
      <c r="D1291" s="12">
        <v>0</v>
      </c>
      <c r="E1291">
        <f t="shared" si="104"/>
        <v>79.080399999999869</v>
      </c>
      <c r="F1291" s="15">
        <f t="shared" si="100"/>
        <v>0</v>
      </c>
      <c r="G1291" s="15">
        <f t="shared" si="101"/>
        <v>79.080399999999869</v>
      </c>
      <c r="H1291">
        <f t="shared" si="102"/>
        <v>0</v>
      </c>
      <c r="I1291">
        <f t="shared" si="103"/>
        <v>79.080399999999869</v>
      </c>
    </row>
    <row r="1292" spans="1:9" x14ac:dyDescent="0.25">
      <c r="A1292" s="7">
        <v>49931</v>
      </c>
      <c r="B1292" s="8" t="s">
        <v>10</v>
      </c>
      <c r="C1292" s="8">
        <v>27.3</v>
      </c>
      <c r="D1292" s="9">
        <v>18.399999999999999</v>
      </c>
      <c r="E1292">
        <f t="shared" si="104"/>
        <v>79.080399999999869</v>
      </c>
      <c r="F1292" s="15">
        <f t="shared" si="100"/>
        <v>5.0232000000000001</v>
      </c>
      <c r="G1292" s="15">
        <f t="shared" si="101"/>
        <v>84.103599999999872</v>
      </c>
      <c r="H1292">
        <f t="shared" si="102"/>
        <v>0</v>
      </c>
      <c r="I1292">
        <f t="shared" si="103"/>
        <v>84.103599999999872</v>
      </c>
    </row>
    <row r="1293" spans="1:9" x14ac:dyDescent="0.25">
      <c r="A1293" s="10">
        <v>49932</v>
      </c>
      <c r="B1293" s="11" t="s">
        <v>18</v>
      </c>
      <c r="C1293" s="11">
        <v>12.9</v>
      </c>
      <c r="D1293" s="12">
        <v>0</v>
      </c>
      <c r="E1293">
        <f t="shared" si="104"/>
        <v>84.103599999999872</v>
      </c>
      <c r="F1293" s="15">
        <f t="shared" si="100"/>
        <v>0</v>
      </c>
      <c r="G1293" s="15">
        <f t="shared" si="101"/>
        <v>84.103599999999872</v>
      </c>
      <c r="H1293">
        <f t="shared" si="102"/>
        <v>0</v>
      </c>
      <c r="I1293">
        <f t="shared" si="103"/>
        <v>84.103599999999872</v>
      </c>
    </row>
    <row r="1294" spans="1:9" x14ac:dyDescent="0.25">
      <c r="A1294" s="7">
        <v>49933</v>
      </c>
      <c r="B1294" s="8" t="s">
        <v>19</v>
      </c>
      <c r="C1294" s="8">
        <v>24.3</v>
      </c>
      <c r="D1294" s="9">
        <v>1.9</v>
      </c>
      <c r="E1294">
        <f t="shared" si="104"/>
        <v>84.103599999999872</v>
      </c>
      <c r="F1294" s="15">
        <f t="shared" si="100"/>
        <v>0.4617</v>
      </c>
      <c r="G1294" s="15">
        <f t="shared" si="101"/>
        <v>84.565299999999866</v>
      </c>
      <c r="H1294">
        <f t="shared" si="102"/>
        <v>0</v>
      </c>
      <c r="I1294">
        <f t="shared" si="103"/>
        <v>84.565299999999866</v>
      </c>
    </row>
    <row r="1295" spans="1:9" x14ac:dyDescent="0.25">
      <c r="A1295" s="10">
        <v>49934</v>
      </c>
      <c r="B1295" s="11" t="s">
        <v>18</v>
      </c>
      <c r="C1295" s="11">
        <v>20.6</v>
      </c>
      <c r="D1295" s="12">
        <v>14.6</v>
      </c>
      <c r="E1295">
        <f t="shared" si="104"/>
        <v>84.565299999999866</v>
      </c>
      <c r="F1295" s="15">
        <f t="shared" si="100"/>
        <v>3.0076000000000001</v>
      </c>
      <c r="G1295" s="15">
        <f t="shared" si="101"/>
        <v>87.572899999999862</v>
      </c>
      <c r="H1295">
        <f t="shared" si="102"/>
        <v>0</v>
      </c>
      <c r="I1295">
        <f t="shared" si="103"/>
        <v>87.572899999999862</v>
      </c>
    </row>
    <row r="1296" spans="1:9" x14ac:dyDescent="0.25">
      <c r="A1296" s="7">
        <v>49935</v>
      </c>
      <c r="B1296" s="8" t="s">
        <v>5</v>
      </c>
      <c r="C1296" s="8">
        <v>24.2</v>
      </c>
      <c r="D1296" s="9">
        <v>0</v>
      </c>
      <c r="E1296">
        <f t="shared" si="104"/>
        <v>87.572899999999862</v>
      </c>
      <c r="F1296" s="15">
        <f t="shared" si="100"/>
        <v>0</v>
      </c>
      <c r="G1296" s="15">
        <f t="shared" si="101"/>
        <v>87.572899999999862</v>
      </c>
      <c r="H1296">
        <f t="shared" si="102"/>
        <v>0</v>
      </c>
      <c r="I1296">
        <f t="shared" si="103"/>
        <v>87.572899999999862</v>
      </c>
    </row>
    <row r="1297" spans="1:9" x14ac:dyDescent="0.25">
      <c r="A1297" s="10">
        <v>49936</v>
      </c>
      <c r="B1297" s="11" t="s">
        <v>10</v>
      </c>
      <c r="C1297" s="11">
        <v>15.2</v>
      </c>
      <c r="D1297" s="12">
        <v>0</v>
      </c>
      <c r="E1297">
        <f t="shared" si="104"/>
        <v>87.572899999999862</v>
      </c>
      <c r="F1297" s="15">
        <f t="shared" si="100"/>
        <v>0</v>
      </c>
      <c r="G1297" s="15">
        <f t="shared" si="101"/>
        <v>87.572899999999862</v>
      </c>
      <c r="H1297">
        <f t="shared" si="102"/>
        <v>0</v>
      </c>
      <c r="I1297">
        <f t="shared" si="103"/>
        <v>87.572899999999862</v>
      </c>
    </row>
    <row r="1298" spans="1:9" x14ac:dyDescent="0.25">
      <c r="A1298" s="7">
        <v>49937</v>
      </c>
      <c r="B1298" s="8" t="s">
        <v>25</v>
      </c>
      <c r="C1298" s="8">
        <v>27.3</v>
      </c>
      <c r="D1298" s="9">
        <v>2.5</v>
      </c>
      <c r="E1298">
        <f t="shared" si="104"/>
        <v>87.572899999999862</v>
      </c>
      <c r="F1298" s="15">
        <f t="shared" si="100"/>
        <v>0.6825</v>
      </c>
      <c r="G1298" s="15">
        <f t="shared" si="101"/>
        <v>88.255399999999867</v>
      </c>
      <c r="H1298">
        <f t="shared" si="102"/>
        <v>0</v>
      </c>
      <c r="I1298">
        <f t="shared" si="103"/>
        <v>88.255399999999867</v>
      </c>
    </row>
    <row r="1299" spans="1:9" x14ac:dyDescent="0.25">
      <c r="A1299" s="10">
        <v>49938</v>
      </c>
      <c r="B1299" s="11" t="s">
        <v>25</v>
      </c>
      <c r="C1299" s="11">
        <v>28</v>
      </c>
      <c r="D1299" s="12">
        <v>0</v>
      </c>
      <c r="E1299">
        <f t="shared" si="104"/>
        <v>88.255399999999867</v>
      </c>
      <c r="F1299" s="15">
        <f t="shared" si="100"/>
        <v>0</v>
      </c>
      <c r="G1299" s="15">
        <f t="shared" si="101"/>
        <v>88.255399999999867</v>
      </c>
      <c r="H1299">
        <f t="shared" si="102"/>
        <v>0</v>
      </c>
      <c r="I1299">
        <f t="shared" si="103"/>
        <v>88.255399999999867</v>
      </c>
    </row>
    <row r="1300" spans="1:9" x14ac:dyDescent="0.25">
      <c r="A1300" s="7">
        <v>49939</v>
      </c>
      <c r="B1300" s="8" t="s">
        <v>31</v>
      </c>
      <c r="C1300" s="8">
        <v>16.100000000000001</v>
      </c>
      <c r="D1300" s="9">
        <v>0</v>
      </c>
      <c r="E1300">
        <f t="shared" si="104"/>
        <v>88.255399999999867</v>
      </c>
      <c r="F1300" s="15">
        <f t="shared" si="100"/>
        <v>0</v>
      </c>
      <c r="G1300" s="15">
        <f t="shared" si="101"/>
        <v>88.255399999999867</v>
      </c>
      <c r="H1300">
        <f t="shared" si="102"/>
        <v>0</v>
      </c>
      <c r="I1300">
        <f t="shared" si="103"/>
        <v>88.255399999999867</v>
      </c>
    </row>
    <row r="1301" spans="1:9" x14ac:dyDescent="0.25">
      <c r="A1301" s="10">
        <v>49940</v>
      </c>
      <c r="B1301" s="11" t="s">
        <v>19</v>
      </c>
      <c r="C1301" s="11">
        <v>18.8</v>
      </c>
      <c r="D1301" s="12">
        <v>16.899999999999999</v>
      </c>
      <c r="E1301">
        <f t="shared" si="104"/>
        <v>88.255399999999867</v>
      </c>
      <c r="F1301" s="15">
        <f t="shared" si="100"/>
        <v>3.1771999999999996</v>
      </c>
      <c r="G1301" s="15">
        <f t="shared" si="101"/>
        <v>91.432599999999866</v>
      </c>
      <c r="H1301">
        <f t="shared" si="102"/>
        <v>0</v>
      </c>
      <c r="I1301">
        <f t="shared" si="103"/>
        <v>91.432599999999866</v>
      </c>
    </row>
    <row r="1302" spans="1:9" x14ac:dyDescent="0.25">
      <c r="A1302" s="7">
        <v>49941</v>
      </c>
      <c r="B1302" s="8" t="s">
        <v>10</v>
      </c>
      <c r="C1302" s="8">
        <v>13.2</v>
      </c>
      <c r="D1302" s="9">
        <v>10.4</v>
      </c>
      <c r="E1302">
        <f t="shared" si="104"/>
        <v>91.432599999999866</v>
      </c>
      <c r="F1302" s="15">
        <f t="shared" si="100"/>
        <v>1.3728</v>
      </c>
      <c r="G1302" s="15">
        <f t="shared" si="101"/>
        <v>92.805399999999864</v>
      </c>
      <c r="H1302">
        <f t="shared" si="102"/>
        <v>0</v>
      </c>
      <c r="I1302">
        <f t="shared" si="103"/>
        <v>92.805399999999864</v>
      </c>
    </row>
    <row r="1303" spans="1:9" x14ac:dyDescent="0.25">
      <c r="A1303" s="10">
        <v>49942</v>
      </c>
      <c r="B1303" s="11" t="s">
        <v>5</v>
      </c>
      <c r="C1303" s="11">
        <v>17.899999999999999</v>
      </c>
      <c r="D1303" s="12">
        <v>3.5</v>
      </c>
      <c r="E1303">
        <f t="shared" si="104"/>
        <v>92.805399999999864</v>
      </c>
      <c r="F1303" s="15">
        <f t="shared" si="100"/>
        <v>0.62649999999999995</v>
      </c>
      <c r="G1303" s="15">
        <f t="shared" si="101"/>
        <v>93.431899999999857</v>
      </c>
      <c r="H1303">
        <f t="shared" si="102"/>
        <v>0</v>
      </c>
      <c r="I1303">
        <f t="shared" si="103"/>
        <v>93.431899999999857</v>
      </c>
    </row>
    <row r="1304" spans="1:9" x14ac:dyDescent="0.25">
      <c r="A1304" s="7">
        <v>49943</v>
      </c>
      <c r="B1304" s="8" t="s">
        <v>7</v>
      </c>
      <c r="C1304" s="8">
        <v>18.3</v>
      </c>
      <c r="D1304" s="9">
        <v>16.7</v>
      </c>
      <c r="E1304">
        <f t="shared" si="104"/>
        <v>93.431899999999857</v>
      </c>
      <c r="F1304" s="15">
        <f t="shared" si="100"/>
        <v>3.0561000000000003</v>
      </c>
      <c r="G1304" s="15">
        <f t="shared" si="101"/>
        <v>96.487999999999857</v>
      </c>
      <c r="H1304">
        <f t="shared" si="102"/>
        <v>0</v>
      </c>
      <c r="I1304">
        <f t="shared" si="103"/>
        <v>96.487999999999857</v>
      </c>
    </row>
    <row r="1305" spans="1:9" x14ac:dyDescent="0.25">
      <c r="A1305" s="10">
        <v>49944</v>
      </c>
      <c r="B1305" s="11" t="s">
        <v>17</v>
      </c>
      <c r="C1305" s="11">
        <v>25.7</v>
      </c>
      <c r="D1305" s="12">
        <v>2</v>
      </c>
      <c r="E1305">
        <f t="shared" si="104"/>
        <v>96.487999999999857</v>
      </c>
      <c r="F1305" s="15">
        <f t="shared" si="100"/>
        <v>0.51400000000000001</v>
      </c>
      <c r="G1305" s="15">
        <f t="shared" si="101"/>
        <v>97.001999999999853</v>
      </c>
      <c r="H1305">
        <f t="shared" si="102"/>
        <v>0</v>
      </c>
      <c r="I1305">
        <f t="shared" si="103"/>
        <v>97.001999999999853</v>
      </c>
    </row>
    <row r="1306" spans="1:9" x14ac:dyDescent="0.25">
      <c r="A1306" s="7">
        <v>49945</v>
      </c>
      <c r="B1306" s="8" t="s">
        <v>10</v>
      </c>
      <c r="C1306" s="8">
        <v>29.2</v>
      </c>
      <c r="D1306" s="9">
        <v>31.5</v>
      </c>
      <c r="E1306">
        <f t="shared" si="104"/>
        <v>97.001999999999853</v>
      </c>
      <c r="F1306" s="15">
        <f t="shared" si="100"/>
        <v>9.1980000000000004</v>
      </c>
      <c r="G1306" s="15">
        <f t="shared" si="101"/>
        <v>106.19999999999985</v>
      </c>
      <c r="H1306">
        <f t="shared" si="102"/>
        <v>100</v>
      </c>
      <c r="I1306">
        <f t="shared" si="103"/>
        <v>6.1999999999998465</v>
      </c>
    </row>
    <row r="1307" spans="1:9" x14ac:dyDescent="0.25">
      <c r="A1307" s="10">
        <v>49946</v>
      </c>
      <c r="B1307" s="11" t="s">
        <v>7</v>
      </c>
      <c r="C1307" s="11">
        <v>21.5</v>
      </c>
      <c r="D1307" s="12">
        <v>0</v>
      </c>
      <c r="E1307">
        <f t="shared" si="104"/>
        <v>6.1999999999998465</v>
      </c>
      <c r="F1307" s="15">
        <f t="shared" si="100"/>
        <v>0</v>
      </c>
      <c r="G1307" s="15">
        <f t="shared" si="101"/>
        <v>6.1999999999998465</v>
      </c>
      <c r="H1307">
        <f t="shared" si="102"/>
        <v>0</v>
      </c>
      <c r="I1307">
        <f t="shared" si="103"/>
        <v>6.1999999999998465</v>
      </c>
    </row>
    <row r="1308" spans="1:9" x14ac:dyDescent="0.25">
      <c r="A1308" s="7">
        <v>49947</v>
      </c>
      <c r="B1308" s="8" t="s">
        <v>11</v>
      </c>
      <c r="C1308" s="8">
        <v>29.5</v>
      </c>
      <c r="D1308" s="9">
        <v>12.2</v>
      </c>
      <c r="E1308">
        <f t="shared" si="104"/>
        <v>6.1999999999998465</v>
      </c>
      <c r="F1308" s="15">
        <f t="shared" si="100"/>
        <v>3.5989999999999998</v>
      </c>
      <c r="G1308" s="15">
        <f t="shared" si="101"/>
        <v>9.7989999999998467</v>
      </c>
      <c r="H1308">
        <f t="shared" si="102"/>
        <v>0</v>
      </c>
      <c r="I1308">
        <f t="shared" si="103"/>
        <v>9.7989999999998467</v>
      </c>
    </row>
    <row r="1309" spans="1:9" x14ac:dyDescent="0.25">
      <c r="A1309" s="10">
        <v>49948</v>
      </c>
      <c r="B1309" s="11" t="s">
        <v>7</v>
      </c>
      <c r="C1309" s="11">
        <v>17.7</v>
      </c>
      <c r="D1309" s="12">
        <v>10.1</v>
      </c>
      <c r="E1309">
        <f t="shared" si="104"/>
        <v>9.7989999999998467</v>
      </c>
      <c r="F1309" s="15">
        <f t="shared" si="100"/>
        <v>1.7876999999999998</v>
      </c>
      <c r="G1309" s="15">
        <f t="shared" si="101"/>
        <v>11.586699999999846</v>
      </c>
      <c r="H1309">
        <f t="shared" si="102"/>
        <v>0</v>
      </c>
      <c r="I1309">
        <f t="shared" si="103"/>
        <v>11.586699999999846</v>
      </c>
    </row>
    <row r="1310" spans="1:9" x14ac:dyDescent="0.25">
      <c r="A1310" s="7">
        <v>49949</v>
      </c>
      <c r="B1310" s="8" t="s">
        <v>19</v>
      </c>
      <c r="C1310" s="8">
        <v>26.7</v>
      </c>
      <c r="D1310" s="9">
        <v>1.2</v>
      </c>
      <c r="E1310">
        <f t="shared" si="104"/>
        <v>11.586699999999846</v>
      </c>
      <c r="F1310" s="15">
        <f t="shared" si="100"/>
        <v>0.32040000000000002</v>
      </c>
      <c r="G1310" s="15">
        <f t="shared" si="101"/>
        <v>11.907099999999845</v>
      </c>
      <c r="H1310">
        <f t="shared" si="102"/>
        <v>0</v>
      </c>
      <c r="I1310">
        <f t="shared" si="103"/>
        <v>11.907099999999845</v>
      </c>
    </row>
    <row r="1311" spans="1:9" x14ac:dyDescent="0.25">
      <c r="A1311" s="10">
        <v>49950</v>
      </c>
      <c r="B1311" s="11" t="s">
        <v>10</v>
      </c>
      <c r="C1311" s="11">
        <v>13.3</v>
      </c>
      <c r="D1311" s="12">
        <v>0.5</v>
      </c>
      <c r="E1311">
        <f t="shared" si="104"/>
        <v>11.907099999999845</v>
      </c>
      <c r="F1311" s="15">
        <f t="shared" si="100"/>
        <v>0</v>
      </c>
      <c r="G1311" s="15">
        <f t="shared" si="101"/>
        <v>11.907099999999845</v>
      </c>
      <c r="H1311">
        <f t="shared" si="102"/>
        <v>0</v>
      </c>
      <c r="I1311">
        <f t="shared" si="103"/>
        <v>11.907099999999845</v>
      </c>
    </row>
    <row r="1312" spans="1:9" x14ac:dyDescent="0.25">
      <c r="A1312" s="7">
        <v>49951</v>
      </c>
      <c r="B1312" s="8" t="s">
        <v>7</v>
      </c>
      <c r="C1312" s="8">
        <v>13.4</v>
      </c>
      <c r="D1312" s="9">
        <v>23.4</v>
      </c>
      <c r="E1312">
        <f t="shared" si="104"/>
        <v>11.907099999999845</v>
      </c>
      <c r="F1312" s="15">
        <f t="shared" si="100"/>
        <v>3.1356000000000002</v>
      </c>
      <c r="G1312" s="15">
        <f t="shared" si="101"/>
        <v>15.042699999999845</v>
      </c>
      <c r="H1312">
        <f t="shared" si="102"/>
        <v>0</v>
      </c>
      <c r="I1312">
        <f t="shared" si="103"/>
        <v>15.042699999999845</v>
      </c>
    </row>
    <row r="1313" spans="1:9" x14ac:dyDescent="0.25">
      <c r="A1313" s="10">
        <v>49952</v>
      </c>
      <c r="B1313" s="11" t="s">
        <v>11</v>
      </c>
      <c r="C1313" s="11">
        <v>22.1</v>
      </c>
      <c r="D1313" s="12">
        <v>17.7</v>
      </c>
      <c r="E1313">
        <f t="shared" si="104"/>
        <v>15.042699999999845</v>
      </c>
      <c r="F1313" s="15">
        <f t="shared" si="100"/>
        <v>3.9117000000000002</v>
      </c>
      <c r="G1313" s="15">
        <f t="shared" si="101"/>
        <v>18.954399999999847</v>
      </c>
      <c r="H1313">
        <f t="shared" si="102"/>
        <v>0</v>
      </c>
      <c r="I1313">
        <f t="shared" si="103"/>
        <v>18.954399999999847</v>
      </c>
    </row>
    <row r="1314" spans="1:9" x14ac:dyDescent="0.25">
      <c r="A1314" s="7">
        <v>49953</v>
      </c>
      <c r="B1314" s="8" t="s">
        <v>22</v>
      </c>
      <c r="C1314" s="8">
        <v>11.4</v>
      </c>
      <c r="D1314" s="9">
        <v>0</v>
      </c>
      <c r="E1314">
        <f t="shared" si="104"/>
        <v>18.954399999999847</v>
      </c>
      <c r="F1314" s="15">
        <f t="shared" si="100"/>
        <v>0</v>
      </c>
      <c r="G1314" s="15">
        <f t="shared" si="101"/>
        <v>18.954399999999847</v>
      </c>
      <c r="H1314">
        <f t="shared" si="102"/>
        <v>0</v>
      </c>
      <c r="I1314">
        <f t="shared" si="103"/>
        <v>18.954399999999847</v>
      </c>
    </row>
    <row r="1315" spans="1:9" x14ac:dyDescent="0.25">
      <c r="A1315" s="10">
        <v>49954</v>
      </c>
      <c r="B1315" s="11" t="s">
        <v>15</v>
      </c>
      <c r="C1315" s="11">
        <v>26</v>
      </c>
      <c r="D1315" s="12">
        <v>4.9000000000000004</v>
      </c>
      <c r="E1315">
        <f t="shared" si="104"/>
        <v>18.954399999999847</v>
      </c>
      <c r="F1315" s="15">
        <f t="shared" si="100"/>
        <v>1.274</v>
      </c>
      <c r="G1315" s="15">
        <f t="shared" si="101"/>
        <v>20.228399999999848</v>
      </c>
      <c r="H1315">
        <f t="shared" si="102"/>
        <v>0</v>
      </c>
      <c r="I1315">
        <f t="shared" si="103"/>
        <v>20.228399999999848</v>
      </c>
    </row>
    <row r="1316" spans="1:9" x14ac:dyDescent="0.25">
      <c r="A1316" s="7">
        <v>49955</v>
      </c>
      <c r="B1316" s="8" t="s">
        <v>15</v>
      </c>
      <c r="C1316" s="8">
        <v>27.8</v>
      </c>
      <c r="D1316" s="9">
        <v>6.7</v>
      </c>
      <c r="E1316">
        <f t="shared" si="104"/>
        <v>20.228399999999848</v>
      </c>
      <c r="F1316" s="15">
        <f t="shared" si="100"/>
        <v>1.8626000000000003</v>
      </c>
      <c r="G1316" s="15">
        <f t="shared" si="101"/>
        <v>22.090999999999848</v>
      </c>
      <c r="H1316">
        <f t="shared" si="102"/>
        <v>0</v>
      </c>
      <c r="I1316">
        <f t="shared" si="103"/>
        <v>22.090999999999848</v>
      </c>
    </row>
    <row r="1317" spans="1:9" x14ac:dyDescent="0.25">
      <c r="A1317" s="10">
        <v>49956</v>
      </c>
      <c r="B1317" s="11" t="s">
        <v>7</v>
      </c>
      <c r="C1317" s="11">
        <v>29.3</v>
      </c>
      <c r="D1317" s="12">
        <v>1.7</v>
      </c>
      <c r="E1317">
        <f t="shared" si="104"/>
        <v>22.090999999999848</v>
      </c>
      <c r="F1317" s="15">
        <f t="shared" si="100"/>
        <v>0.49810000000000004</v>
      </c>
      <c r="G1317" s="15">
        <f t="shared" si="101"/>
        <v>22.589099999999849</v>
      </c>
      <c r="H1317">
        <f t="shared" si="102"/>
        <v>0</v>
      </c>
      <c r="I1317">
        <f t="shared" si="103"/>
        <v>22.589099999999849</v>
      </c>
    </row>
    <row r="1318" spans="1:9" x14ac:dyDescent="0.25">
      <c r="A1318" s="7">
        <v>49957</v>
      </c>
      <c r="B1318" s="8" t="s">
        <v>23</v>
      </c>
      <c r="C1318" s="8">
        <v>24.7</v>
      </c>
      <c r="D1318" s="9">
        <v>2.5</v>
      </c>
      <c r="E1318">
        <f t="shared" si="104"/>
        <v>22.589099999999849</v>
      </c>
      <c r="F1318" s="15">
        <f t="shared" si="100"/>
        <v>0.61750000000000005</v>
      </c>
      <c r="G1318" s="15">
        <f t="shared" si="101"/>
        <v>23.206599999999849</v>
      </c>
      <c r="H1318">
        <f t="shared" si="102"/>
        <v>0</v>
      </c>
      <c r="I1318">
        <f t="shared" si="103"/>
        <v>23.206599999999849</v>
      </c>
    </row>
    <row r="1319" spans="1:9" x14ac:dyDescent="0.25">
      <c r="A1319" s="10">
        <v>49958</v>
      </c>
      <c r="B1319" s="11" t="s">
        <v>4</v>
      </c>
      <c r="C1319" s="11">
        <v>16.600000000000001</v>
      </c>
      <c r="D1319" s="12">
        <v>0.1</v>
      </c>
      <c r="E1319">
        <f t="shared" si="104"/>
        <v>23.206599999999849</v>
      </c>
      <c r="F1319" s="15">
        <f t="shared" si="100"/>
        <v>0</v>
      </c>
      <c r="G1319" s="15">
        <f t="shared" si="101"/>
        <v>23.206599999999849</v>
      </c>
      <c r="H1319">
        <f t="shared" si="102"/>
        <v>0</v>
      </c>
      <c r="I1319">
        <f t="shared" si="103"/>
        <v>23.206599999999849</v>
      </c>
    </row>
    <row r="1320" spans="1:9" x14ac:dyDescent="0.25">
      <c r="A1320" s="7">
        <v>49959</v>
      </c>
      <c r="B1320" s="8" t="s">
        <v>18</v>
      </c>
      <c r="C1320" s="8">
        <v>27.5</v>
      </c>
      <c r="D1320" s="9">
        <v>0</v>
      </c>
      <c r="E1320">
        <f t="shared" si="104"/>
        <v>23.206599999999849</v>
      </c>
      <c r="F1320" s="15">
        <f t="shared" si="100"/>
        <v>0</v>
      </c>
      <c r="G1320" s="15">
        <f t="shared" si="101"/>
        <v>23.206599999999849</v>
      </c>
      <c r="H1320">
        <f t="shared" si="102"/>
        <v>0</v>
      </c>
      <c r="I1320">
        <f t="shared" si="103"/>
        <v>23.206599999999849</v>
      </c>
    </row>
    <row r="1321" spans="1:9" x14ac:dyDescent="0.25">
      <c r="A1321" s="10">
        <v>49960</v>
      </c>
      <c r="B1321" s="11" t="s">
        <v>15</v>
      </c>
      <c r="C1321" s="11">
        <v>22.7</v>
      </c>
      <c r="D1321" s="12">
        <v>0</v>
      </c>
      <c r="E1321">
        <f t="shared" si="104"/>
        <v>23.206599999999849</v>
      </c>
      <c r="F1321" s="15">
        <f t="shared" si="100"/>
        <v>0</v>
      </c>
      <c r="G1321" s="15">
        <f t="shared" si="101"/>
        <v>23.206599999999849</v>
      </c>
      <c r="H1321">
        <f t="shared" si="102"/>
        <v>0</v>
      </c>
      <c r="I1321">
        <f t="shared" si="103"/>
        <v>23.206599999999849</v>
      </c>
    </row>
    <row r="1322" spans="1:9" x14ac:dyDescent="0.25">
      <c r="A1322" s="7">
        <v>49961</v>
      </c>
      <c r="B1322" s="8" t="s">
        <v>12</v>
      </c>
      <c r="C1322" s="8">
        <v>20.100000000000001</v>
      </c>
      <c r="D1322" s="9">
        <v>10.5</v>
      </c>
      <c r="E1322">
        <f t="shared" si="104"/>
        <v>23.206599999999849</v>
      </c>
      <c r="F1322" s="15">
        <f t="shared" si="100"/>
        <v>2.1105</v>
      </c>
      <c r="G1322" s="15">
        <f t="shared" si="101"/>
        <v>25.317099999999847</v>
      </c>
      <c r="H1322">
        <f t="shared" si="102"/>
        <v>0</v>
      </c>
      <c r="I1322">
        <f t="shared" si="103"/>
        <v>25.317099999999847</v>
      </c>
    </row>
    <row r="1323" spans="1:9" x14ac:dyDescent="0.25">
      <c r="A1323" s="10">
        <v>49962</v>
      </c>
      <c r="B1323" s="11" t="s">
        <v>7</v>
      </c>
      <c r="C1323" s="11">
        <v>16.100000000000001</v>
      </c>
      <c r="D1323" s="12">
        <v>8.1</v>
      </c>
      <c r="E1323">
        <f t="shared" si="104"/>
        <v>25.317099999999847</v>
      </c>
      <c r="F1323" s="15">
        <f t="shared" si="100"/>
        <v>1.3041</v>
      </c>
      <c r="G1323" s="15">
        <f t="shared" si="101"/>
        <v>26.621199999999845</v>
      </c>
      <c r="H1323">
        <f t="shared" si="102"/>
        <v>0</v>
      </c>
      <c r="I1323">
        <f t="shared" si="103"/>
        <v>26.621199999999845</v>
      </c>
    </row>
    <row r="1324" spans="1:9" x14ac:dyDescent="0.25">
      <c r="A1324" s="7">
        <v>49963</v>
      </c>
      <c r="B1324" s="8" t="s">
        <v>7</v>
      </c>
      <c r="C1324" s="8">
        <v>13.9</v>
      </c>
      <c r="D1324" s="9">
        <v>0</v>
      </c>
      <c r="E1324">
        <f t="shared" si="104"/>
        <v>26.621199999999845</v>
      </c>
      <c r="F1324" s="15">
        <f t="shared" si="100"/>
        <v>0</v>
      </c>
      <c r="G1324" s="15">
        <f t="shared" si="101"/>
        <v>26.621199999999845</v>
      </c>
      <c r="H1324">
        <f t="shared" si="102"/>
        <v>0</v>
      </c>
      <c r="I1324">
        <f t="shared" si="103"/>
        <v>26.621199999999845</v>
      </c>
    </row>
    <row r="1325" spans="1:9" x14ac:dyDescent="0.25">
      <c r="A1325" s="10">
        <v>49964</v>
      </c>
      <c r="B1325" s="11" t="s">
        <v>12</v>
      </c>
      <c r="C1325" s="11">
        <v>22.3</v>
      </c>
      <c r="D1325" s="12">
        <v>0</v>
      </c>
      <c r="E1325">
        <f t="shared" si="104"/>
        <v>26.621199999999845</v>
      </c>
      <c r="F1325" s="15">
        <f t="shared" si="100"/>
        <v>0</v>
      </c>
      <c r="G1325" s="15">
        <f t="shared" si="101"/>
        <v>26.621199999999845</v>
      </c>
      <c r="H1325">
        <f t="shared" si="102"/>
        <v>0</v>
      </c>
      <c r="I1325">
        <f t="shared" si="103"/>
        <v>26.621199999999845</v>
      </c>
    </row>
    <row r="1326" spans="1:9" x14ac:dyDescent="0.25">
      <c r="A1326" s="7">
        <v>49965</v>
      </c>
      <c r="B1326" s="8" t="s">
        <v>26</v>
      </c>
      <c r="C1326" s="8">
        <v>13</v>
      </c>
      <c r="D1326" s="9">
        <v>0</v>
      </c>
      <c r="E1326">
        <f t="shared" si="104"/>
        <v>26.621199999999845</v>
      </c>
      <c r="F1326" s="15">
        <f t="shared" si="100"/>
        <v>0</v>
      </c>
      <c r="G1326" s="15">
        <f t="shared" si="101"/>
        <v>26.621199999999845</v>
      </c>
      <c r="H1326">
        <f t="shared" si="102"/>
        <v>0</v>
      </c>
      <c r="I1326">
        <f t="shared" si="103"/>
        <v>26.621199999999845</v>
      </c>
    </row>
    <row r="1327" spans="1:9" x14ac:dyDescent="0.25">
      <c r="A1327" s="10">
        <v>49966</v>
      </c>
      <c r="B1327" s="11" t="s">
        <v>11</v>
      </c>
      <c r="C1327" s="11">
        <v>16.2</v>
      </c>
      <c r="D1327" s="12">
        <v>0</v>
      </c>
      <c r="E1327">
        <f t="shared" si="104"/>
        <v>26.621199999999845</v>
      </c>
      <c r="F1327" s="15">
        <f t="shared" si="100"/>
        <v>0</v>
      </c>
      <c r="G1327" s="15">
        <f t="shared" si="101"/>
        <v>26.621199999999845</v>
      </c>
      <c r="H1327">
        <f t="shared" si="102"/>
        <v>0</v>
      </c>
      <c r="I1327">
        <f t="shared" si="103"/>
        <v>26.621199999999845</v>
      </c>
    </row>
    <row r="1328" spans="1:9" x14ac:dyDescent="0.25">
      <c r="A1328" s="7">
        <v>49967</v>
      </c>
      <c r="B1328" s="8" t="s">
        <v>14</v>
      </c>
      <c r="C1328" s="8">
        <v>24.8</v>
      </c>
      <c r="D1328" s="9">
        <v>0</v>
      </c>
      <c r="E1328">
        <f t="shared" si="104"/>
        <v>26.621199999999845</v>
      </c>
      <c r="F1328" s="15">
        <f t="shared" si="100"/>
        <v>0</v>
      </c>
      <c r="G1328" s="15">
        <f t="shared" si="101"/>
        <v>26.621199999999845</v>
      </c>
      <c r="H1328">
        <f t="shared" si="102"/>
        <v>0</v>
      </c>
      <c r="I1328">
        <f t="shared" si="103"/>
        <v>26.621199999999845</v>
      </c>
    </row>
    <row r="1329" spans="1:9" x14ac:dyDescent="0.25">
      <c r="A1329" s="10">
        <v>49968</v>
      </c>
      <c r="B1329" s="11" t="s">
        <v>13</v>
      </c>
      <c r="C1329" s="11">
        <v>29.7</v>
      </c>
      <c r="D1329" s="12">
        <v>0</v>
      </c>
      <c r="E1329">
        <f t="shared" si="104"/>
        <v>26.621199999999845</v>
      </c>
      <c r="F1329" s="15">
        <f t="shared" si="100"/>
        <v>0</v>
      </c>
      <c r="G1329" s="15">
        <f t="shared" si="101"/>
        <v>26.621199999999845</v>
      </c>
      <c r="H1329">
        <f t="shared" si="102"/>
        <v>0</v>
      </c>
      <c r="I1329">
        <f t="shared" si="103"/>
        <v>26.621199999999845</v>
      </c>
    </row>
    <row r="1330" spans="1:9" x14ac:dyDescent="0.25">
      <c r="A1330" s="7">
        <v>49969</v>
      </c>
      <c r="B1330" s="8" t="s">
        <v>10</v>
      </c>
      <c r="C1330" s="8">
        <v>17.600000000000001</v>
      </c>
      <c r="D1330" s="9">
        <v>14.7</v>
      </c>
      <c r="E1330">
        <f t="shared" si="104"/>
        <v>26.621199999999845</v>
      </c>
      <c r="F1330" s="15">
        <f t="shared" si="100"/>
        <v>2.5872000000000002</v>
      </c>
      <c r="G1330" s="15">
        <f t="shared" si="101"/>
        <v>29.208399999999845</v>
      </c>
      <c r="H1330">
        <f t="shared" si="102"/>
        <v>0</v>
      </c>
      <c r="I1330">
        <f t="shared" si="103"/>
        <v>29.208399999999845</v>
      </c>
    </row>
    <row r="1331" spans="1:9" x14ac:dyDescent="0.25">
      <c r="A1331" s="10">
        <v>49970</v>
      </c>
      <c r="B1331" s="11" t="s">
        <v>10</v>
      </c>
      <c r="C1331" s="11">
        <v>10.4</v>
      </c>
      <c r="D1331" s="12">
        <v>27.7</v>
      </c>
      <c r="E1331">
        <f t="shared" si="104"/>
        <v>29.208399999999845</v>
      </c>
      <c r="F1331" s="15">
        <f t="shared" si="100"/>
        <v>2.8807999999999998</v>
      </c>
      <c r="G1331" s="15">
        <f t="shared" si="101"/>
        <v>32.089199999999842</v>
      </c>
      <c r="H1331">
        <f t="shared" si="102"/>
        <v>0</v>
      </c>
      <c r="I1331">
        <f t="shared" si="103"/>
        <v>32.089199999999842</v>
      </c>
    </row>
    <row r="1332" spans="1:9" x14ac:dyDescent="0.25">
      <c r="A1332" s="7">
        <v>49971</v>
      </c>
      <c r="B1332" s="8" t="s">
        <v>15</v>
      </c>
      <c r="C1332" s="8">
        <v>17</v>
      </c>
      <c r="D1332" s="9">
        <v>1.1000000000000001</v>
      </c>
      <c r="E1332">
        <f t="shared" si="104"/>
        <v>32.089199999999842</v>
      </c>
      <c r="F1332" s="15">
        <f t="shared" si="100"/>
        <v>0.18700000000000003</v>
      </c>
      <c r="G1332" s="15">
        <f t="shared" si="101"/>
        <v>32.276199999999839</v>
      </c>
      <c r="H1332">
        <f t="shared" si="102"/>
        <v>0</v>
      </c>
      <c r="I1332">
        <f t="shared" si="103"/>
        <v>32.276199999999839</v>
      </c>
    </row>
    <row r="1333" spans="1:9" x14ac:dyDescent="0.25">
      <c r="A1333" s="10">
        <v>49972</v>
      </c>
      <c r="B1333" s="11" t="s">
        <v>18</v>
      </c>
      <c r="C1333" s="11">
        <v>15.7</v>
      </c>
      <c r="D1333" s="12">
        <v>5.9</v>
      </c>
      <c r="E1333">
        <f t="shared" si="104"/>
        <v>32.276199999999839</v>
      </c>
      <c r="F1333" s="15">
        <f t="shared" si="100"/>
        <v>0.9262999999999999</v>
      </c>
      <c r="G1333" s="15">
        <f t="shared" si="101"/>
        <v>33.202499999999837</v>
      </c>
      <c r="H1333">
        <f t="shared" si="102"/>
        <v>0</v>
      </c>
      <c r="I1333">
        <f t="shared" si="103"/>
        <v>33.202499999999837</v>
      </c>
    </row>
    <row r="1334" spans="1:9" x14ac:dyDescent="0.25">
      <c r="A1334" s="7">
        <v>49973</v>
      </c>
      <c r="B1334" s="8" t="s">
        <v>19</v>
      </c>
      <c r="C1334" s="8">
        <v>23.8</v>
      </c>
      <c r="D1334" s="9">
        <v>4.3</v>
      </c>
      <c r="E1334">
        <f t="shared" si="104"/>
        <v>33.202499999999837</v>
      </c>
      <c r="F1334" s="15">
        <f t="shared" si="100"/>
        <v>1.0234000000000001</v>
      </c>
      <c r="G1334" s="15">
        <f t="shared" si="101"/>
        <v>34.225899999999839</v>
      </c>
      <c r="H1334">
        <f t="shared" si="102"/>
        <v>0</v>
      </c>
      <c r="I1334">
        <f t="shared" si="103"/>
        <v>34.225899999999839</v>
      </c>
    </row>
    <row r="1335" spans="1:9" x14ac:dyDescent="0.25">
      <c r="A1335" s="10">
        <v>49974</v>
      </c>
      <c r="B1335" s="11" t="s">
        <v>11</v>
      </c>
      <c r="C1335" s="11">
        <v>16.2</v>
      </c>
      <c r="D1335" s="12">
        <v>8.6999999999999993</v>
      </c>
      <c r="E1335">
        <f t="shared" si="104"/>
        <v>34.225899999999839</v>
      </c>
      <c r="F1335" s="15">
        <f t="shared" si="100"/>
        <v>1.4093999999999998</v>
      </c>
      <c r="G1335" s="15">
        <f t="shared" si="101"/>
        <v>35.635299999999837</v>
      </c>
      <c r="H1335">
        <f t="shared" si="102"/>
        <v>0</v>
      </c>
      <c r="I1335">
        <f t="shared" si="103"/>
        <v>35.635299999999837</v>
      </c>
    </row>
    <row r="1336" spans="1:9" x14ac:dyDescent="0.25">
      <c r="A1336" s="7">
        <v>49975</v>
      </c>
      <c r="B1336" s="8" t="s">
        <v>5</v>
      </c>
      <c r="C1336" s="8">
        <v>23.3</v>
      </c>
      <c r="D1336" s="9">
        <v>5.8</v>
      </c>
      <c r="E1336">
        <f t="shared" si="104"/>
        <v>35.635299999999837</v>
      </c>
      <c r="F1336" s="15">
        <f t="shared" si="100"/>
        <v>1.3513999999999999</v>
      </c>
      <c r="G1336" s="15">
        <f t="shared" si="101"/>
        <v>36.986699999999836</v>
      </c>
      <c r="H1336">
        <f t="shared" si="102"/>
        <v>0</v>
      </c>
      <c r="I1336">
        <f t="shared" si="103"/>
        <v>36.986699999999836</v>
      </c>
    </row>
    <row r="1337" spans="1:9" x14ac:dyDescent="0.25">
      <c r="A1337" s="10">
        <v>49976</v>
      </c>
      <c r="B1337" s="11" t="s">
        <v>7</v>
      </c>
      <c r="C1337" s="11">
        <v>18.7</v>
      </c>
      <c r="D1337" s="12">
        <v>1.1000000000000001</v>
      </c>
      <c r="E1337">
        <f t="shared" si="104"/>
        <v>36.986699999999836</v>
      </c>
      <c r="F1337" s="15">
        <f t="shared" si="100"/>
        <v>0.20569999999999999</v>
      </c>
      <c r="G1337" s="15">
        <f t="shared" si="101"/>
        <v>37.192399999999836</v>
      </c>
      <c r="H1337">
        <f t="shared" si="102"/>
        <v>0</v>
      </c>
      <c r="I1337">
        <f t="shared" si="103"/>
        <v>37.192399999999836</v>
      </c>
    </row>
    <row r="1338" spans="1:9" x14ac:dyDescent="0.25">
      <c r="A1338" s="7">
        <v>49977</v>
      </c>
      <c r="B1338" s="8" t="s">
        <v>17</v>
      </c>
      <c r="C1338" s="8">
        <v>27.9</v>
      </c>
      <c r="D1338" s="9">
        <v>2.6</v>
      </c>
      <c r="E1338">
        <f t="shared" si="104"/>
        <v>37.192399999999836</v>
      </c>
      <c r="F1338" s="15">
        <f t="shared" si="100"/>
        <v>0.72539999999999993</v>
      </c>
      <c r="G1338" s="15">
        <f t="shared" si="101"/>
        <v>37.917799999999836</v>
      </c>
      <c r="H1338">
        <f t="shared" si="102"/>
        <v>0</v>
      </c>
      <c r="I1338">
        <f t="shared" si="103"/>
        <v>37.917799999999836</v>
      </c>
    </row>
    <row r="1339" spans="1:9" x14ac:dyDescent="0.25">
      <c r="A1339" s="10">
        <v>49978</v>
      </c>
      <c r="B1339" s="11" t="s">
        <v>18</v>
      </c>
      <c r="C1339" s="11">
        <v>19.8</v>
      </c>
      <c r="D1339" s="12">
        <v>0</v>
      </c>
      <c r="E1339">
        <f t="shared" si="104"/>
        <v>37.917799999999836</v>
      </c>
      <c r="F1339" s="15">
        <f t="shared" si="100"/>
        <v>0</v>
      </c>
      <c r="G1339" s="15">
        <f t="shared" si="101"/>
        <v>37.917799999999836</v>
      </c>
      <c r="H1339">
        <f t="shared" si="102"/>
        <v>0</v>
      </c>
      <c r="I1339">
        <f t="shared" si="103"/>
        <v>37.917799999999836</v>
      </c>
    </row>
    <row r="1340" spans="1:9" x14ac:dyDescent="0.25">
      <c r="A1340" s="7">
        <v>49979</v>
      </c>
      <c r="B1340" s="8" t="s">
        <v>11</v>
      </c>
      <c r="C1340" s="8">
        <v>16.7</v>
      </c>
      <c r="D1340" s="9">
        <v>3.5</v>
      </c>
      <c r="E1340">
        <f t="shared" si="104"/>
        <v>37.917799999999836</v>
      </c>
      <c r="F1340" s="15">
        <f t="shared" si="100"/>
        <v>0.58449999999999991</v>
      </c>
      <c r="G1340" s="15">
        <f t="shared" si="101"/>
        <v>38.502299999999835</v>
      </c>
      <c r="H1340">
        <f t="shared" si="102"/>
        <v>0</v>
      </c>
      <c r="I1340">
        <f t="shared" si="103"/>
        <v>38.502299999999835</v>
      </c>
    </row>
    <row r="1341" spans="1:9" x14ac:dyDescent="0.25">
      <c r="A1341" s="10">
        <v>49980</v>
      </c>
      <c r="B1341" s="11" t="s">
        <v>23</v>
      </c>
      <c r="C1341" s="11">
        <v>28.6</v>
      </c>
      <c r="D1341" s="12">
        <v>0</v>
      </c>
      <c r="E1341">
        <f t="shared" si="104"/>
        <v>38.502299999999835</v>
      </c>
      <c r="F1341" s="15">
        <f t="shared" si="100"/>
        <v>0</v>
      </c>
      <c r="G1341" s="15">
        <f t="shared" si="101"/>
        <v>38.502299999999835</v>
      </c>
      <c r="H1341">
        <f t="shared" si="102"/>
        <v>0</v>
      </c>
      <c r="I1341">
        <f t="shared" si="103"/>
        <v>38.502299999999835</v>
      </c>
    </row>
    <row r="1342" spans="1:9" x14ac:dyDescent="0.25">
      <c r="A1342" s="7">
        <v>49981</v>
      </c>
      <c r="B1342" s="8" t="s">
        <v>10</v>
      </c>
      <c r="C1342" s="8">
        <v>10.8</v>
      </c>
      <c r="D1342" s="9">
        <v>32.9</v>
      </c>
      <c r="E1342">
        <f t="shared" si="104"/>
        <v>38.502299999999835</v>
      </c>
      <c r="F1342" s="15">
        <f t="shared" si="100"/>
        <v>3.5531999999999999</v>
      </c>
      <c r="G1342" s="15">
        <f t="shared" si="101"/>
        <v>42.055499999999832</v>
      </c>
      <c r="H1342">
        <f t="shared" si="102"/>
        <v>0</v>
      </c>
      <c r="I1342">
        <f t="shared" si="103"/>
        <v>42.055499999999832</v>
      </c>
    </row>
    <row r="1343" spans="1:9" x14ac:dyDescent="0.25">
      <c r="A1343" s="10">
        <v>49982</v>
      </c>
      <c r="B1343" s="11" t="s">
        <v>18</v>
      </c>
      <c r="C1343" s="11">
        <v>12.8</v>
      </c>
      <c r="D1343" s="12">
        <v>0</v>
      </c>
      <c r="E1343">
        <f t="shared" si="104"/>
        <v>42.055499999999832</v>
      </c>
      <c r="F1343" s="15">
        <f t="shared" si="100"/>
        <v>0</v>
      </c>
      <c r="G1343" s="15">
        <f t="shared" si="101"/>
        <v>42.055499999999832</v>
      </c>
      <c r="H1343">
        <f t="shared" si="102"/>
        <v>0</v>
      </c>
      <c r="I1343">
        <f t="shared" si="103"/>
        <v>42.055499999999832</v>
      </c>
    </row>
    <row r="1344" spans="1:9" x14ac:dyDescent="0.25">
      <c r="A1344" s="7">
        <v>49983</v>
      </c>
      <c r="B1344" s="8" t="s">
        <v>26</v>
      </c>
      <c r="C1344" s="8">
        <v>17.600000000000001</v>
      </c>
      <c r="D1344" s="9">
        <v>0</v>
      </c>
      <c r="E1344">
        <f t="shared" si="104"/>
        <v>42.055499999999832</v>
      </c>
      <c r="F1344" s="15">
        <f t="shared" si="100"/>
        <v>0</v>
      </c>
      <c r="G1344" s="15">
        <f t="shared" si="101"/>
        <v>42.055499999999832</v>
      </c>
      <c r="H1344">
        <f t="shared" si="102"/>
        <v>0</v>
      </c>
      <c r="I1344">
        <f t="shared" si="103"/>
        <v>42.055499999999832</v>
      </c>
    </row>
    <row r="1345" spans="1:9" x14ac:dyDescent="0.25">
      <c r="A1345" s="10">
        <v>49984</v>
      </c>
      <c r="B1345" s="11" t="s">
        <v>22</v>
      </c>
      <c r="C1345" s="11">
        <v>24.1</v>
      </c>
      <c r="D1345" s="12">
        <v>0</v>
      </c>
      <c r="E1345">
        <f t="shared" si="104"/>
        <v>42.055499999999832</v>
      </c>
      <c r="F1345" s="15">
        <f t="shared" si="100"/>
        <v>0</v>
      </c>
      <c r="G1345" s="15">
        <f t="shared" si="101"/>
        <v>42.055499999999832</v>
      </c>
      <c r="H1345">
        <f t="shared" si="102"/>
        <v>0</v>
      </c>
      <c r="I1345">
        <f t="shared" si="103"/>
        <v>42.055499999999832</v>
      </c>
    </row>
    <row r="1346" spans="1:9" x14ac:dyDescent="0.25">
      <c r="A1346" s="7">
        <v>49985</v>
      </c>
      <c r="B1346" s="8" t="s">
        <v>11</v>
      </c>
      <c r="C1346" s="8">
        <v>11.4</v>
      </c>
      <c r="D1346" s="9">
        <v>18.2</v>
      </c>
      <c r="E1346">
        <f t="shared" si="104"/>
        <v>42.055499999999832</v>
      </c>
      <c r="F1346" s="15">
        <f t="shared" si="100"/>
        <v>2.0747999999999998</v>
      </c>
      <c r="G1346" s="15">
        <f t="shared" si="101"/>
        <v>44.130299999999835</v>
      </c>
      <c r="H1346">
        <f t="shared" si="102"/>
        <v>0</v>
      </c>
      <c r="I1346">
        <f t="shared" si="103"/>
        <v>44.130299999999835</v>
      </c>
    </row>
    <row r="1347" spans="1:9" x14ac:dyDescent="0.25">
      <c r="A1347" s="10">
        <v>49986</v>
      </c>
      <c r="B1347" s="11" t="s">
        <v>9</v>
      </c>
      <c r="C1347" s="11">
        <v>21.9</v>
      </c>
      <c r="D1347" s="12">
        <v>5.4</v>
      </c>
      <c r="E1347">
        <f t="shared" si="104"/>
        <v>44.130299999999835</v>
      </c>
      <c r="F1347" s="15">
        <f t="shared" ref="F1347:F1410" si="105">IF(D1347&gt;=1,C1347*D1347/100,0)</f>
        <v>1.1826000000000001</v>
      </c>
      <c r="G1347" s="15">
        <f t="shared" ref="G1347:G1410" si="106">E1347+F1347</f>
        <v>45.312899999999836</v>
      </c>
      <c r="H1347">
        <f t="shared" ref="H1347:H1410" si="107">IF(G1347&gt;=100, 100, 0)</f>
        <v>0</v>
      </c>
      <c r="I1347">
        <f t="shared" ref="I1347:I1410" si="108">G1347-H1347</f>
        <v>45.312899999999836</v>
      </c>
    </row>
    <row r="1348" spans="1:9" x14ac:dyDescent="0.25">
      <c r="A1348" s="7">
        <v>49987</v>
      </c>
      <c r="B1348" s="8" t="s">
        <v>26</v>
      </c>
      <c r="C1348" s="8">
        <v>16.8</v>
      </c>
      <c r="D1348" s="9">
        <v>1.6</v>
      </c>
      <c r="E1348">
        <f t="shared" ref="E1348:E1411" si="109">I1347</f>
        <v>45.312899999999836</v>
      </c>
      <c r="F1348" s="15">
        <f t="shared" si="105"/>
        <v>0.26880000000000004</v>
      </c>
      <c r="G1348" s="15">
        <f t="shared" si="106"/>
        <v>45.581699999999834</v>
      </c>
      <c r="H1348">
        <f t="shared" si="107"/>
        <v>0</v>
      </c>
      <c r="I1348">
        <f t="shared" si="108"/>
        <v>45.581699999999834</v>
      </c>
    </row>
    <row r="1349" spans="1:9" x14ac:dyDescent="0.25">
      <c r="A1349" s="10">
        <v>49988</v>
      </c>
      <c r="B1349" s="11" t="s">
        <v>6</v>
      </c>
      <c r="C1349" s="11">
        <v>26</v>
      </c>
      <c r="D1349" s="12">
        <v>0</v>
      </c>
      <c r="E1349">
        <f t="shared" si="109"/>
        <v>45.581699999999834</v>
      </c>
      <c r="F1349" s="15">
        <f t="shared" si="105"/>
        <v>0</v>
      </c>
      <c r="G1349" s="15">
        <f t="shared" si="106"/>
        <v>45.581699999999834</v>
      </c>
      <c r="H1349">
        <f t="shared" si="107"/>
        <v>0</v>
      </c>
      <c r="I1349">
        <f t="shared" si="108"/>
        <v>45.581699999999834</v>
      </c>
    </row>
    <row r="1350" spans="1:9" x14ac:dyDescent="0.25">
      <c r="A1350" s="7">
        <v>49989</v>
      </c>
      <c r="B1350" s="8" t="s">
        <v>11</v>
      </c>
      <c r="C1350" s="8">
        <v>20.2</v>
      </c>
      <c r="D1350" s="9">
        <v>10</v>
      </c>
      <c r="E1350">
        <f t="shared" si="109"/>
        <v>45.581699999999834</v>
      </c>
      <c r="F1350" s="15">
        <f t="shared" si="105"/>
        <v>2.02</v>
      </c>
      <c r="G1350" s="15">
        <f t="shared" si="106"/>
        <v>47.601699999999838</v>
      </c>
      <c r="H1350">
        <f t="shared" si="107"/>
        <v>0</v>
      </c>
      <c r="I1350">
        <f t="shared" si="108"/>
        <v>47.601699999999838</v>
      </c>
    </row>
    <row r="1351" spans="1:9" x14ac:dyDescent="0.25">
      <c r="A1351" s="10">
        <v>49990</v>
      </c>
      <c r="B1351" s="11" t="s">
        <v>19</v>
      </c>
      <c r="C1351" s="11">
        <v>20.3</v>
      </c>
      <c r="D1351" s="12">
        <v>37.799999999999997</v>
      </c>
      <c r="E1351">
        <f t="shared" si="109"/>
        <v>47.601699999999838</v>
      </c>
      <c r="F1351" s="15">
        <f t="shared" si="105"/>
        <v>7.6733999999999991</v>
      </c>
      <c r="G1351" s="15">
        <f t="shared" si="106"/>
        <v>55.275099999999838</v>
      </c>
      <c r="H1351">
        <f t="shared" si="107"/>
        <v>0</v>
      </c>
      <c r="I1351">
        <f t="shared" si="108"/>
        <v>55.275099999999838</v>
      </c>
    </row>
    <row r="1352" spans="1:9" x14ac:dyDescent="0.25">
      <c r="A1352" s="7">
        <v>49991</v>
      </c>
      <c r="B1352" s="8" t="s">
        <v>7</v>
      </c>
      <c r="C1352" s="8">
        <v>27.5</v>
      </c>
      <c r="D1352" s="9">
        <v>20.8</v>
      </c>
      <c r="E1352">
        <f t="shared" si="109"/>
        <v>55.275099999999838</v>
      </c>
      <c r="F1352" s="15">
        <f t="shared" si="105"/>
        <v>5.72</v>
      </c>
      <c r="G1352" s="15">
        <f t="shared" si="106"/>
        <v>60.995099999999837</v>
      </c>
      <c r="H1352">
        <f t="shared" si="107"/>
        <v>0</v>
      </c>
      <c r="I1352">
        <f t="shared" si="108"/>
        <v>60.995099999999837</v>
      </c>
    </row>
    <row r="1353" spans="1:9" x14ac:dyDescent="0.25">
      <c r="A1353" s="10">
        <v>49992</v>
      </c>
      <c r="B1353" s="11" t="s">
        <v>19</v>
      </c>
      <c r="C1353" s="11">
        <v>24.2</v>
      </c>
      <c r="D1353" s="12">
        <v>2.9</v>
      </c>
      <c r="E1353">
        <f t="shared" si="109"/>
        <v>60.995099999999837</v>
      </c>
      <c r="F1353" s="15">
        <f t="shared" si="105"/>
        <v>0.70179999999999998</v>
      </c>
      <c r="G1353" s="15">
        <f t="shared" si="106"/>
        <v>61.696899999999836</v>
      </c>
      <c r="H1353">
        <f t="shared" si="107"/>
        <v>0</v>
      </c>
      <c r="I1353">
        <f t="shared" si="108"/>
        <v>61.696899999999836</v>
      </c>
    </row>
    <row r="1354" spans="1:9" x14ac:dyDescent="0.25">
      <c r="A1354" s="7">
        <v>49993</v>
      </c>
      <c r="B1354" s="8" t="s">
        <v>11</v>
      </c>
      <c r="C1354" s="8">
        <v>10.7</v>
      </c>
      <c r="D1354" s="9">
        <v>14.3</v>
      </c>
      <c r="E1354">
        <f t="shared" si="109"/>
        <v>61.696899999999836</v>
      </c>
      <c r="F1354" s="15">
        <f t="shared" si="105"/>
        <v>1.5301</v>
      </c>
      <c r="G1354" s="15">
        <f t="shared" si="106"/>
        <v>63.226999999999833</v>
      </c>
      <c r="H1354">
        <f t="shared" si="107"/>
        <v>0</v>
      </c>
      <c r="I1354">
        <f t="shared" si="108"/>
        <v>63.226999999999833</v>
      </c>
    </row>
    <row r="1355" spans="1:9" x14ac:dyDescent="0.25">
      <c r="A1355" s="10">
        <v>49994</v>
      </c>
      <c r="B1355" s="11" t="s">
        <v>19</v>
      </c>
      <c r="C1355" s="11">
        <v>17.3</v>
      </c>
      <c r="D1355" s="12">
        <v>0</v>
      </c>
      <c r="E1355">
        <f t="shared" si="109"/>
        <v>63.226999999999833</v>
      </c>
      <c r="F1355" s="15">
        <f t="shared" si="105"/>
        <v>0</v>
      </c>
      <c r="G1355" s="15">
        <f t="shared" si="106"/>
        <v>63.226999999999833</v>
      </c>
      <c r="H1355">
        <f t="shared" si="107"/>
        <v>0</v>
      </c>
      <c r="I1355">
        <f t="shared" si="108"/>
        <v>63.226999999999833</v>
      </c>
    </row>
    <row r="1356" spans="1:9" x14ac:dyDescent="0.25">
      <c r="A1356" s="7">
        <v>49995</v>
      </c>
      <c r="B1356" s="8" t="s">
        <v>11</v>
      </c>
      <c r="C1356" s="8">
        <v>13.5</v>
      </c>
      <c r="D1356" s="9">
        <v>21.1</v>
      </c>
      <c r="E1356">
        <f t="shared" si="109"/>
        <v>63.226999999999833</v>
      </c>
      <c r="F1356" s="15">
        <f t="shared" si="105"/>
        <v>2.8485</v>
      </c>
      <c r="G1356" s="15">
        <f t="shared" si="106"/>
        <v>66.075499999999835</v>
      </c>
      <c r="H1356">
        <f t="shared" si="107"/>
        <v>0</v>
      </c>
      <c r="I1356">
        <f t="shared" si="108"/>
        <v>66.075499999999835</v>
      </c>
    </row>
    <row r="1357" spans="1:9" x14ac:dyDescent="0.25">
      <c r="A1357" s="10">
        <v>49996</v>
      </c>
      <c r="B1357" s="11" t="s">
        <v>6</v>
      </c>
      <c r="C1357" s="11">
        <v>13.6</v>
      </c>
      <c r="D1357" s="12">
        <v>6</v>
      </c>
      <c r="E1357">
        <f t="shared" si="109"/>
        <v>66.075499999999835</v>
      </c>
      <c r="F1357" s="15">
        <f t="shared" si="105"/>
        <v>0.81599999999999995</v>
      </c>
      <c r="G1357" s="15">
        <f t="shared" si="106"/>
        <v>66.891499999999837</v>
      </c>
      <c r="H1357">
        <f t="shared" si="107"/>
        <v>0</v>
      </c>
      <c r="I1357">
        <f t="shared" si="108"/>
        <v>66.891499999999837</v>
      </c>
    </row>
    <row r="1358" spans="1:9" x14ac:dyDescent="0.25">
      <c r="A1358" s="7">
        <v>49997</v>
      </c>
      <c r="B1358" s="8" t="s">
        <v>5</v>
      </c>
      <c r="C1358" s="8">
        <v>19.899999999999999</v>
      </c>
      <c r="D1358" s="9">
        <v>0</v>
      </c>
      <c r="E1358">
        <f t="shared" si="109"/>
        <v>66.891499999999837</v>
      </c>
      <c r="F1358" s="15">
        <f t="shared" si="105"/>
        <v>0</v>
      </c>
      <c r="G1358" s="15">
        <f t="shared" si="106"/>
        <v>66.891499999999837</v>
      </c>
      <c r="H1358">
        <f t="shared" si="107"/>
        <v>0</v>
      </c>
      <c r="I1358">
        <f t="shared" si="108"/>
        <v>66.891499999999837</v>
      </c>
    </row>
    <row r="1359" spans="1:9" x14ac:dyDescent="0.25">
      <c r="A1359" s="10">
        <v>49998</v>
      </c>
      <c r="B1359" s="11" t="s">
        <v>18</v>
      </c>
      <c r="C1359" s="11">
        <v>13.1</v>
      </c>
      <c r="D1359" s="12">
        <v>10.199999999999999</v>
      </c>
      <c r="E1359">
        <f t="shared" si="109"/>
        <v>66.891499999999837</v>
      </c>
      <c r="F1359" s="15">
        <f t="shared" si="105"/>
        <v>1.3361999999999998</v>
      </c>
      <c r="G1359" s="15">
        <f t="shared" si="106"/>
        <v>68.227699999999842</v>
      </c>
      <c r="H1359">
        <f t="shared" si="107"/>
        <v>0</v>
      </c>
      <c r="I1359">
        <f t="shared" si="108"/>
        <v>68.227699999999842</v>
      </c>
    </row>
    <row r="1360" spans="1:9" x14ac:dyDescent="0.25">
      <c r="A1360" s="7">
        <v>49999</v>
      </c>
      <c r="B1360" s="8" t="s">
        <v>21</v>
      </c>
      <c r="C1360" s="8">
        <v>29.8</v>
      </c>
      <c r="D1360" s="9">
        <v>1.9</v>
      </c>
      <c r="E1360">
        <f t="shared" si="109"/>
        <v>68.227699999999842</v>
      </c>
      <c r="F1360" s="15">
        <f t="shared" si="105"/>
        <v>0.56619999999999993</v>
      </c>
      <c r="G1360" s="15">
        <f t="shared" si="106"/>
        <v>68.793899999999837</v>
      </c>
      <c r="H1360">
        <f t="shared" si="107"/>
        <v>0</v>
      </c>
      <c r="I1360">
        <f t="shared" si="108"/>
        <v>68.793899999999837</v>
      </c>
    </row>
    <row r="1361" spans="1:9" x14ac:dyDescent="0.25">
      <c r="A1361" s="10">
        <v>50000</v>
      </c>
      <c r="B1361" s="11" t="s">
        <v>28</v>
      </c>
      <c r="C1361" s="11">
        <v>23.7</v>
      </c>
      <c r="D1361" s="12">
        <v>0.3</v>
      </c>
      <c r="E1361">
        <f t="shared" si="109"/>
        <v>68.793899999999837</v>
      </c>
      <c r="F1361" s="15">
        <f t="shared" si="105"/>
        <v>0</v>
      </c>
      <c r="G1361" s="15">
        <f t="shared" si="106"/>
        <v>68.793899999999837</v>
      </c>
      <c r="H1361">
        <f t="shared" si="107"/>
        <v>0</v>
      </c>
      <c r="I1361">
        <f t="shared" si="108"/>
        <v>68.793899999999837</v>
      </c>
    </row>
    <row r="1362" spans="1:9" x14ac:dyDescent="0.25">
      <c r="A1362" s="7">
        <v>50001</v>
      </c>
      <c r="B1362" s="8" t="s">
        <v>19</v>
      </c>
      <c r="C1362" s="8">
        <v>14</v>
      </c>
      <c r="D1362" s="9">
        <v>0</v>
      </c>
      <c r="E1362">
        <f t="shared" si="109"/>
        <v>68.793899999999837</v>
      </c>
      <c r="F1362" s="15">
        <f t="shared" si="105"/>
        <v>0</v>
      </c>
      <c r="G1362" s="15">
        <f t="shared" si="106"/>
        <v>68.793899999999837</v>
      </c>
      <c r="H1362">
        <f t="shared" si="107"/>
        <v>0</v>
      </c>
      <c r="I1362">
        <f t="shared" si="108"/>
        <v>68.793899999999837</v>
      </c>
    </row>
    <row r="1363" spans="1:9" x14ac:dyDescent="0.25">
      <c r="A1363" s="10">
        <v>50002</v>
      </c>
      <c r="B1363" s="11" t="s">
        <v>30</v>
      </c>
      <c r="C1363" s="11">
        <v>19</v>
      </c>
      <c r="D1363" s="12">
        <v>0.5</v>
      </c>
      <c r="E1363">
        <f t="shared" si="109"/>
        <v>68.793899999999837</v>
      </c>
      <c r="F1363" s="15">
        <f t="shared" si="105"/>
        <v>0</v>
      </c>
      <c r="G1363" s="15">
        <f t="shared" si="106"/>
        <v>68.793899999999837</v>
      </c>
      <c r="H1363">
        <f t="shared" si="107"/>
        <v>0</v>
      </c>
      <c r="I1363">
        <f t="shared" si="108"/>
        <v>68.793899999999837</v>
      </c>
    </row>
    <row r="1364" spans="1:9" x14ac:dyDescent="0.25">
      <c r="A1364" s="7">
        <v>50003</v>
      </c>
      <c r="B1364" s="8" t="s">
        <v>32</v>
      </c>
      <c r="C1364" s="8">
        <v>23.9</v>
      </c>
      <c r="D1364" s="9">
        <v>0.5</v>
      </c>
      <c r="E1364">
        <f t="shared" si="109"/>
        <v>68.793899999999837</v>
      </c>
      <c r="F1364" s="15">
        <f t="shared" si="105"/>
        <v>0</v>
      </c>
      <c r="G1364" s="15">
        <f t="shared" si="106"/>
        <v>68.793899999999837</v>
      </c>
      <c r="H1364">
        <f t="shared" si="107"/>
        <v>0</v>
      </c>
      <c r="I1364">
        <f t="shared" si="108"/>
        <v>68.793899999999837</v>
      </c>
    </row>
    <row r="1365" spans="1:9" x14ac:dyDescent="0.25">
      <c r="A1365" s="10">
        <v>50004</v>
      </c>
      <c r="B1365" s="11" t="s">
        <v>19</v>
      </c>
      <c r="C1365" s="11">
        <v>12.8</v>
      </c>
      <c r="D1365" s="12">
        <v>26.7</v>
      </c>
      <c r="E1365">
        <f t="shared" si="109"/>
        <v>68.793899999999837</v>
      </c>
      <c r="F1365" s="15">
        <f t="shared" si="105"/>
        <v>3.4175999999999997</v>
      </c>
      <c r="G1365" s="15">
        <f t="shared" si="106"/>
        <v>72.21149999999983</v>
      </c>
      <c r="H1365">
        <f t="shared" si="107"/>
        <v>0</v>
      </c>
      <c r="I1365">
        <f t="shared" si="108"/>
        <v>72.21149999999983</v>
      </c>
    </row>
    <row r="1366" spans="1:9" x14ac:dyDescent="0.25">
      <c r="A1366" s="7">
        <v>50005</v>
      </c>
      <c r="B1366" s="8" t="s">
        <v>7</v>
      </c>
      <c r="C1366" s="8">
        <v>26.9</v>
      </c>
      <c r="D1366" s="9">
        <v>4.5</v>
      </c>
      <c r="E1366">
        <f t="shared" si="109"/>
        <v>72.21149999999983</v>
      </c>
      <c r="F1366" s="15">
        <f t="shared" si="105"/>
        <v>1.2104999999999999</v>
      </c>
      <c r="G1366" s="15">
        <f t="shared" si="106"/>
        <v>73.421999999999827</v>
      </c>
      <c r="H1366">
        <f t="shared" si="107"/>
        <v>0</v>
      </c>
      <c r="I1366">
        <f t="shared" si="108"/>
        <v>73.421999999999827</v>
      </c>
    </row>
    <row r="1367" spans="1:9" x14ac:dyDescent="0.25">
      <c r="A1367" s="10">
        <v>50006</v>
      </c>
      <c r="B1367" s="11" t="s">
        <v>26</v>
      </c>
      <c r="C1367" s="11">
        <v>10.6</v>
      </c>
      <c r="D1367" s="12">
        <v>0</v>
      </c>
      <c r="E1367">
        <f t="shared" si="109"/>
        <v>73.421999999999827</v>
      </c>
      <c r="F1367" s="15">
        <f t="shared" si="105"/>
        <v>0</v>
      </c>
      <c r="G1367" s="15">
        <f t="shared" si="106"/>
        <v>73.421999999999827</v>
      </c>
      <c r="H1367">
        <f t="shared" si="107"/>
        <v>0</v>
      </c>
      <c r="I1367">
        <f t="shared" si="108"/>
        <v>73.421999999999827</v>
      </c>
    </row>
    <row r="1368" spans="1:9" x14ac:dyDescent="0.25">
      <c r="A1368" s="7">
        <v>50007</v>
      </c>
      <c r="B1368" s="8" t="s">
        <v>11</v>
      </c>
      <c r="C1368" s="8">
        <v>21.1</v>
      </c>
      <c r="D1368" s="9">
        <v>10.6</v>
      </c>
      <c r="E1368">
        <f t="shared" si="109"/>
        <v>73.421999999999827</v>
      </c>
      <c r="F1368" s="15">
        <f t="shared" si="105"/>
        <v>2.2366000000000001</v>
      </c>
      <c r="G1368" s="15">
        <f t="shared" si="106"/>
        <v>75.658599999999822</v>
      </c>
      <c r="H1368">
        <f t="shared" si="107"/>
        <v>0</v>
      </c>
      <c r="I1368">
        <f t="shared" si="108"/>
        <v>75.658599999999822</v>
      </c>
    </row>
    <row r="1369" spans="1:9" x14ac:dyDescent="0.25">
      <c r="A1369" s="10">
        <v>50008</v>
      </c>
      <c r="B1369" s="11" t="s">
        <v>6</v>
      </c>
      <c r="C1369" s="11">
        <v>11.7</v>
      </c>
      <c r="D1369" s="12">
        <v>9.9</v>
      </c>
      <c r="E1369">
        <f t="shared" si="109"/>
        <v>75.658599999999822</v>
      </c>
      <c r="F1369" s="15">
        <f t="shared" si="105"/>
        <v>1.1582999999999999</v>
      </c>
      <c r="G1369" s="15">
        <f t="shared" si="106"/>
        <v>76.816899999999819</v>
      </c>
      <c r="H1369">
        <f t="shared" si="107"/>
        <v>0</v>
      </c>
      <c r="I1369">
        <f t="shared" si="108"/>
        <v>76.816899999999819</v>
      </c>
    </row>
    <row r="1370" spans="1:9" x14ac:dyDescent="0.25">
      <c r="A1370" s="7">
        <v>50009</v>
      </c>
      <c r="B1370" s="8" t="s">
        <v>8</v>
      </c>
      <c r="C1370" s="8">
        <v>20.5</v>
      </c>
      <c r="D1370" s="9">
        <v>3.7</v>
      </c>
      <c r="E1370">
        <f t="shared" si="109"/>
        <v>76.816899999999819</v>
      </c>
      <c r="F1370" s="15">
        <f t="shared" si="105"/>
        <v>0.75850000000000006</v>
      </c>
      <c r="G1370" s="15">
        <f t="shared" si="106"/>
        <v>77.575399999999817</v>
      </c>
      <c r="H1370">
        <f t="shared" si="107"/>
        <v>0</v>
      </c>
      <c r="I1370">
        <f t="shared" si="108"/>
        <v>77.575399999999817</v>
      </c>
    </row>
    <row r="1371" spans="1:9" x14ac:dyDescent="0.25">
      <c r="A1371" s="10">
        <v>50010</v>
      </c>
      <c r="B1371" s="11" t="s">
        <v>19</v>
      </c>
      <c r="C1371" s="11">
        <v>27.4</v>
      </c>
      <c r="D1371" s="12">
        <v>10.4</v>
      </c>
      <c r="E1371">
        <f t="shared" si="109"/>
        <v>77.575399999999817</v>
      </c>
      <c r="F1371" s="15">
        <f t="shared" si="105"/>
        <v>2.8495999999999997</v>
      </c>
      <c r="G1371" s="15">
        <f t="shared" si="106"/>
        <v>80.424999999999812</v>
      </c>
      <c r="H1371">
        <f t="shared" si="107"/>
        <v>0</v>
      </c>
      <c r="I1371">
        <f t="shared" si="108"/>
        <v>80.424999999999812</v>
      </c>
    </row>
    <row r="1372" spans="1:9" x14ac:dyDescent="0.25">
      <c r="A1372" s="7">
        <v>50011</v>
      </c>
      <c r="B1372" s="8" t="s">
        <v>10</v>
      </c>
      <c r="C1372" s="8">
        <v>15.8</v>
      </c>
      <c r="D1372" s="9">
        <v>10.199999999999999</v>
      </c>
      <c r="E1372">
        <f t="shared" si="109"/>
        <v>80.424999999999812</v>
      </c>
      <c r="F1372" s="15">
        <f t="shared" si="105"/>
        <v>1.6115999999999999</v>
      </c>
      <c r="G1372" s="15">
        <f t="shared" si="106"/>
        <v>82.036599999999808</v>
      </c>
      <c r="H1372">
        <f t="shared" si="107"/>
        <v>0</v>
      </c>
      <c r="I1372">
        <f t="shared" si="108"/>
        <v>82.036599999999808</v>
      </c>
    </row>
    <row r="1373" spans="1:9" x14ac:dyDescent="0.25">
      <c r="A1373" s="10">
        <v>50012</v>
      </c>
      <c r="B1373" s="11" t="s">
        <v>19</v>
      </c>
      <c r="C1373" s="11">
        <v>19.600000000000001</v>
      </c>
      <c r="D1373" s="12">
        <v>0</v>
      </c>
      <c r="E1373">
        <f t="shared" si="109"/>
        <v>82.036599999999808</v>
      </c>
      <c r="F1373" s="15">
        <f t="shared" si="105"/>
        <v>0</v>
      </c>
      <c r="G1373" s="15">
        <f t="shared" si="106"/>
        <v>82.036599999999808</v>
      </c>
      <c r="H1373">
        <f t="shared" si="107"/>
        <v>0</v>
      </c>
      <c r="I1373">
        <f t="shared" si="108"/>
        <v>82.036599999999808</v>
      </c>
    </row>
    <row r="1374" spans="1:9" x14ac:dyDescent="0.25">
      <c r="A1374" s="7">
        <v>50013</v>
      </c>
      <c r="B1374" s="8" t="s">
        <v>10</v>
      </c>
      <c r="C1374" s="8">
        <v>16.899999999999999</v>
      </c>
      <c r="D1374" s="9">
        <v>48.4</v>
      </c>
      <c r="E1374">
        <f t="shared" si="109"/>
        <v>82.036599999999808</v>
      </c>
      <c r="F1374" s="15">
        <f t="shared" si="105"/>
        <v>8.1795999999999989</v>
      </c>
      <c r="G1374" s="15">
        <f t="shared" si="106"/>
        <v>90.216199999999802</v>
      </c>
      <c r="H1374">
        <f t="shared" si="107"/>
        <v>0</v>
      </c>
      <c r="I1374">
        <f t="shared" si="108"/>
        <v>90.216199999999802</v>
      </c>
    </row>
    <row r="1375" spans="1:9" x14ac:dyDescent="0.25">
      <c r="A1375" s="10">
        <v>50014</v>
      </c>
      <c r="B1375" s="11" t="s">
        <v>19</v>
      </c>
      <c r="C1375" s="11">
        <v>12.2</v>
      </c>
      <c r="D1375" s="12">
        <v>0</v>
      </c>
      <c r="E1375">
        <f t="shared" si="109"/>
        <v>90.216199999999802</v>
      </c>
      <c r="F1375" s="15">
        <f t="shared" si="105"/>
        <v>0</v>
      </c>
      <c r="G1375" s="15">
        <f t="shared" si="106"/>
        <v>90.216199999999802</v>
      </c>
      <c r="H1375">
        <f t="shared" si="107"/>
        <v>0</v>
      </c>
      <c r="I1375">
        <f t="shared" si="108"/>
        <v>90.216199999999802</v>
      </c>
    </row>
    <row r="1376" spans="1:9" x14ac:dyDescent="0.25">
      <c r="A1376" s="7">
        <v>50015</v>
      </c>
      <c r="B1376" s="8" t="s">
        <v>10</v>
      </c>
      <c r="C1376" s="8">
        <v>16.600000000000001</v>
      </c>
      <c r="D1376" s="9">
        <v>14.1</v>
      </c>
      <c r="E1376">
        <f t="shared" si="109"/>
        <v>90.216199999999802</v>
      </c>
      <c r="F1376" s="15">
        <f t="shared" si="105"/>
        <v>2.3406000000000002</v>
      </c>
      <c r="G1376" s="15">
        <f t="shared" si="106"/>
        <v>92.556799999999797</v>
      </c>
      <c r="H1376">
        <f t="shared" si="107"/>
        <v>0</v>
      </c>
      <c r="I1376">
        <f t="shared" si="108"/>
        <v>92.556799999999797</v>
      </c>
    </row>
    <row r="1377" spans="1:9" x14ac:dyDescent="0.25">
      <c r="A1377" s="10">
        <v>50016</v>
      </c>
      <c r="B1377" s="11" t="s">
        <v>11</v>
      </c>
      <c r="C1377" s="11">
        <v>27.6</v>
      </c>
      <c r="D1377" s="12">
        <v>0</v>
      </c>
      <c r="E1377">
        <f t="shared" si="109"/>
        <v>92.556799999999797</v>
      </c>
      <c r="F1377" s="15">
        <f t="shared" si="105"/>
        <v>0</v>
      </c>
      <c r="G1377" s="15">
        <f t="shared" si="106"/>
        <v>92.556799999999797</v>
      </c>
      <c r="H1377">
        <f t="shared" si="107"/>
        <v>0</v>
      </c>
      <c r="I1377">
        <f t="shared" si="108"/>
        <v>92.556799999999797</v>
      </c>
    </row>
    <row r="1378" spans="1:9" x14ac:dyDescent="0.25">
      <c r="A1378" s="7">
        <v>50017</v>
      </c>
      <c r="B1378" s="8" t="s">
        <v>15</v>
      </c>
      <c r="C1378" s="8">
        <v>24.8</v>
      </c>
      <c r="D1378" s="9">
        <v>0</v>
      </c>
      <c r="E1378">
        <f t="shared" si="109"/>
        <v>92.556799999999797</v>
      </c>
      <c r="F1378" s="15">
        <f t="shared" si="105"/>
        <v>0</v>
      </c>
      <c r="G1378" s="15">
        <f t="shared" si="106"/>
        <v>92.556799999999797</v>
      </c>
      <c r="H1378">
        <f t="shared" si="107"/>
        <v>0</v>
      </c>
      <c r="I1378">
        <f t="shared" si="108"/>
        <v>92.556799999999797</v>
      </c>
    </row>
    <row r="1379" spans="1:9" x14ac:dyDescent="0.25">
      <c r="A1379" s="10">
        <v>50018</v>
      </c>
      <c r="B1379" s="11" t="s">
        <v>10</v>
      </c>
      <c r="C1379" s="11">
        <v>23.1</v>
      </c>
      <c r="D1379" s="12">
        <v>29.8</v>
      </c>
      <c r="E1379">
        <f t="shared" si="109"/>
        <v>92.556799999999797</v>
      </c>
      <c r="F1379" s="15">
        <f t="shared" si="105"/>
        <v>6.8838000000000008</v>
      </c>
      <c r="G1379" s="15">
        <f t="shared" si="106"/>
        <v>99.44059999999979</v>
      </c>
      <c r="H1379">
        <f t="shared" si="107"/>
        <v>0</v>
      </c>
      <c r="I1379">
        <f t="shared" si="108"/>
        <v>99.44059999999979</v>
      </c>
    </row>
    <row r="1380" spans="1:9" x14ac:dyDescent="0.25">
      <c r="A1380" s="7">
        <v>50019</v>
      </c>
      <c r="B1380" s="8" t="s">
        <v>27</v>
      </c>
      <c r="C1380" s="8">
        <v>12.4</v>
      </c>
      <c r="D1380" s="9">
        <v>6.1</v>
      </c>
      <c r="E1380">
        <f t="shared" si="109"/>
        <v>99.44059999999979</v>
      </c>
      <c r="F1380" s="15">
        <f t="shared" si="105"/>
        <v>0.75639999999999996</v>
      </c>
      <c r="G1380" s="15">
        <f t="shared" si="106"/>
        <v>100.19699999999979</v>
      </c>
      <c r="H1380">
        <f t="shared" si="107"/>
        <v>100</v>
      </c>
      <c r="I1380">
        <f t="shared" si="108"/>
        <v>0.19699999999978957</v>
      </c>
    </row>
    <row r="1381" spans="1:9" x14ac:dyDescent="0.25">
      <c r="A1381" s="10">
        <v>50020</v>
      </c>
      <c r="B1381" s="11" t="s">
        <v>19</v>
      </c>
      <c r="C1381" s="11">
        <v>13.9</v>
      </c>
      <c r="D1381" s="12">
        <v>21.5</v>
      </c>
      <c r="E1381">
        <f t="shared" si="109"/>
        <v>0.19699999999978957</v>
      </c>
      <c r="F1381" s="15">
        <f t="shared" si="105"/>
        <v>2.9885000000000002</v>
      </c>
      <c r="G1381" s="15">
        <f t="shared" si="106"/>
        <v>3.1854999999997897</v>
      </c>
      <c r="H1381">
        <f t="shared" si="107"/>
        <v>0</v>
      </c>
      <c r="I1381">
        <f t="shared" si="108"/>
        <v>3.1854999999997897</v>
      </c>
    </row>
    <row r="1382" spans="1:9" x14ac:dyDescent="0.25">
      <c r="A1382" s="7">
        <v>50021</v>
      </c>
      <c r="B1382" s="8" t="s">
        <v>20</v>
      </c>
      <c r="C1382" s="8">
        <v>16.600000000000001</v>
      </c>
      <c r="D1382" s="9">
        <v>4.7</v>
      </c>
      <c r="E1382">
        <f t="shared" si="109"/>
        <v>3.1854999999997897</v>
      </c>
      <c r="F1382" s="15">
        <f t="shared" si="105"/>
        <v>0.78020000000000012</v>
      </c>
      <c r="G1382" s="15">
        <f t="shared" si="106"/>
        <v>3.9656999999997899</v>
      </c>
      <c r="H1382">
        <f t="shared" si="107"/>
        <v>0</v>
      </c>
      <c r="I1382">
        <f t="shared" si="108"/>
        <v>3.9656999999997899</v>
      </c>
    </row>
    <row r="1383" spans="1:9" x14ac:dyDescent="0.25">
      <c r="A1383" s="10">
        <v>50022</v>
      </c>
      <c r="B1383" s="11" t="s">
        <v>13</v>
      </c>
      <c r="C1383" s="11">
        <v>17.7</v>
      </c>
      <c r="D1383" s="12">
        <v>14</v>
      </c>
      <c r="E1383">
        <f t="shared" si="109"/>
        <v>3.9656999999997899</v>
      </c>
      <c r="F1383" s="15">
        <f t="shared" si="105"/>
        <v>2.4779999999999998</v>
      </c>
      <c r="G1383" s="15">
        <f t="shared" si="106"/>
        <v>6.4436999999997902</v>
      </c>
      <c r="H1383">
        <f t="shared" si="107"/>
        <v>0</v>
      </c>
      <c r="I1383">
        <f t="shared" si="108"/>
        <v>6.4436999999997902</v>
      </c>
    </row>
    <row r="1384" spans="1:9" x14ac:dyDescent="0.25">
      <c r="A1384" s="7">
        <v>50023</v>
      </c>
      <c r="B1384" s="8" t="s">
        <v>11</v>
      </c>
      <c r="C1384" s="8">
        <v>19</v>
      </c>
      <c r="D1384" s="9">
        <v>1.7</v>
      </c>
      <c r="E1384">
        <f t="shared" si="109"/>
        <v>6.4436999999997902</v>
      </c>
      <c r="F1384" s="15">
        <f t="shared" si="105"/>
        <v>0.32299999999999995</v>
      </c>
      <c r="G1384" s="15">
        <f t="shared" si="106"/>
        <v>6.7666999999997905</v>
      </c>
      <c r="H1384">
        <f t="shared" si="107"/>
        <v>0</v>
      </c>
      <c r="I1384">
        <f t="shared" si="108"/>
        <v>6.7666999999997905</v>
      </c>
    </row>
    <row r="1385" spans="1:9" x14ac:dyDescent="0.25">
      <c r="A1385" s="10">
        <v>50024</v>
      </c>
      <c r="B1385" s="11" t="s">
        <v>7</v>
      </c>
      <c r="C1385" s="11">
        <v>29.9</v>
      </c>
      <c r="D1385" s="12">
        <v>0</v>
      </c>
      <c r="E1385">
        <f t="shared" si="109"/>
        <v>6.7666999999997905</v>
      </c>
      <c r="F1385" s="15">
        <f t="shared" si="105"/>
        <v>0</v>
      </c>
      <c r="G1385" s="15">
        <f t="shared" si="106"/>
        <v>6.7666999999997905</v>
      </c>
      <c r="H1385">
        <f t="shared" si="107"/>
        <v>0</v>
      </c>
      <c r="I1385">
        <f t="shared" si="108"/>
        <v>6.7666999999997905</v>
      </c>
    </row>
    <row r="1386" spans="1:9" x14ac:dyDescent="0.25">
      <c r="A1386" s="7">
        <v>50025</v>
      </c>
      <c r="B1386" s="8" t="s">
        <v>19</v>
      </c>
      <c r="C1386" s="8">
        <v>23.7</v>
      </c>
      <c r="D1386" s="9">
        <v>31.4</v>
      </c>
      <c r="E1386">
        <f t="shared" si="109"/>
        <v>6.7666999999997905</v>
      </c>
      <c r="F1386" s="15">
        <f t="shared" si="105"/>
        <v>7.4417999999999997</v>
      </c>
      <c r="G1386" s="15">
        <f t="shared" si="106"/>
        <v>14.208499999999791</v>
      </c>
      <c r="H1386">
        <f t="shared" si="107"/>
        <v>0</v>
      </c>
      <c r="I1386">
        <f t="shared" si="108"/>
        <v>14.208499999999791</v>
      </c>
    </row>
    <row r="1387" spans="1:9" x14ac:dyDescent="0.25">
      <c r="A1387" s="10">
        <v>50026</v>
      </c>
      <c r="B1387" s="11" t="s">
        <v>10</v>
      </c>
      <c r="C1387" s="11">
        <v>25.4</v>
      </c>
      <c r="D1387" s="12">
        <v>0</v>
      </c>
      <c r="E1387">
        <f t="shared" si="109"/>
        <v>14.208499999999791</v>
      </c>
      <c r="F1387" s="15">
        <f t="shared" si="105"/>
        <v>0</v>
      </c>
      <c r="G1387" s="15">
        <f t="shared" si="106"/>
        <v>14.208499999999791</v>
      </c>
      <c r="H1387">
        <f t="shared" si="107"/>
        <v>0</v>
      </c>
      <c r="I1387">
        <f t="shared" si="108"/>
        <v>14.208499999999791</v>
      </c>
    </row>
    <row r="1388" spans="1:9" x14ac:dyDescent="0.25">
      <c r="A1388" s="7">
        <v>50027</v>
      </c>
      <c r="B1388" s="8" t="s">
        <v>18</v>
      </c>
      <c r="C1388" s="8">
        <v>24.3</v>
      </c>
      <c r="D1388" s="9">
        <v>15.8</v>
      </c>
      <c r="E1388">
        <f t="shared" si="109"/>
        <v>14.208499999999791</v>
      </c>
      <c r="F1388" s="15">
        <f t="shared" si="105"/>
        <v>3.8394000000000004</v>
      </c>
      <c r="G1388" s="15">
        <f t="shared" si="106"/>
        <v>18.047899999999792</v>
      </c>
      <c r="H1388">
        <f t="shared" si="107"/>
        <v>0</v>
      </c>
      <c r="I1388">
        <f t="shared" si="108"/>
        <v>18.047899999999792</v>
      </c>
    </row>
    <row r="1389" spans="1:9" x14ac:dyDescent="0.25">
      <c r="A1389" s="10">
        <v>50028</v>
      </c>
      <c r="B1389" s="11" t="s">
        <v>7</v>
      </c>
      <c r="C1389" s="11">
        <v>10.8</v>
      </c>
      <c r="D1389" s="12">
        <v>0</v>
      </c>
      <c r="E1389">
        <f t="shared" si="109"/>
        <v>18.047899999999792</v>
      </c>
      <c r="F1389" s="15">
        <f t="shared" si="105"/>
        <v>0</v>
      </c>
      <c r="G1389" s="15">
        <f t="shared" si="106"/>
        <v>18.047899999999792</v>
      </c>
      <c r="H1389">
        <f t="shared" si="107"/>
        <v>0</v>
      </c>
      <c r="I1389">
        <f t="shared" si="108"/>
        <v>18.047899999999792</v>
      </c>
    </row>
    <row r="1390" spans="1:9" x14ac:dyDescent="0.25">
      <c r="A1390" s="7">
        <v>50029</v>
      </c>
      <c r="B1390" s="8" t="s">
        <v>10</v>
      </c>
      <c r="C1390" s="8">
        <v>19</v>
      </c>
      <c r="D1390" s="9">
        <v>9.1</v>
      </c>
      <c r="E1390">
        <f t="shared" si="109"/>
        <v>18.047899999999792</v>
      </c>
      <c r="F1390" s="15">
        <f t="shared" si="105"/>
        <v>1.7290000000000001</v>
      </c>
      <c r="G1390" s="15">
        <f t="shared" si="106"/>
        <v>19.776899999999792</v>
      </c>
      <c r="H1390">
        <f t="shared" si="107"/>
        <v>0</v>
      </c>
      <c r="I1390">
        <f t="shared" si="108"/>
        <v>19.776899999999792</v>
      </c>
    </row>
    <row r="1391" spans="1:9" x14ac:dyDescent="0.25">
      <c r="A1391" s="10">
        <v>50030</v>
      </c>
      <c r="B1391" s="11" t="s">
        <v>15</v>
      </c>
      <c r="C1391" s="11">
        <v>27.8</v>
      </c>
      <c r="D1391" s="12">
        <v>15.2</v>
      </c>
      <c r="E1391">
        <f t="shared" si="109"/>
        <v>19.776899999999792</v>
      </c>
      <c r="F1391" s="15">
        <f t="shared" si="105"/>
        <v>4.2256</v>
      </c>
      <c r="G1391" s="15">
        <f t="shared" si="106"/>
        <v>24.002499999999792</v>
      </c>
      <c r="H1391">
        <f t="shared" si="107"/>
        <v>0</v>
      </c>
      <c r="I1391">
        <f t="shared" si="108"/>
        <v>24.002499999999792</v>
      </c>
    </row>
    <row r="1392" spans="1:9" x14ac:dyDescent="0.25">
      <c r="A1392" s="7">
        <v>50031</v>
      </c>
      <c r="B1392" s="8" t="s">
        <v>7</v>
      </c>
      <c r="C1392" s="8">
        <v>28.8</v>
      </c>
      <c r="D1392" s="9">
        <v>0</v>
      </c>
      <c r="E1392">
        <f t="shared" si="109"/>
        <v>24.002499999999792</v>
      </c>
      <c r="F1392" s="15">
        <f t="shared" si="105"/>
        <v>0</v>
      </c>
      <c r="G1392" s="15">
        <f t="shared" si="106"/>
        <v>24.002499999999792</v>
      </c>
      <c r="H1392">
        <f t="shared" si="107"/>
        <v>0</v>
      </c>
      <c r="I1392">
        <f t="shared" si="108"/>
        <v>24.002499999999792</v>
      </c>
    </row>
    <row r="1393" spans="1:9" x14ac:dyDescent="0.25">
      <c r="A1393" s="10">
        <v>50032</v>
      </c>
      <c r="B1393" s="11" t="s">
        <v>5</v>
      </c>
      <c r="C1393" s="11">
        <v>12.6</v>
      </c>
      <c r="D1393" s="12">
        <v>0.8</v>
      </c>
      <c r="E1393">
        <f t="shared" si="109"/>
        <v>24.002499999999792</v>
      </c>
      <c r="F1393" s="15">
        <f t="shared" si="105"/>
        <v>0</v>
      </c>
      <c r="G1393" s="15">
        <f t="shared" si="106"/>
        <v>24.002499999999792</v>
      </c>
      <c r="H1393">
        <f t="shared" si="107"/>
        <v>0</v>
      </c>
      <c r="I1393">
        <f t="shared" si="108"/>
        <v>24.002499999999792</v>
      </c>
    </row>
    <row r="1394" spans="1:9" x14ac:dyDescent="0.25">
      <c r="A1394" s="7">
        <v>50033</v>
      </c>
      <c r="B1394" s="8" t="s">
        <v>5</v>
      </c>
      <c r="C1394" s="8">
        <v>20.7</v>
      </c>
      <c r="D1394" s="9">
        <v>0</v>
      </c>
      <c r="E1394">
        <f t="shared" si="109"/>
        <v>24.002499999999792</v>
      </c>
      <c r="F1394" s="15">
        <f t="shared" si="105"/>
        <v>0</v>
      </c>
      <c r="G1394" s="15">
        <f t="shared" si="106"/>
        <v>24.002499999999792</v>
      </c>
      <c r="H1394">
        <f t="shared" si="107"/>
        <v>0</v>
      </c>
      <c r="I1394">
        <f t="shared" si="108"/>
        <v>24.002499999999792</v>
      </c>
    </row>
    <row r="1395" spans="1:9" x14ac:dyDescent="0.25">
      <c r="A1395" s="10">
        <v>50034</v>
      </c>
      <c r="B1395" s="11" t="s">
        <v>19</v>
      </c>
      <c r="C1395" s="11">
        <v>19.399999999999999</v>
      </c>
      <c r="D1395" s="12">
        <v>19.3</v>
      </c>
      <c r="E1395">
        <f t="shared" si="109"/>
        <v>24.002499999999792</v>
      </c>
      <c r="F1395" s="15">
        <f t="shared" si="105"/>
        <v>3.7441999999999998</v>
      </c>
      <c r="G1395" s="15">
        <f t="shared" si="106"/>
        <v>27.746699999999791</v>
      </c>
      <c r="H1395">
        <f t="shared" si="107"/>
        <v>0</v>
      </c>
      <c r="I1395">
        <f t="shared" si="108"/>
        <v>27.746699999999791</v>
      </c>
    </row>
    <row r="1396" spans="1:9" x14ac:dyDescent="0.25">
      <c r="A1396" s="7">
        <v>50035</v>
      </c>
      <c r="B1396" s="8" t="s">
        <v>10</v>
      </c>
      <c r="C1396" s="8">
        <v>24.3</v>
      </c>
      <c r="D1396" s="9">
        <v>8.8000000000000007</v>
      </c>
      <c r="E1396">
        <f t="shared" si="109"/>
        <v>27.746699999999791</v>
      </c>
      <c r="F1396" s="15">
        <f t="shared" si="105"/>
        <v>2.1384000000000003</v>
      </c>
      <c r="G1396" s="15">
        <f t="shared" si="106"/>
        <v>29.885099999999792</v>
      </c>
      <c r="H1396">
        <f t="shared" si="107"/>
        <v>0</v>
      </c>
      <c r="I1396">
        <f t="shared" si="108"/>
        <v>29.885099999999792</v>
      </c>
    </row>
    <row r="1397" spans="1:9" x14ac:dyDescent="0.25">
      <c r="A1397" s="10">
        <v>50036</v>
      </c>
      <c r="B1397" s="11" t="s">
        <v>19</v>
      </c>
      <c r="C1397" s="11">
        <v>21.2</v>
      </c>
      <c r="D1397" s="12">
        <v>36</v>
      </c>
      <c r="E1397">
        <f t="shared" si="109"/>
        <v>29.885099999999792</v>
      </c>
      <c r="F1397" s="15">
        <f t="shared" si="105"/>
        <v>7.6319999999999997</v>
      </c>
      <c r="G1397" s="15">
        <f t="shared" si="106"/>
        <v>37.517099999999793</v>
      </c>
      <c r="H1397">
        <f t="shared" si="107"/>
        <v>0</v>
      </c>
      <c r="I1397">
        <f t="shared" si="108"/>
        <v>37.517099999999793</v>
      </c>
    </row>
    <row r="1398" spans="1:9" x14ac:dyDescent="0.25">
      <c r="A1398" s="7">
        <v>50037</v>
      </c>
      <c r="B1398" s="8" t="s">
        <v>5</v>
      </c>
      <c r="C1398" s="8">
        <v>28.4</v>
      </c>
      <c r="D1398" s="9">
        <v>0</v>
      </c>
      <c r="E1398">
        <f t="shared" si="109"/>
        <v>37.517099999999793</v>
      </c>
      <c r="F1398" s="15">
        <f t="shared" si="105"/>
        <v>0</v>
      </c>
      <c r="G1398" s="15">
        <f t="shared" si="106"/>
        <v>37.517099999999793</v>
      </c>
      <c r="H1398">
        <f t="shared" si="107"/>
        <v>0</v>
      </c>
      <c r="I1398">
        <f t="shared" si="108"/>
        <v>37.517099999999793</v>
      </c>
    </row>
    <row r="1399" spans="1:9" x14ac:dyDescent="0.25">
      <c r="A1399" s="10">
        <v>50038</v>
      </c>
      <c r="B1399" s="11" t="s">
        <v>27</v>
      </c>
      <c r="C1399" s="11">
        <v>17.100000000000001</v>
      </c>
      <c r="D1399" s="12">
        <v>5.4</v>
      </c>
      <c r="E1399">
        <f t="shared" si="109"/>
        <v>37.517099999999793</v>
      </c>
      <c r="F1399" s="15">
        <f t="shared" si="105"/>
        <v>0.92340000000000022</v>
      </c>
      <c r="G1399" s="15">
        <f t="shared" si="106"/>
        <v>38.440499999999794</v>
      </c>
      <c r="H1399">
        <f t="shared" si="107"/>
        <v>0</v>
      </c>
      <c r="I1399">
        <f t="shared" si="108"/>
        <v>38.440499999999794</v>
      </c>
    </row>
    <row r="1400" spans="1:9" x14ac:dyDescent="0.25">
      <c r="A1400" s="7">
        <v>50039</v>
      </c>
      <c r="B1400" s="8" t="s">
        <v>10</v>
      </c>
      <c r="C1400" s="8">
        <v>24.4</v>
      </c>
      <c r="D1400" s="9">
        <v>23.8</v>
      </c>
      <c r="E1400">
        <f t="shared" si="109"/>
        <v>38.440499999999794</v>
      </c>
      <c r="F1400" s="15">
        <f t="shared" si="105"/>
        <v>5.8071999999999999</v>
      </c>
      <c r="G1400" s="15">
        <f t="shared" si="106"/>
        <v>44.247699999999796</v>
      </c>
      <c r="H1400">
        <f t="shared" si="107"/>
        <v>0</v>
      </c>
      <c r="I1400">
        <f t="shared" si="108"/>
        <v>44.247699999999796</v>
      </c>
    </row>
    <row r="1401" spans="1:9" x14ac:dyDescent="0.25">
      <c r="A1401" s="10">
        <v>50040</v>
      </c>
      <c r="B1401" s="11" t="s">
        <v>18</v>
      </c>
      <c r="C1401" s="11">
        <v>18.5</v>
      </c>
      <c r="D1401" s="12">
        <v>6</v>
      </c>
      <c r="E1401">
        <f t="shared" si="109"/>
        <v>44.247699999999796</v>
      </c>
      <c r="F1401" s="15">
        <f t="shared" si="105"/>
        <v>1.1100000000000001</v>
      </c>
      <c r="G1401" s="15">
        <f t="shared" si="106"/>
        <v>45.357699999999795</v>
      </c>
      <c r="H1401">
        <f t="shared" si="107"/>
        <v>0</v>
      </c>
      <c r="I1401">
        <f t="shared" si="108"/>
        <v>45.357699999999795</v>
      </c>
    </row>
    <row r="1402" spans="1:9" x14ac:dyDescent="0.25">
      <c r="A1402" s="7">
        <v>50041</v>
      </c>
      <c r="B1402" s="8" t="s">
        <v>19</v>
      </c>
      <c r="C1402" s="8">
        <v>24.1</v>
      </c>
      <c r="D1402" s="9">
        <v>21.5</v>
      </c>
      <c r="E1402">
        <f t="shared" si="109"/>
        <v>45.357699999999795</v>
      </c>
      <c r="F1402" s="15">
        <f t="shared" si="105"/>
        <v>5.1814999999999998</v>
      </c>
      <c r="G1402" s="15">
        <f t="shared" si="106"/>
        <v>50.539199999999795</v>
      </c>
      <c r="H1402">
        <f t="shared" si="107"/>
        <v>0</v>
      </c>
      <c r="I1402">
        <f t="shared" si="108"/>
        <v>50.539199999999795</v>
      </c>
    </row>
    <row r="1403" spans="1:9" x14ac:dyDescent="0.25">
      <c r="A1403" s="10">
        <v>50042</v>
      </c>
      <c r="B1403" s="11" t="s">
        <v>22</v>
      </c>
      <c r="C1403" s="11">
        <v>17.899999999999999</v>
      </c>
      <c r="D1403" s="12">
        <v>5.4</v>
      </c>
      <c r="E1403">
        <f t="shared" si="109"/>
        <v>50.539199999999795</v>
      </c>
      <c r="F1403" s="15">
        <f t="shared" si="105"/>
        <v>0.96660000000000001</v>
      </c>
      <c r="G1403" s="15">
        <f t="shared" si="106"/>
        <v>51.505799999999795</v>
      </c>
      <c r="H1403">
        <f t="shared" si="107"/>
        <v>0</v>
      </c>
      <c r="I1403">
        <f t="shared" si="108"/>
        <v>51.505799999999795</v>
      </c>
    </row>
    <row r="1404" spans="1:9" x14ac:dyDescent="0.25">
      <c r="A1404" s="7">
        <v>50043</v>
      </c>
      <c r="B1404" s="8" t="s">
        <v>22</v>
      </c>
      <c r="C1404" s="8">
        <v>15.8</v>
      </c>
      <c r="D1404" s="9">
        <v>7.4</v>
      </c>
      <c r="E1404">
        <f t="shared" si="109"/>
        <v>51.505799999999795</v>
      </c>
      <c r="F1404" s="15">
        <f t="shared" si="105"/>
        <v>1.1692000000000002</v>
      </c>
      <c r="G1404" s="15">
        <f t="shared" si="106"/>
        <v>52.674999999999798</v>
      </c>
      <c r="H1404">
        <f t="shared" si="107"/>
        <v>0</v>
      </c>
      <c r="I1404">
        <f t="shared" si="108"/>
        <v>52.674999999999798</v>
      </c>
    </row>
    <row r="1405" spans="1:9" x14ac:dyDescent="0.25">
      <c r="A1405" s="10">
        <v>50044</v>
      </c>
      <c r="B1405" s="11" t="s">
        <v>30</v>
      </c>
      <c r="C1405" s="11">
        <v>19.600000000000001</v>
      </c>
      <c r="D1405" s="12">
        <v>0.3</v>
      </c>
      <c r="E1405">
        <f t="shared" si="109"/>
        <v>52.674999999999798</v>
      </c>
      <c r="F1405" s="15">
        <f t="shared" si="105"/>
        <v>0</v>
      </c>
      <c r="G1405" s="15">
        <f t="shared" si="106"/>
        <v>52.674999999999798</v>
      </c>
      <c r="H1405">
        <f t="shared" si="107"/>
        <v>0</v>
      </c>
      <c r="I1405">
        <f t="shared" si="108"/>
        <v>52.674999999999798</v>
      </c>
    </row>
    <row r="1406" spans="1:9" x14ac:dyDescent="0.25">
      <c r="A1406" s="7">
        <v>50045</v>
      </c>
      <c r="B1406" s="8" t="s">
        <v>19</v>
      </c>
      <c r="C1406" s="8">
        <v>17.7</v>
      </c>
      <c r="D1406" s="9">
        <v>0</v>
      </c>
      <c r="E1406">
        <f t="shared" si="109"/>
        <v>52.674999999999798</v>
      </c>
      <c r="F1406" s="15">
        <f t="shared" si="105"/>
        <v>0</v>
      </c>
      <c r="G1406" s="15">
        <f t="shared" si="106"/>
        <v>52.674999999999798</v>
      </c>
      <c r="H1406">
        <f t="shared" si="107"/>
        <v>0</v>
      </c>
      <c r="I1406">
        <f t="shared" si="108"/>
        <v>52.674999999999798</v>
      </c>
    </row>
    <row r="1407" spans="1:9" x14ac:dyDescent="0.25">
      <c r="A1407" s="10">
        <v>50046</v>
      </c>
      <c r="B1407" s="11" t="s">
        <v>27</v>
      </c>
      <c r="C1407" s="11">
        <v>19.899999999999999</v>
      </c>
      <c r="D1407" s="12">
        <v>4.7</v>
      </c>
      <c r="E1407">
        <f t="shared" si="109"/>
        <v>52.674999999999798</v>
      </c>
      <c r="F1407" s="15">
        <f t="shared" si="105"/>
        <v>0.93530000000000002</v>
      </c>
      <c r="G1407" s="15">
        <f t="shared" si="106"/>
        <v>53.610299999999796</v>
      </c>
      <c r="H1407">
        <f t="shared" si="107"/>
        <v>0</v>
      </c>
      <c r="I1407">
        <f t="shared" si="108"/>
        <v>53.610299999999796</v>
      </c>
    </row>
    <row r="1408" spans="1:9" x14ac:dyDescent="0.25">
      <c r="A1408" s="7">
        <v>50047</v>
      </c>
      <c r="B1408" s="8" t="s">
        <v>5</v>
      </c>
      <c r="C1408" s="8">
        <v>10.6</v>
      </c>
      <c r="D1408" s="9">
        <v>4.8</v>
      </c>
      <c r="E1408">
        <f t="shared" si="109"/>
        <v>53.610299999999796</v>
      </c>
      <c r="F1408" s="15">
        <f t="shared" si="105"/>
        <v>0.50879999999999992</v>
      </c>
      <c r="G1408" s="15">
        <f t="shared" si="106"/>
        <v>54.119099999999797</v>
      </c>
      <c r="H1408">
        <f t="shared" si="107"/>
        <v>0</v>
      </c>
      <c r="I1408">
        <f t="shared" si="108"/>
        <v>54.119099999999797</v>
      </c>
    </row>
    <row r="1409" spans="1:9" x14ac:dyDescent="0.25">
      <c r="A1409" s="10">
        <v>50048</v>
      </c>
      <c r="B1409" s="11" t="s">
        <v>19</v>
      </c>
      <c r="C1409" s="11">
        <v>25.6</v>
      </c>
      <c r="D1409" s="12">
        <v>17.399999999999999</v>
      </c>
      <c r="E1409">
        <f t="shared" si="109"/>
        <v>54.119099999999797</v>
      </c>
      <c r="F1409" s="15">
        <f t="shared" si="105"/>
        <v>4.4543999999999997</v>
      </c>
      <c r="G1409" s="15">
        <f t="shared" si="106"/>
        <v>58.573499999999797</v>
      </c>
      <c r="H1409">
        <f t="shared" si="107"/>
        <v>0</v>
      </c>
      <c r="I1409">
        <f t="shared" si="108"/>
        <v>58.573499999999797</v>
      </c>
    </row>
    <row r="1410" spans="1:9" x14ac:dyDescent="0.25">
      <c r="A1410" s="7">
        <v>50049</v>
      </c>
      <c r="B1410" s="8" t="s">
        <v>9</v>
      </c>
      <c r="C1410" s="8">
        <v>22.4</v>
      </c>
      <c r="D1410" s="9">
        <v>7.7</v>
      </c>
      <c r="E1410">
        <f t="shared" si="109"/>
        <v>58.573499999999797</v>
      </c>
      <c r="F1410" s="15">
        <f t="shared" si="105"/>
        <v>1.7247999999999999</v>
      </c>
      <c r="G1410" s="15">
        <f t="shared" si="106"/>
        <v>60.298299999999799</v>
      </c>
      <c r="H1410">
        <f t="shared" si="107"/>
        <v>0</v>
      </c>
      <c r="I1410">
        <f t="shared" si="108"/>
        <v>60.298299999999799</v>
      </c>
    </row>
    <row r="1411" spans="1:9" x14ac:dyDescent="0.25">
      <c r="A1411" s="10">
        <v>50050</v>
      </c>
      <c r="B1411" s="11" t="s">
        <v>8</v>
      </c>
      <c r="C1411" s="11">
        <v>14.5</v>
      </c>
      <c r="D1411" s="12">
        <v>3.8</v>
      </c>
      <c r="E1411">
        <f t="shared" si="109"/>
        <v>60.298299999999799</v>
      </c>
      <c r="F1411" s="15">
        <f t="shared" ref="F1411:F1474" si="110">IF(D1411&gt;=1,C1411*D1411/100,0)</f>
        <v>0.55099999999999993</v>
      </c>
      <c r="G1411" s="15">
        <f t="shared" ref="G1411:G1474" si="111">E1411+F1411</f>
        <v>60.849299999999801</v>
      </c>
      <c r="H1411">
        <f t="shared" ref="H1411:H1474" si="112">IF(G1411&gt;=100, 100, 0)</f>
        <v>0</v>
      </c>
      <c r="I1411">
        <f t="shared" ref="I1411:I1474" si="113">G1411-H1411</f>
        <v>60.849299999999801</v>
      </c>
    </row>
    <row r="1412" spans="1:9" x14ac:dyDescent="0.25">
      <c r="A1412" s="7">
        <v>50051</v>
      </c>
      <c r="B1412" s="8" t="s">
        <v>9</v>
      </c>
      <c r="C1412" s="8">
        <v>15</v>
      </c>
      <c r="D1412" s="9">
        <v>4.2</v>
      </c>
      <c r="E1412">
        <f t="shared" ref="E1412:E1475" si="114">I1411</f>
        <v>60.849299999999801</v>
      </c>
      <c r="F1412" s="15">
        <f t="shared" si="110"/>
        <v>0.63</v>
      </c>
      <c r="G1412" s="15">
        <f t="shared" si="111"/>
        <v>61.479299999999803</v>
      </c>
      <c r="H1412">
        <f t="shared" si="112"/>
        <v>0</v>
      </c>
      <c r="I1412">
        <f t="shared" si="113"/>
        <v>61.479299999999803</v>
      </c>
    </row>
    <row r="1413" spans="1:9" x14ac:dyDescent="0.25">
      <c r="A1413" s="10">
        <v>50052</v>
      </c>
      <c r="B1413" s="11" t="s">
        <v>13</v>
      </c>
      <c r="C1413" s="11">
        <v>24</v>
      </c>
      <c r="D1413" s="12">
        <v>11.5</v>
      </c>
      <c r="E1413">
        <f t="shared" si="114"/>
        <v>61.479299999999803</v>
      </c>
      <c r="F1413" s="15">
        <f t="shared" si="110"/>
        <v>2.76</v>
      </c>
      <c r="G1413" s="15">
        <f t="shared" si="111"/>
        <v>64.239299999999801</v>
      </c>
      <c r="H1413">
        <f t="shared" si="112"/>
        <v>0</v>
      </c>
      <c r="I1413">
        <f t="shared" si="113"/>
        <v>64.239299999999801</v>
      </c>
    </row>
    <row r="1414" spans="1:9" x14ac:dyDescent="0.25">
      <c r="A1414" s="7">
        <v>50053</v>
      </c>
      <c r="B1414" s="8" t="s">
        <v>23</v>
      </c>
      <c r="C1414" s="8">
        <v>20.7</v>
      </c>
      <c r="D1414" s="9">
        <v>2.9</v>
      </c>
      <c r="E1414">
        <f t="shared" si="114"/>
        <v>64.239299999999801</v>
      </c>
      <c r="F1414" s="15">
        <f t="shared" si="110"/>
        <v>0.60029999999999994</v>
      </c>
      <c r="G1414" s="15">
        <f t="shared" si="111"/>
        <v>64.839599999999805</v>
      </c>
      <c r="H1414">
        <f t="shared" si="112"/>
        <v>0</v>
      </c>
      <c r="I1414">
        <f t="shared" si="113"/>
        <v>64.839599999999805</v>
      </c>
    </row>
    <row r="1415" spans="1:9" x14ac:dyDescent="0.25">
      <c r="A1415" s="10">
        <v>50054</v>
      </c>
      <c r="B1415" s="11" t="s">
        <v>28</v>
      </c>
      <c r="C1415" s="11">
        <v>13.5</v>
      </c>
      <c r="D1415" s="12">
        <v>0.7</v>
      </c>
      <c r="E1415">
        <f t="shared" si="114"/>
        <v>64.839599999999805</v>
      </c>
      <c r="F1415" s="15">
        <f t="shared" si="110"/>
        <v>0</v>
      </c>
      <c r="G1415" s="15">
        <f t="shared" si="111"/>
        <v>64.839599999999805</v>
      </c>
      <c r="H1415">
        <f t="shared" si="112"/>
        <v>0</v>
      </c>
      <c r="I1415">
        <f t="shared" si="113"/>
        <v>64.839599999999805</v>
      </c>
    </row>
    <row r="1416" spans="1:9" x14ac:dyDescent="0.25">
      <c r="A1416" s="7">
        <v>50055</v>
      </c>
      <c r="B1416" s="8" t="s">
        <v>19</v>
      </c>
      <c r="C1416" s="8">
        <v>23.7</v>
      </c>
      <c r="D1416" s="9">
        <v>13.1</v>
      </c>
      <c r="E1416">
        <f t="shared" si="114"/>
        <v>64.839599999999805</v>
      </c>
      <c r="F1416" s="15">
        <f t="shared" si="110"/>
        <v>3.1046999999999998</v>
      </c>
      <c r="G1416" s="15">
        <f t="shared" si="111"/>
        <v>67.944299999999799</v>
      </c>
      <c r="H1416">
        <f t="shared" si="112"/>
        <v>0</v>
      </c>
      <c r="I1416">
        <f t="shared" si="113"/>
        <v>67.944299999999799</v>
      </c>
    </row>
    <row r="1417" spans="1:9" x14ac:dyDescent="0.25">
      <c r="A1417" s="10">
        <v>50056</v>
      </c>
      <c r="B1417" s="11" t="s">
        <v>10</v>
      </c>
      <c r="C1417" s="11">
        <v>12.1</v>
      </c>
      <c r="D1417" s="12">
        <v>36</v>
      </c>
      <c r="E1417">
        <f t="shared" si="114"/>
        <v>67.944299999999799</v>
      </c>
      <c r="F1417" s="15">
        <f t="shared" si="110"/>
        <v>4.3559999999999999</v>
      </c>
      <c r="G1417" s="15">
        <f t="shared" si="111"/>
        <v>72.300299999999794</v>
      </c>
      <c r="H1417">
        <f t="shared" si="112"/>
        <v>0</v>
      </c>
      <c r="I1417">
        <f t="shared" si="113"/>
        <v>72.300299999999794</v>
      </c>
    </row>
    <row r="1418" spans="1:9" x14ac:dyDescent="0.25">
      <c r="A1418" s="7">
        <v>50057</v>
      </c>
      <c r="B1418" s="8" t="s">
        <v>13</v>
      </c>
      <c r="C1418" s="8">
        <v>21.8</v>
      </c>
      <c r="D1418" s="9">
        <v>10.9</v>
      </c>
      <c r="E1418">
        <f t="shared" si="114"/>
        <v>72.300299999999794</v>
      </c>
      <c r="F1418" s="15">
        <f t="shared" si="110"/>
        <v>2.3761999999999999</v>
      </c>
      <c r="G1418" s="15">
        <f t="shared" si="111"/>
        <v>74.676499999999791</v>
      </c>
      <c r="H1418">
        <f t="shared" si="112"/>
        <v>0</v>
      </c>
      <c r="I1418">
        <f t="shared" si="113"/>
        <v>74.676499999999791</v>
      </c>
    </row>
    <row r="1419" spans="1:9" x14ac:dyDescent="0.25">
      <c r="A1419" s="10">
        <v>50058</v>
      </c>
      <c r="B1419" s="11" t="s">
        <v>22</v>
      </c>
      <c r="C1419" s="11">
        <v>17.399999999999999</v>
      </c>
      <c r="D1419" s="12">
        <v>0</v>
      </c>
      <c r="E1419">
        <f t="shared" si="114"/>
        <v>74.676499999999791</v>
      </c>
      <c r="F1419" s="15">
        <f t="shared" si="110"/>
        <v>0</v>
      </c>
      <c r="G1419" s="15">
        <f t="shared" si="111"/>
        <v>74.676499999999791</v>
      </c>
      <c r="H1419">
        <f t="shared" si="112"/>
        <v>0</v>
      </c>
      <c r="I1419">
        <f t="shared" si="113"/>
        <v>74.676499999999791</v>
      </c>
    </row>
    <row r="1420" spans="1:9" x14ac:dyDescent="0.25">
      <c r="A1420" s="7">
        <v>50059</v>
      </c>
      <c r="B1420" s="8" t="s">
        <v>6</v>
      </c>
      <c r="C1420" s="8">
        <v>15.6</v>
      </c>
      <c r="D1420" s="9">
        <v>0</v>
      </c>
      <c r="E1420">
        <f t="shared" si="114"/>
        <v>74.676499999999791</v>
      </c>
      <c r="F1420" s="15">
        <f t="shared" si="110"/>
        <v>0</v>
      </c>
      <c r="G1420" s="15">
        <f t="shared" si="111"/>
        <v>74.676499999999791</v>
      </c>
      <c r="H1420">
        <f t="shared" si="112"/>
        <v>0</v>
      </c>
      <c r="I1420">
        <f t="shared" si="113"/>
        <v>74.676499999999791</v>
      </c>
    </row>
    <row r="1421" spans="1:9" x14ac:dyDescent="0.25">
      <c r="A1421" s="10">
        <v>50060</v>
      </c>
      <c r="B1421" s="11" t="s">
        <v>13</v>
      </c>
      <c r="C1421" s="11">
        <v>13.7</v>
      </c>
      <c r="D1421" s="12">
        <v>0</v>
      </c>
      <c r="E1421">
        <f t="shared" si="114"/>
        <v>74.676499999999791</v>
      </c>
      <c r="F1421" s="15">
        <f t="shared" si="110"/>
        <v>0</v>
      </c>
      <c r="G1421" s="15">
        <f t="shared" si="111"/>
        <v>74.676499999999791</v>
      </c>
      <c r="H1421">
        <f t="shared" si="112"/>
        <v>0</v>
      </c>
      <c r="I1421">
        <f t="shared" si="113"/>
        <v>74.676499999999791</v>
      </c>
    </row>
    <row r="1422" spans="1:9" x14ac:dyDescent="0.25">
      <c r="A1422" s="7">
        <v>50061</v>
      </c>
      <c r="B1422" s="8" t="s">
        <v>10</v>
      </c>
      <c r="C1422" s="8">
        <v>24.7</v>
      </c>
      <c r="D1422" s="9">
        <v>16.2</v>
      </c>
      <c r="E1422">
        <f t="shared" si="114"/>
        <v>74.676499999999791</v>
      </c>
      <c r="F1422" s="15">
        <f t="shared" si="110"/>
        <v>4.0014000000000003</v>
      </c>
      <c r="G1422" s="15">
        <f t="shared" si="111"/>
        <v>78.677899999999795</v>
      </c>
      <c r="H1422">
        <f t="shared" si="112"/>
        <v>0</v>
      </c>
      <c r="I1422">
        <f t="shared" si="113"/>
        <v>78.677899999999795</v>
      </c>
    </row>
    <row r="1423" spans="1:9" x14ac:dyDescent="0.25">
      <c r="A1423" s="10">
        <v>50062</v>
      </c>
      <c r="B1423" s="11" t="s">
        <v>15</v>
      </c>
      <c r="C1423" s="11">
        <v>25.3</v>
      </c>
      <c r="D1423" s="12">
        <v>14.2</v>
      </c>
      <c r="E1423">
        <f t="shared" si="114"/>
        <v>78.677899999999795</v>
      </c>
      <c r="F1423" s="15">
        <f t="shared" si="110"/>
        <v>3.5926</v>
      </c>
      <c r="G1423" s="15">
        <f t="shared" si="111"/>
        <v>82.270499999999799</v>
      </c>
      <c r="H1423">
        <f t="shared" si="112"/>
        <v>0</v>
      </c>
      <c r="I1423">
        <f t="shared" si="113"/>
        <v>82.270499999999799</v>
      </c>
    </row>
    <row r="1424" spans="1:9" x14ac:dyDescent="0.25">
      <c r="A1424" s="7">
        <v>50063</v>
      </c>
      <c r="B1424" s="8" t="s">
        <v>15</v>
      </c>
      <c r="C1424" s="8">
        <v>18.399999999999999</v>
      </c>
      <c r="D1424" s="9">
        <v>0</v>
      </c>
      <c r="E1424">
        <f t="shared" si="114"/>
        <v>82.270499999999799</v>
      </c>
      <c r="F1424" s="15">
        <f t="shared" si="110"/>
        <v>0</v>
      </c>
      <c r="G1424" s="15">
        <f t="shared" si="111"/>
        <v>82.270499999999799</v>
      </c>
      <c r="H1424">
        <f t="shared" si="112"/>
        <v>0</v>
      </c>
      <c r="I1424">
        <f t="shared" si="113"/>
        <v>82.270499999999799</v>
      </c>
    </row>
    <row r="1425" spans="1:9" x14ac:dyDescent="0.25">
      <c r="A1425" s="10">
        <v>50064</v>
      </c>
      <c r="B1425" s="11" t="s">
        <v>14</v>
      </c>
      <c r="C1425" s="11">
        <v>10.199999999999999</v>
      </c>
      <c r="D1425" s="12">
        <v>0</v>
      </c>
      <c r="E1425">
        <f t="shared" si="114"/>
        <v>82.270499999999799</v>
      </c>
      <c r="F1425" s="15">
        <f t="shared" si="110"/>
        <v>0</v>
      </c>
      <c r="G1425" s="15">
        <f t="shared" si="111"/>
        <v>82.270499999999799</v>
      </c>
      <c r="H1425">
        <f t="shared" si="112"/>
        <v>0</v>
      </c>
      <c r="I1425">
        <f t="shared" si="113"/>
        <v>82.270499999999799</v>
      </c>
    </row>
    <row r="1426" spans="1:9" x14ac:dyDescent="0.25">
      <c r="A1426" s="7">
        <v>50065</v>
      </c>
      <c r="B1426" s="8" t="s">
        <v>33</v>
      </c>
      <c r="C1426" s="8">
        <v>26.9</v>
      </c>
      <c r="D1426" s="9">
        <v>0</v>
      </c>
      <c r="E1426">
        <f t="shared" si="114"/>
        <v>82.270499999999799</v>
      </c>
      <c r="F1426" s="15">
        <f t="shared" si="110"/>
        <v>0</v>
      </c>
      <c r="G1426" s="15">
        <f t="shared" si="111"/>
        <v>82.270499999999799</v>
      </c>
      <c r="H1426">
        <f t="shared" si="112"/>
        <v>0</v>
      </c>
      <c r="I1426">
        <f t="shared" si="113"/>
        <v>82.270499999999799</v>
      </c>
    </row>
    <row r="1427" spans="1:9" x14ac:dyDescent="0.25">
      <c r="A1427" s="10">
        <v>50066</v>
      </c>
      <c r="B1427" s="11" t="s">
        <v>8</v>
      </c>
      <c r="C1427" s="11">
        <v>28.2</v>
      </c>
      <c r="D1427" s="12">
        <v>0</v>
      </c>
      <c r="E1427">
        <f t="shared" si="114"/>
        <v>82.270499999999799</v>
      </c>
      <c r="F1427" s="15">
        <f t="shared" si="110"/>
        <v>0</v>
      </c>
      <c r="G1427" s="15">
        <f t="shared" si="111"/>
        <v>82.270499999999799</v>
      </c>
      <c r="H1427">
        <f t="shared" si="112"/>
        <v>0</v>
      </c>
      <c r="I1427">
        <f t="shared" si="113"/>
        <v>82.270499999999799</v>
      </c>
    </row>
    <row r="1428" spans="1:9" x14ac:dyDescent="0.25">
      <c r="A1428" s="7">
        <v>50067</v>
      </c>
      <c r="B1428" s="8" t="s">
        <v>7</v>
      </c>
      <c r="C1428" s="8">
        <v>15.9</v>
      </c>
      <c r="D1428" s="9">
        <v>0</v>
      </c>
      <c r="E1428">
        <f t="shared" si="114"/>
        <v>82.270499999999799</v>
      </c>
      <c r="F1428" s="15">
        <f t="shared" si="110"/>
        <v>0</v>
      </c>
      <c r="G1428" s="15">
        <f t="shared" si="111"/>
        <v>82.270499999999799</v>
      </c>
      <c r="H1428">
        <f t="shared" si="112"/>
        <v>0</v>
      </c>
      <c r="I1428">
        <f t="shared" si="113"/>
        <v>82.270499999999799</v>
      </c>
    </row>
    <row r="1429" spans="1:9" x14ac:dyDescent="0.25">
      <c r="A1429" s="10">
        <v>50068</v>
      </c>
      <c r="B1429" s="11" t="s">
        <v>10</v>
      </c>
      <c r="C1429" s="11">
        <v>19.7</v>
      </c>
      <c r="D1429" s="12">
        <v>0</v>
      </c>
      <c r="E1429">
        <f t="shared" si="114"/>
        <v>82.270499999999799</v>
      </c>
      <c r="F1429" s="15">
        <f t="shared" si="110"/>
        <v>0</v>
      </c>
      <c r="G1429" s="15">
        <f t="shared" si="111"/>
        <v>82.270499999999799</v>
      </c>
      <c r="H1429">
        <f t="shared" si="112"/>
        <v>0</v>
      </c>
      <c r="I1429">
        <f t="shared" si="113"/>
        <v>82.270499999999799</v>
      </c>
    </row>
    <row r="1430" spans="1:9" x14ac:dyDescent="0.25">
      <c r="A1430" s="7">
        <v>50069</v>
      </c>
      <c r="B1430" s="8" t="s">
        <v>7</v>
      </c>
      <c r="C1430" s="8">
        <v>16</v>
      </c>
      <c r="D1430" s="9">
        <v>0</v>
      </c>
      <c r="E1430">
        <f t="shared" si="114"/>
        <v>82.270499999999799</v>
      </c>
      <c r="F1430" s="15">
        <f t="shared" si="110"/>
        <v>0</v>
      </c>
      <c r="G1430" s="15">
        <f t="shared" si="111"/>
        <v>82.270499999999799</v>
      </c>
      <c r="H1430">
        <f t="shared" si="112"/>
        <v>0</v>
      </c>
      <c r="I1430">
        <f t="shared" si="113"/>
        <v>82.270499999999799</v>
      </c>
    </row>
    <row r="1431" spans="1:9" x14ac:dyDescent="0.25">
      <c r="A1431" s="10">
        <v>50070</v>
      </c>
      <c r="B1431" s="11" t="s">
        <v>6</v>
      </c>
      <c r="C1431" s="11">
        <v>20.8</v>
      </c>
      <c r="D1431" s="12">
        <v>0</v>
      </c>
      <c r="E1431">
        <f t="shared" si="114"/>
        <v>82.270499999999799</v>
      </c>
      <c r="F1431" s="15">
        <f t="shared" si="110"/>
        <v>0</v>
      </c>
      <c r="G1431" s="15">
        <f t="shared" si="111"/>
        <v>82.270499999999799</v>
      </c>
      <c r="H1431">
        <f t="shared" si="112"/>
        <v>0</v>
      </c>
      <c r="I1431">
        <f t="shared" si="113"/>
        <v>82.270499999999799</v>
      </c>
    </row>
    <row r="1432" spans="1:9" x14ac:dyDescent="0.25">
      <c r="A1432" s="7">
        <v>50071</v>
      </c>
      <c r="B1432" s="8" t="s">
        <v>23</v>
      </c>
      <c r="C1432" s="8">
        <v>12.5</v>
      </c>
      <c r="D1432" s="9">
        <v>0</v>
      </c>
      <c r="E1432">
        <f t="shared" si="114"/>
        <v>82.270499999999799</v>
      </c>
      <c r="F1432" s="15">
        <f t="shared" si="110"/>
        <v>0</v>
      </c>
      <c r="G1432" s="15">
        <f t="shared" si="111"/>
        <v>82.270499999999799</v>
      </c>
      <c r="H1432">
        <f t="shared" si="112"/>
        <v>0</v>
      </c>
      <c r="I1432">
        <f t="shared" si="113"/>
        <v>82.270499999999799</v>
      </c>
    </row>
    <row r="1433" spans="1:9" x14ac:dyDescent="0.25">
      <c r="A1433" s="10">
        <v>50072</v>
      </c>
      <c r="B1433" s="11" t="s">
        <v>15</v>
      </c>
      <c r="C1433" s="11">
        <v>12.7</v>
      </c>
      <c r="D1433" s="12">
        <v>2.4</v>
      </c>
      <c r="E1433">
        <f t="shared" si="114"/>
        <v>82.270499999999799</v>
      </c>
      <c r="F1433" s="15">
        <f t="shared" si="110"/>
        <v>0.30479999999999996</v>
      </c>
      <c r="G1433" s="15">
        <f t="shared" si="111"/>
        <v>82.5752999999998</v>
      </c>
      <c r="H1433">
        <f t="shared" si="112"/>
        <v>0</v>
      </c>
      <c r="I1433">
        <f t="shared" si="113"/>
        <v>82.5752999999998</v>
      </c>
    </row>
    <row r="1434" spans="1:9" x14ac:dyDescent="0.25">
      <c r="A1434" s="7">
        <v>50073</v>
      </c>
      <c r="B1434" s="8" t="s">
        <v>18</v>
      </c>
      <c r="C1434" s="8">
        <v>23.5</v>
      </c>
      <c r="D1434" s="9">
        <v>11.5</v>
      </c>
      <c r="E1434">
        <f t="shared" si="114"/>
        <v>82.5752999999998</v>
      </c>
      <c r="F1434" s="15">
        <f t="shared" si="110"/>
        <v>2.7025000000000001</v>
      </c>
      <c r="G1434" s="15">
        <f t="shared" si="111"/>
        <v>85.2777999999998</v>
      </c>
      <c r="H1434">
        <f t="shared" si="112"/>
        <v>0</v>
      </c>
      <c r="I1434">
        <f t="shared" si="113"/>
        <v>85.2777999999998</v>
      </c>
    </row>
    <row r="1435" spans="1:9" x14ac:dyDescent="0.25">
      <c r="A1435" s="10">
        <v>50074</v>
      </c>
      <c r="B1435" s="11" t="s">
        <v>14</v>
      </c>
      <c r="C1435" s="11">
        <v>17.8</v>
      </c>
      <c r="D1435" s="12">
        <v>1.8</v>
      </c>
      <c r="E1435">
        <f t="shared" si="114"/>
        <v>85.2777999999998</v>
      </c>
      <c r="F1435" s="15">
        <f t="shared" si="110"/>
        <v>0.32040000000000002</v>
      </c>
      <c r="G1435" s="15">
        <f t="shared" si="111"/>
        <v>85.598199999999807</v>
      </c>
      <c r="H1435">
        <f t="shared" si="112"/>
        <v>0</v>
      </c>
      <c r="I1435">
        <f t="shared" si="113"/>
        <v>85.598199999999807</v>
      </c>
    </row>
    <row r="1436" spans="1:9" x14ac:dyDescent="0.25">
      <c r="A1436" s="7">
        <v>50075</v>
      </c>
      <c r="B1436" s="8" t="s">
        <v>11</v>
      </c>
      <c r="C1436" s="8">
        <v>11</v>
      </c>
      <c r="D1436" s="9">
        <v>0</v>
      </c>
      <c r="E1436">
        <f t="shared" si="114"/>
        <v>85.598199999999807</v>
      </c>
      <c r="F1436" s="15">
        <f t="shared" si="110"/>
        <v>0</v>
      </c>
      <c r="G1436" s="15">
        <f t="shared" si="111"/>
        <v>85.598199999999807</v>
      </c>
      <c r="H1436">
        <f t="shared" si="112"/>
        <v>0</v>
      </c>
      <c r="I1436">
        <f t="shared" si="113"/>
        <v>85.598199999999807</v>
      </c>
    </row>
    <row r="1437" spans="1:9" x14ac:dyDescent="0.25">
      <c r="A1437" s="10">
        <v>50076</v>
      </c>
      <c r="B1437" s="11" t="s">
        <v>12</v>
      </c>
      <c r="C1437" s="11">
        <v>21.3</v>
      </c>
      <c r="D1437" s="12">
        <v>5.2</v>
      </c>
      <c r="E1437">
        <f t="shared" si="114"/>
        <v>85.598199999999807</v>
      </c>
      <c r="F1437" s="15">
        <f t="shared" si="110"/>
        <v>1.1076000000000001</v>
      </c>
      <c r="G1437" s="15">
        <f t="shared" si="111"/>
        <v>86.705799999999812</v>
      </c>
      <c r="H1437">
        <f t="shared" si="112"/>
        <v>0</v>
      </c>
      <c r="I1437">
        <f t="shared" si="113"/>
        <v>86.705799999999812</v>
      </c>
    </row>
    <row r="1438" spans="1:9" x14ac:dyDescent="0.25">
      <c r="A1438" s="7">
        <v>50077</v>
      </c>
      <c r="B1438" s="8" t="s">
        <v>7</v>
      </c>
      <c r="C1438" s="8">
        <v>19.600000000000001</v>
      </c>
      <c r="D1438" s="9">
        <v>8.1</v>
      </c>
      <c r="E1438">
        <f t="shared" si="114"/>
        <v>86.705799999999812</v>
      </c>
      <c r="F1438" s="15">
        <f t="shared" si="110"/>
        <v>1.5875999999999999</v>
      </c>
      <c r="G1438" s="15">
        <f t="shared" si="111"/>
        <v>88.293399999999806</v>
      </c>
      <c r="H1438">
        <f t="shared" si="112"/>
        <v>0</v>
      </c>
      <c r="I1438">
        <f t="shared" si="113"/>
        <v>88.293399999999806</v>
      </c>
    </row>
    <row r="1439" spans="1:9" x14ac:dyDescent="0.25">
      <c r="A1439" s="10">
        <v>50078</v>
      </c>
      <c r="B1439" s="11" t="s">
        <v>11</v>
      </c>
      <c r="C1439" s="11">
        <v>25.7</v>
      </c>
      <c r="D1439" s="12">
        <v>4.2</v>
      </c>
      <c r="E1439">
        <f t="shared" si="114"/>
        <v>88.293399999999806</v>
      </c>
      <c r="F1439" s="15">
        <f t="shared" si="110"/>
        <v>1.0793999999999999</v>
      </c>
      <c r="G1439" s="15">
        <f t="shared" si="111"/>
        <v>89.372799999999813</v>
      </c>
      <c r="H1439">
        <f t="shared" si="112"/>
        <v>0</v>
      </c>
      <c r="I1439">
        <f t="shared" si="113"/>
        <v>89.372799999999813</v>
      </c>
    </row>
    <row r="1440" spans="1:9" x14ac:dyDescent="0.25">
      <c r="A1440" s="7">
        <v>50079</v>
      </c>
      <c r="B1440" s="8" t="s">
        <v>10</v>
      </c>
      <c r="C1440" s="8">
        <v>20.9</v>
      </c>
      <c r="D1440" s="9">
        <v>28.6</v>
      </c>
      <c r="E1440">
        <f t="shared" si="114"/>
        <v>89.372799999999813</v>
      </c>
      <c r="F1440" s="15">
        <f t="shared" si="110"/>
        <v>5.9774000000000003</v>
      </c>
      <c r="G1440" s="15">
        <f t="shared" si="111"/>
        <v>95.350199999999816</v>
      </c>
      <c r="H1440">
        <f t="shared" si="112"/>
        <v>0</v>
      </c>
      <c r="I1440">
        <f t="shared" si="113"/>
        <v>95.350199999999816</v>
      </c>
    </row>
    <row r="1441" spans="1:9" x14ac:dyDescent="0.25">
      <c r="A1441" s="10">
        <v>50080</v>
      </c>
      <c r="B1441" s="11" t="s">
        <v>19</v>
      </c>
      <c r="C1441" s="11">
        <v>26.4</v>
      </c>
      <c r="D1441" s="12">
        <v>3.2</v>
      </c>
      <c r="E1441">
        <f t="shared" si="114"/>
        <v>95.350199999999816</v>
      </c>
      <c r="F1441" s="15">
        <f t="shared" si="110"/>
        <v>0.8448</v>
      </c>
      <c r="G1441" s="15">
        <f t="shared" si="111"/>
        <v>96.194999999999823</v>
      </c>
      <c r="H1441">
        <f t="shared" si="112"/>
        <v>0</v>
      </c>
      <c r="I1441">
        <f t="shared" si="113"/>
        <v>96.194999999999823</v>
      </c>
    </row>
    <row r="1442" spans="1:9" x14ac:dyDescent="0.25">
      <c r="A1442" s="7">
        <v>50081</v>
      </c>
      <c r="B1442" s="8" t="s">
        <v>19</v>
      </c>
      <c r="C1442" s="8">
        <v>26.5</v>
      </c>
      <c r="D1442" s="9">
        <v>13.1</v>
      </c>
      <c r="E1442">
        <f t="shared" si="114"/>
        <v>96.194999999999823</v>
      </c>
      <c r="F1442" s="15">
        <f t="shared" si="110"/>
        <v>3.4714999999999998</v>
      </c>
      <c r="G1442" s="15">
        <f t="shared" si="111"/>
        <v>99.666499999999829</v>
      </c>
      <c r="H1442">
        <f t="shared" si="112"/>
        <v>0</v>
      </c>
      <c r="I1442">
        <f t="shared" si="113"/>
        <v>99.666499999999829</v>
      </c>
    </row>
    <row r="1443" spans="1:9" x14ac:dyDescent="0.25">
      <c r="A1443" s="10">
        <v>50082</v>
      </c>
      <c r="B1443" s="11" t="s">
        <v>8</v>
      </c>
      <c r="C1443" s="11">
        <v>11.7</v>
      </c>
      <c r="D1443" s="12">
        <v>0</v>
      </c>
      <c r="E1443">
        <f t="shared" si="114"/>
        <v>99.666499999999829</v>
      </c>
      <c r="F1443" s="15">
        <f t="shared" si="110"/>
        <v>0</v>
      </c>
      <c r="G1443" s="15">
        <f t="shared" si="111"/>
        <v>99.666499999999829</v>
      </c>
      <c r="H1443">
        <f t="shared" si="112"/>
        <v>0</v>
      </c>
      <c r="I1443">
        <f t="shared" si="113"/>
        <v>99.666499999999829</v>
      </c>
    </row>
    <row r="1444" spans="1:9" x14ac:dyDescent="0.25">
      <c r="A1444" s="7">
        <v>50083</v>
      </c>
      <c r="B1444" s="8" t="s">
        <v>12</v>
      </c>
      <c r="C1444" s="8">
        <v>24.7</v>
      </c>
      <c r="D1444" s="9">
        <v>0.3</v>
      </c>
      <c r="E1444">
        <f t="shared" si="114"/>
        <v>99.666499999999829</v>
      </c>
      <c r="F1444" s="15">
        <f t="shared" si="110"/>
        <v>0</v>
      </c>
      <c r="G1444" s="15">
        <f t="shared" si="111"/>
        <v>99.666499999999829</v>
      </c>
      <c r="H1444">
        <f t="shared" si="112"/>
        <v>0</v>
      </c>
      <c r="I1444">
        <f t="shared" si="113"/>
        <v>99.666499999999829</v>
      </c>
    </row>
    <row r="1445" spans="1:9" x14ac:dyDescent="0.25">
      <c r="A1445" s="10">
        <v>50084</v>
      </c>
      <c r="B1445" s="11" t="s">
        <v>9</v>
      </c>
      <c r="C1445" s="11">
        <v>24.4</v>
      </c>
      <c r="D1445" s="12">
        <v>9.6</v>
      </c>
      <c r="E1445">
        <f t="shared" si="114"/>
        <v>99.666499999999829</v>
      </c>
      <c r="F1445" s="15">
        <f t="shared" si="110"/>
        <v>2.3423999999999996</v>
      </c>
      <c r="G1445" s="15">
        <f t="shared" si="111"/>
        <v>102.00889999999983</v>
      </c>
      <c r="H1445">
        <f t="shared" si="112"/>
        <v>100</v>
      </c>
      <c r="I1445">
        <f t="shared" si="113"/>
        <v>2.0088999999998265</v>
      </c>
    </row>
    <row r="1446" spans="1:9" x14ac:dyDescent="0.25">
      <c r="A1446" s="7">
        <v>50085</v>
      </c>
      <c r="B1446" s="8" t="s">
        <v>19</v>
      </c>
      <c r="C1446" s="8">
        <v>19</v>
      </c>
      <c r="D1446" s="9">
        <v>28.8</v>
      </c>
      <c r="E1446">
        <f t="shared" si="114"/>
        <v>2.0088999999998265</v>
      </c>
      <c r="F1446" s="15">
        <f t="shared" si="110"/>
        <v>5.4720000000000004</v>
      </c>
      <c r="G1446" s="15">
        <f t="shared" si="111"/>
        <v>7.4808999999998269</v>
      </c>
      <c r="H1446">
        <f t="shared" si="112"/>
        <v>0</v>
      </c>
      <c r="I1446">
        <f t="shared" si="113"/>
        <v>7.4808999999998269</v>
      </c>
    </row>
    <row r="1447" spans="1:9" x14ac:dyDescent="0.25">
      <c r="A1447" s="10">
        <v>50086</v>
      </c>
      <c r="B1447" s="11" t="s">
        <v>10</v>
      </c>
      <c r="C1447" s="11">
        <v>13.7</v>
      </c>
      <c r="D1447" s="12">
        <v>19.3</v>
      </c>
      <c r="E1447">
        <f t="shared" si="114"/>
        <v>7.4808999999998269</v>
      </c>
      <c r="F1447" s="15">
        <f t="shared" si="110"/>
        <v>2.6440999999999999</v>
      </c>
      <c r="G1447" s="15">
        <f t="shared" si="111"/>
        <v>10.124999999999826</v>
      </c>
      <c r="H1447">
        <f t="shared" si="112"/>
        <v>0</v>
      </c>
      <c r="I1447">
        <f t="shared" si="113"/>
        <v>10.124999999999826</v>
      </c>
    </row>
    <row r="1448" spans="1:9" x14ac:dyDescent="0.25">
      <c r="A1448" s="7">
        <v>50087</v>
      </c>
      <c r="B1448" s="8" t="s">
        <v>10</v>
      </c>
      <c r="C1448" s="8">
        <v>28.9</v>
      </c>
      <c r="D1448" s="9">
        <v>20.399999999999999</v>
      </c>
      <c r="E1448">
        <f t="shared" si="114"/>
        <v>10.124999999999826</v>
      </c>
      <c r="F1448" s="15">
        <f t="shared" si="110"/>
        <v>5.8955999999999991</v>
      </c>
      <c r="G1448" s="15">
        <f t="shared" si="111"/>
        <v>16.020599999999824</v>
      </c>
      <c r="H1448">
        <f t="shared" si="112"/>
        <v>0</v>
      </c>
      <c r="I1448">
        <f t="shared" si="113"/>
        <v>16.020599999999824</v>
      </c>
    </row>
    <row r="1449" spans="1:9" x14ac:dyDescent="0.25">
      <c r="A1449" s="10">
        <v>50088</v>
      </c>
      <c r="B1449" s="11" t="s">
        <v>20</v>
      </c>
      <c r="C1449" s="11">
        <v>25.2</v>
      </c>
      <c r="D1449" s="12">
        <v>0</v>
      </c>
      <c r="E1449">
        <f t="shared" si="114"/>
        <v>16.020599999999824</v>
      </c>
      <c r="F1449" s="15">
        <f t="shared" si="110"/>
        <v>0</v>
      </c>
      <c r="G1449" s="15">
        <f t="shared" si="111"/>
        <v>16.020599999999824</v>
      </c>
      <c r="H1449">
        <f t="shared" si="112"/>
        <v>0</v>
      </c>
      <c r="I1449">
        <f t="shared" si="113"/>
        <v>16.020599999999824</v>
      </c>
    </row>
    <row r="1450" spans="1:9" x14ac:dyDescent="0.25">
      <c r="A1450" s="7">
        <v>50089</v>
      </c>
      <c r="B1450" s="8" t="s">
        <v>11</v>
      </c>
      <c r="C1450" s="8">
        <v>15.4</v>
      </c>
      <c r="D1450" s="9">
        <v>9</v>
      </c>
      <c r="E1450">
        <f t="shared" si="114"/>
        <v>16.020599999999824</v>
      </c>
      <c r="F1450" s="15">
        <f t="shared" si="110"/>
        <v>1.3859999999999999</v>
      </c>
      <c r="G1450" s="15">
        <f t="shared" si="111"/>
        <v>17.406599999999823</v>
      </c>
      <c r="H1450">
        <f t="shared" si="112"/>
        <v>0</v>
      </c>
      <c r="I1450">
        <f t="shared" si="113"/>
        <v>17.406599999999823</v>
      </c>
    </row>
    <row r="1451" spans="1:9" x14ac:dyDescent="0.25">
      <c r="A1451" s="10">
        <v>50090</v>
      </c>
      <c r="B1451" s="11" t="s">
        <v>16</v>
      </c>
      <c r="C1451" s="11">
        <v>24.1</v>
      </c>
      <c r="D1451" s="12">
        <v>0.3</v>
      </c>
      <c r="E1451">
        <f t="shared" si="114"/>
        <v>17.406599999999823</v>
      </c>
      <c r="F1451" s="15">
        <f t="shared" si="110"/>
        <v>0</v>
      </c>
      <c r="G1451" s="15">
        <f t="shared" si="111"/>
        <v>17.406599999999823</v>
      </c>
      <c r="H1451">
        <f t="shared" si="112"/>
        <v>0</v>
      </c>
      <c r="I1451">
        <f t="shared" si="113"/>
        <v>17.406599999999823</v>
      </c>
    </row>
    <row r="1452" spans="1:9" x14ac:dyDescent="0.25">
      <c r="A1452" s="7">
        <v>50091</v>
      </c>
      <c r="B1452" s="8" t="s">
        <v>22</v>
      </c>
      <c r="C1452" s="8">
        <v>27.7</v>
      </c>
      <c r="D1452" s="9">
        <v>0</v>
      </c>
      <c r="E1452">
        <f t="shared" si="114"/>
        <v>17.406599999999823</v>
      </c>
      <c r="F1452" s="15">
        <f t="shared" si="110"/>
        <v>0</v>
      </c>
      <c r="G1452" s="15">
        <f t="shared" si="111"/>
        <v>17.406599999999823</v>
      </c>
      <c r="H1452">
        <f t="shared" si="112"/>
        <v>0</v>
      </c>
      <c r="I1452">
        <f t="shared" si="113"/>
        <v>17.406599999999823</v>
      </c>
    </row>
    <row r="1453" spans="1:9" x14ac:dyDescent="0.25">
      <c r="A1453" s="10">
        <v>50092</v>
      </c>
      <c r="B1453" s="11" t="s">
        <v>11</v>
      </c>
      <c r="C1453" s="11">
        <v>19.600000000000001</v>
      </c>
      <c r="D1453" s="12">
        <v>21.1</v>
      </c>
      <c r="E1453">
        <f t="shared" si="114"/>
        <v>17.406599999999823</v>
      </c>
      <c r="F1453" s="15">
        <f t="shared" si="110"/>
        <v>4.1356000000000002</v>
      </c>
      <c r="G1453" s="15">
        <f t="shared" si="111"/>
        <v>21.542199999999823</v>
      </c>
      <c r="H1453">
        <f t="shared" si="112"/>
        <v>0</v>
      </c>
      <c r="I1453">
        <f t="shared" si="113"/>
        <v>21.542199999999823</v>
      </c>
    </row>
    <row r="1454" spans="1:9" x14ac:dyDescent="0.25">
      <c r="A1454" s="7">
        <v>50093</v>
      </c>
      <c r="B1454" s="8" t="s">
        <v>23</v>
      </c>
      <c r="C1454" s="8">
        <v>29</v>
      </c>
      <c r="D1454" s="9">
        <v>3.2</v>
      </c>
      <c r="E1454">
        <f t="shared" si="114"/>
        <v>21.542199999999823</v>
      </c>
      <c r="F1454" s="15">
        <f t="shared" si="110"/>
        <v>0.92800000000000016</v>
      </c>
      <c r="G1454" s="15">
        <f t="shared" si="111"/>
        <v>22.470199999999824</v>
      </c>
      <c r="H1454">
        <f t="shared" si="112"/>
        <v>0</v>
      </c>
      <c r="I1454">
        <f t="shared" si="113"/>
        <v>22.470199999999824</v>
      </c>
    </row>
    <row r="1455" spans="1:9" x14ac:dyDescent="0.25">
      <c r="A1455" s="10">
        <v>50094</v>
      </c>
      <c r="B1455" s="11" t="s">
        <v>31</v>
      </c>
      <c r="C1455" s="11">
        <v>10.3</v>
      </c>
      <c r="D1455" s="12">
        <v>0.7</v>
      </c>
      <c r="E1455">
        <f t="shared" si="114"/>
        <v>22.470199999999824</v>
      </c>
      <c r="F1455" s="15">
        <f t="shared" si="110"/>
        <v>0</v>
      </c>
      <c r="G1455" s="15">
        <f t="shared" si="111"/>
        <v>22.470199999999824</v>
      </c>
      <c r="H1455">
        <f t="shared" si="112"/>
        <v>0</v>
      </c>
      <c r="I1455">
        <f t="shared" si="113"/>
        <v>22.470199999999824</v>
      </c>
    </row>
    <row r="1456" spans="1:9" x14ac:dyDescent="0.25">
      <c r="A1456" s="7">
        <v>50095</v>
      </c>
      <c r="B1456" s="8" t="s">
        <v>10</v>
      </c>
      <c r="C1456" s="8">
        <v>11</v>
      </c>
      <c r="D1456" s="9">
        <v>40.200000000000003</v>
      </c>
      <c r="E1456">
        <f t="shared" si="114"/>
        <v>22.470199999999824</v>
      </c>
      <c r="F1456" s="15">
        <f t="shared" si="110"/>
        <v>4.4220000000000006</v>
      </c>
      <c r="G1456" s="15">
        <f t="shared" si="111"/>
        <v>26.892199999999825</v>
      </c>
      <c r="H1456">
        <f t="shared" si="112"/>
        <v>0</v>
      </c>
      <c r="I1456">
        <f t="shared" si="113"/>
        <v>26.892199999999825</v>
      </c>
    </row>
    <row r="1457" spans="1:9" x14ac:dyDescent="0.25">
      <c r="A1457" s="10">
        <v>50096</v>
      </c>
      <c r="B1457" s="11" t="s">
        <v>11</v>
      </c>
      <c r="C1457" s="11">
        <v>28.6</v>
      </c>
      <c r="D1457" s="12">
        <v>0.6</v>
      </c>
      <c r="E1457">
        <f t="shared" si="114"/>
        <v>26.892199999999825</v>
      </c>
      <c r="F1457" s="15">
        <f t="shared" si="110"/>
        <v>0</v>
      </c>
      <c r="G1457" s="15">
        <f t="shared" si="111"/>
        <v>26.892199999999825</v>
      </c>
      <c r="H1457">
        <f t="shared" si="112"/>
        <v>0</v>
      </c>
      <c r="I1457">
        <f t="shared" si="113"/>
        <v>26.892199999999825</v>
      </c>
    </row>
    <row r="1458" spans="1:9" x14ac:dyDescent="0.25">
      <c r="A1458" s="7">
        <v>50097</v>
      </c>
      <c r="B1458" s="8" t="s">
        <v>17</v>
      </c>
      <c r="C1458" s="8">
        <v>22.5</v>
      </c>
      <c r="D1458" s="9">
        <v>1</v>
      </c>
      <c r="E1458">
        <f t="shared" si="114"/>
        <v>26.892199999999825</v>
      </c>
      <c r="F1458" s="15">
        <f t="shared" si="110"/>
        <v>0.22500000000000001</v>
      </c>
      <c r="G1458" s="15">
        <f t="shared" si="111"/>
        <v>27.117199999999826</v>
      </c>
      <c r="H1458">
        <f t="shared" si="112"/>
        <v>0</v>
      </c>
      <c r="I1458">
        <f t="shared" si="113"/>
        <v>27.117199999999826</v>
      </c>
    </row>
    <row r="1459" spans="1:9" x14ac:dyDescent="0.25">
      <c r="A1459" s="10">
        <v>50098</v>
      </c>
      <c r="B1459" s="11" t="s">
        <v>12</v>
      </c>
      <c r="C1459" s="11">
        <v>19.600000000000001</v>
      </c>
      <c r="D1459" s="12">
        <v>0</v>
      </c>
      <c r="E1459">
        <f t="shared" si="114"/>
        <v>27.117199999999826</v>
      </c>
      <c r="F1459" s="15">
        <f t="shared" si="110"/>
        <v>0</v>
      </c>
      <c r="G1459" s="15">
        <f t="shared" si="111"/>
        <v>27.117199999999826</v>
      </c>
      <c r="H1459">
        <f t="shared" si="112"/>
        <v>0</v>
      </c>
      <c r="I1459">
        <f t="shared" si="113"/>
        <v>27.117199999999826</v>
      </c>
    </row>
    <row r="1460" spans="1:9" x14ac:dyDescent="0.25">
      <c r="A1460" s="7">
        <v>50099</v>
      </c>
      <c r="B1460" s="8" t="s">
        <v>28</v>
      </c>
      <c r="C1460" s="8">
        <v>19.899999999999999</v>
      </c>
      <c r="D1460" s="9">
        <v>0</v>
      </c>
      <c r="E1460">
        <f t="shared" si="114"/>
        <v>27.117199999999826</v>
      </c>
      <c r="F1460" s="15">
        <f t="shared" si="110"/>
        <v>0</v>
      </c>
      <c r="G1460" s="15">
        <f t="shared" si="111"/>
        <v>27.117199999999826</v>
      </c>
      <c r="H1460">
        <f t="shared" si="112"/>
        <v>0</v>
      </c>
      <c r="I1460">
        <f t="shared" si="113"/>
        <v>27.117199999999826</v>
      </c>
    </row>
    <row r="1461" spans="1:9" x14ac:dyDescent="0.25">
      <c r="A1461" s="10">
        <v>50100</v>
      </c>
      <c r="B1461" s="11" t="s">
        <v>6</v>
      </c>
      <c r="C1461" s="11">
        <v>21.7</v>
      </c>
      <c r="D1461" s="12">
        <v>9.4</v>
      </c>
      <c r="E1461">
        <f t="shared" si="114"/>
        <v>27.117199999999826</v>
      </c>
      <c r="F1461" s="15">
        <f t="shared" si="110"/>
        <v>2.0398000000000001</v>
      </c>
      <c r="G1461" s="15">
        <f t="shared" si="111"/>
        <v>29.156999999999826</v>
      </c>
      <c r="H1461">
        <f t="shared" si="112"/>
        <v>0</v>
      </c>
      <c r="I1461">
        <f t="shared" si="113"/>
        <v>29.156999999999826</v>
      </c>
    </row>
    <row r="1462" spans="1:9" x14ac:dyDescent="0.25">
      <c r="A1462" s="7">
        <v>50101</v>
      </c>
      <c r="B1462" s="8" t="s">
        <v>12</v>
      </c>
      <c r="C1462" s="8">
        <v>15.3</v>
      </c>
      <c r="D1462" s="9">
        <v>0</v>
      </c>
      <c r="E1462">
        <f t="shared" si="114"/>
        <v>29.156999999999826</v>
      </c>
      <c r="F1462" s="15">
        <f t="shared" si="110"/>
        <v>0</v>
      </c>
      <c r="G1462" s="15">
        <f t="shared" si="111"/>
        <v>29.156999999999826</v>
      </c>
      <c r="H1462">
        <f t="shared" si="112"/>
        <v>0</v>
      </c>
      <c r="I1462">
        <f t="shared" si="113"/>
        <v>29.156999999999826</v>
      </c>
    </row>
    <row r="1463" spans="1:9" x14ac:dyDescent="0.25">
      <c r="A1463" s="10">
        <v>50102</v>
      </c>
      <c r="B1463" s="11" t="s">
        <v>15</v>
      </c>
      <c r="C1463" s="11">
        <v>20.9</v>
      </c>
      <c r="D1463" s="12">
        <v>12.4</v>
      </c>
      <c r="E1463">
        <f t="shared" si="114"/>
        <v>29.156999999999826</v>
      </c>
      <c r="F1463" s="15">
        <f t="shared" si="110"/>
        <v>2.5915999999999997</v>
      </c>
      <c r="G1463" s="15">
        <f t="shared" si="111"/>
        <v>31.748599999999826</v>
      </c>
      <c r="H1463">
        <f t="shared" si="112"/>
        <v>0</v>
      </c>
      <c r="I1463">
        <f t="shared" si="113"/>
        <v>31.748599999999826</v>
      </c>
    </row>
    <row r="1464" spans="1:9" x14ac:dyDescent="0.25">
      <c r="A1464" s="7">
        <v>50103</v>
      </c>
      <c r="B1464" s="8" t="s">
        <v>5</v>
      </c>
      <c r="C1464" s="8">
        <v>17</v>
      </c>
      <c r="D1464" s="9">
        <v>0</v>
      </c>
      <c r="E1464">
        <f t="shared" si="114"/>
        <v>31.748599999999826</v>
      </c>
      <c r="F1464" s="15">
        <f t="shared" si="110"/>
        <v>0</v>
      </c>
      <c r="G1464" s="15">
        <f t="shared" si="111"/>
        <v>31.748599999999826</v>
      </c>
      <c r="H1464">
        <f t="shared" si="112"/>
        <v>0</v>
      </c>
      <c r="I1464">
        <f t="shared" si="113"/>
        <v>31.748599999999826</v>
      </c>
    </row>
    <row r="1465" spans="1:9" x14ac:dyDescent="0.25">
      <c r="A1465" s="10">
        <v>50104</v>
      </c>
      <c r="B1465" s="11" t="s">
        <v>6</v>
      </c>
      <c r="C1465" s="11">
        <v>25.8</v>
      </c>
      <c r="D1465" s="12">
        <v>1.4</v>
      </c>
      <c r="E1465">
        <f t="shared" si="114"/>
        <v>31.748599999999826</v>
      </c>
      <c r="F1465" s="15">
        <f t="shared" si="110"/>
        <v>0.36119999999999997</v>
      </c>
      <c r="G1465" s="15">
        <f t="shared" si="111"/>
        <v>32.109799999999822</v>
      </c>
      <c r="H1465">
        <f t="shared" si="112"/>
        <v>0</v>
      </c>
      <c r="I1465">
        <f t="shared" si="113"/>
        <v>32.109799999999822</v>
      </c>
    </row>
    <row r="1466" spans="1:9" x14ac:dyDescent="0.25">
      <c r="A1466" s="7">
        <v>50105</v>
      </c>
      <c r="B1466" s="8" t="s">
        <v>27</v>
      </c>
      <c r="C1466" s="8">
        <v>19.100000000000001</v>
      </c>
      <c r="D1466" s="9">
        <v>2.5</v>
      </c>
      <c r="E1466">
        <f t="shared" si="114"/>
        <v>32.109799999999822</v>
      </c>
      <c r="F1466" s="15">
        <f t="shared" si="110"/>
        <v>0.47749999999999998</v>
      </c>
      <c r="G1466" s="15">
        <f t="shared" si="111"/>
        <v>32.587299999999821</v>
      </c>
      <c r="H1466">
        <f t="shared" si="112"/>
        <v>0</v>
      </c>
      <c r="I1466">
        <f t="shared" si="113"/>
        <v>32.587299999999821</v>
      </c>
    </row>
    <row r="1467" spans="1:9" x14ac:dyDescent="0.25">
      <c r="A1467" s="10">
        <v>50106</v>
      </c>
      <c r="B1467" s="11" t="s">
        <v>13</v>
      </c>
      <c r="C1467" s="11">
        <v>24.6</v>
      </c>
      <c r="D1467" s="12">
        <v>12.5</v>
      </c>
      <c r="E1467">
        <f t="shared" si="114"/>
        <v>32.587299999999821</v>
      </c>
      <c r="F1467" s="15">
        <f t="shared" si="110"/>
        <v>3.0750000000000002</v>
      </c>
      <c r="G1467" s="15">
        <f t="shared" si="111"/>
        <v>35.662299999999824</v>
      </c>
      <c r="H1467">
        <f t="shared" si="112"/>
        <v>0</v>
      </c>
      <c r="I1467">
        <f t="shared" si="113"/>
        <v>35.662299999999824</v>
      </c>
    </row>
    <row r="1468" spans="1:9" x14ac:dyDescent="0.25">
      <c r="A1468" s="7">
        <v>50107</v>
      </c>
      <c r="B1468" s="8" t="s">
        <v>15</v>
      </c>
      <c r="C1468" s="8">
        <v>22.6</v>
      </c>
      <c r="D1468" s="9">
        <v>15.4</v>
      </c>
      <c r="E1468">
        <f t="shared" si="114"/>
        <v>35.662299999999824</v>
      </c>
      <c r="F1468" s="15">
        <f t="shared" si="110"/>
        <v>3.4804000000000004</v>
      </c>
      <c r="G1468" s="15">
        <f t="shared" si="111"/>
        <v>39.142699999999827</v>
      </c>
      <c r="H1468">
        <f t="shared" si="112"/>
        <v>0</v>
      </c>
      <c r="I1468">
        <f t="shared" si="113"/>
        <v>39.142699999999827</v>
      </c>
    </row>
    <row r="1469" spans="1:9" x14ac:dyDescent="0.25">
      <c r="A1469" s="10">
        <v>50108</v>
      </c>
      <c r="B1469" s="11" t="s">
        <v>9</v>
      </c>
      <c r="C1469" s="11">
        <v>18.3</v>
      </c>
      <c r="D1469" s="12">
        <v>4.7</v>
      </c>
      <c r="E1469">
        <f t="shared" si="114"/>
        <v>39.142699999999827</v>
      </c>
      <c r="F1469" s="15">
        <f t="shared" si="110"/>
        <v>0.86010000000000009</v>
      </c>
      <c r="G1469" s="15">
        <f t="shared" si="111"/>
        <v>40.00279999999983</v>
      </c>
      <c r="H1469">
        <f t="shared" si="112"/>
        <v>0</v>
      </c>
      <c r="I1469">
        <f t="shared" si="113"/>
        <v>40.00279999999983</v>
      </c>
    </row>
    <row r="1470" spans="1:9" x14ac:dyDescent="0.25">
      <c r="A1470" s="7">
        <v>50109</v>
      </c>
      <c r="B1470" s="8" t="s">
        <v>7</v>
      </c>
      <c r="C1470" s="8">
        <v>25.5</v>
      </c>
      <c r="D1470" s="9">
        <v>0</v>
      </c>
      <c r="E1470">
        <f t="shared" si="114"/>
        <v>40.00279999999983</v>
      </c>
      <c r="F1470" s="15">
        <f t="shared" si="110"/>
        <v>0</v>
      </c>
      <c r="G1470" s="15">
        <f t="shared" si="111"/>
        <v>40.00279999999983</v>
      </c>
      <c r="H1470">
        <f t="shared" si="112"/>
        <v>0</v>
      </c>
      <c r="I1470">
        <f t="shared" si="113"/>
        <v>40.00279999999983</v>
      </c>
    </row>
    <row r="1471" spans="1:9" x14ac:dyDescent="0.25">
      <c r="A1471" s="10">
        <v>50110</v>
      </c>
      <c r="B1471" s="11" t="s">
        <v>18</v>
      </c>
      <c r="C1471" s="11">
        <v>26.6</v>
      </c>
      <c r="D1471" s="12">
        <v>0</v>
      </c>
      <c r="E1471">
        <f t="shared" si="114"/>
        <v>40.00279999999983</v>
      </c>
      <c r="F1471" s="15">
        <f t="shared" si="110"/>
        <v>0</v>
      </c>
      <c r="G1471" s="15">
        <f t="shared" si="111"/>
        <v>40.00279999999983</v>
      </c>
      <c r="H1471">
        <f t="shared" si="112"/>
        <v>0</v>
      </c>
      <c r="I1471">
        <f t="shared" si="113"/>
        <v>40.00279999999983</v>
      </c>
    </row>
    <row r="1472" spans="1:9" x14ac:dyDescent="0.25">
      <c r="A1472" s="7">
        <v>50111</v>
      </c>
      <c r="B1472" s="8" t="s">
        <v>7</v>
      </c>
      <c r="C1472" s="8">
        <v>19.8</v>
      </c>
      <c r="D1472" s="9">
        <v>14.9</v>
      </c>
      <c r="E1472">
        <f t="shared" si="114"/>
        <v>40.00279999999983</v>
      </c>
      <c r="F1472" s="15">
        <f t="shared" si="110"/>
        <v>2.9502000000000006</v>
      </c>
      <c r="G1472" s="15">
        <f t="shared" si="111"/>
        <v>42.952999999999832</v>
      </c>
      <c r="H1472">
        <f t="shared" si="112"/>
        <v>0</v>
      </c>
      <c r="I1472">
        <f t="shared" si="113"/>
        <v>42.952999999999832</v>
      </c>
    </row>
    <row r="1473" spans="1:9" x14ac:dyDescent="0.25">
      <c r="A1473" s="10">
        <v>50112</v>
      </c>
      <c r="B1473" s="11" t="s">
        <v>26</v>
      </c>
      <c r="C1473" s="11">
        <v>23.7</v>
      </c>
      <c r="D1473" s="12">
        <v>0.9</v>
      </c>
      <c r="E1473">
        <f t="shared" si="114"/>
        <v>42.952999999999832</v>
      </c>
      <c r="F1473" s="15">
        <f t="shared" si="110"/>
        <v>0</v>
      </c>
      <c r="G1473" s="15">
        <f t="shared" si="111"/>
        <v>42.952999999999832</v>
      </c>
      <c r="H1473">
        <f t="shared" si="112"/>
        <v>0</v>
      </c>
      <c r="I1473">
        <f t="shared" si="113"/>
        <v>42.952999999999832</v>
      </c>
    </row>
    <row r="1474" spans="1:9" x14ac:dyDescent="0.25">
      <c r="A1474" s="7">
        <v>50113</v>
      </c>
      <c r="B1474" s="8" t="s">
        <v>24</v>
      </c>
      <c r="C1474" s="8">
        <v>23.5</v>
      </c>
      <c r="D1474" s="9">
        <v>1</v>
      </c>
      <c r="E1474">
        <f t="shared" si="114"/>
        <v>42.952999999999832</v>
      </c>
      <c r="F1474" s="15">
        <f t="shared" si="110"/>
        <v>0.23499999999999999</v>
      </c>
      <c r="G1474" s="15">
        <f t="shared" si="111"/>
        <v>43.187999999999832</v>
      </c>
      <c r="H1474">
        <f t="shared" si="112"/>
        <v>0</v>
      </c>
      <c r="I1474">
        <f t="shared" si="113"/>
        <v>43.187999999999832</v>
      </c>
    </row>
    <row r="1475" spans="1:9" x14ac:dyDescent="0.25">
      <c r="A1475" s="10">
        <v>50114</v>
      </c>
      <c r="B1475" s="11" t="s">
        <v>5</v>
      </c>
      <c r="C1475" s="11">
        <v>18.8</v>
      </c>
      <c r="D1475" s="12">
        <v>7.8</v>
      </c>
      <c r="E1475">
        <f t="shared" si="114"/>
        <v>43.187999999999832</v>
      </c>
      <c r="F1475" s="15">
        <f t="shared" ref="F1475:F1538" si="115">IF(D1475&gt;=1,C1475*D1475/100,0)</f>
        <v>1.4664000000000001</v>
      </c>
      <c r="G1475" s="15">
        <f t="shared" ref="G1475:G1538" si="116">E1475+F1475</f>
        <v>44.654399999999832</v>
      </c>
      <c r="H1475">
        <f t="shared" ref="H1475:H1538" si="117">IF(G1475&gt;=100, 100, 0)</f>
        <v>0</v>
      </c>
      <c r="I1475">
        <f t="shared" ref="I1475:I1538" si="118">G1475-H1475</f>
        <v>44.654399999999832</v>
      </c>
    </row>
    <row r="1476" spans="1:9" x14ac:dyDescent="0.25">
      <c r="A1476" s="7">
        <v>50115</v>
      </c>
      <c r="B1476" s="8" t="s">
        <v>6</v>
      </c>
      <c r="C1476" s="8">
        <v>18.7</v>
      </c>
      <c r="D1476" s="9">
        <v>10</v>
      </c>
      <c r="E1476">
        <f t="shared" ref="E1476:E1539" si="119">I1475</f>
        <v>44.654399999999832</v>
      </c>
      <c r="F1476" s="15">
        <f t="shared" si="115"/>
        <v>1.87</v>
      </c>
      <c r="G1476" s="15">
        <f t="shared" si="116"/>
        <v>46.524399999999829</v>
      </c>
      <c r="H1476">
        <f t="shared" si="117"/>
        <v>0</v>
      </c>
      <c r="I1476">
        <f t="shared" si="118"/>
        <v>46.524399999999829</v>
      </c>
    </row>
    <row r="1477" spans="1:9" x14ac:dyDescent="0.25">
      <c r="A1477" s="10">
        <v>50116</v>
      </c>
      <c r="B1477" s="11" t="s">
        <v>19</v>
      </c>
      <c r="C1477" s="11">
        <v>28.3</v>
      </c>
      <c r="D1477" s="12">
        <v>21.8</v>
      </c>
      <c r="E1477">
        <f t="shared" si="119"/>
        <v>46.524399999999829</v>
      </c>
      <c r="F1477" s="15">
        <f t="shared" si="115"/>
        <v>6.1694000000000004</v>
      </c>
      <c r="G1477" s="15">
        <f t="shared" si="116"/>
        <v>52.693799999999833</v>
      </c>
      <c r="H1477">
        <f t="shared" si="117"/>
        <v>0</v>
      </c>
      <c r="I1477">
        <f t="shared" si="118"/>
        <v>52.693799999999833</v>
      </c>
    </row>
    <row r="1478" spans="1:9" x14ac:dyDescent="0.25">
      <c r="A1478" s="7">
        <v>50117</v>
      </c>
      <c r="B1478" s="8" t="s">
        <v>22</v>
      </c>
      <c r="C1478" s="8">
        <v>10.6</v>
      </c>
      <c r="D1478" s="9">
        <v>6.4</v>
      </c>
      <c r="E1478">
        <f t="shared" si="119"/>
        <v>52.693799999999833</v>
      </c>
      <c r="F1478" s="15">
        <f t="shared" si="115"/>
        <v>0.6784</v>
      </c>
      <c r="G1478" s="15">
        <f t="shared" si="116"/>
        <v>53.372199999999836</v>
      </c>
      <c r="H1478">
        <f t="shared" si="117"/>
        <v>0</v>
      </c>
      <c r="I1478">
        <f t="shared" si="118"/>
        <v>53.372199999999836</v>
      </c>
    </row>
    <row r="1479" spans="1:9" x14ac:dyDescent="0.25">
      <c r="A1479" s="10">
        <v>50118</v>
      </c>
      <c r="B1479" s="11" t="s">
        <v>10</v>
      </c>
      <c r="C1479" s="11">
        <v>26.2</v>
      </c>
      <c r="D1479" s="12">
        <v>19.2</v>
      </c>
      <c r="E1479">
        <f t="shared" si="119"/>
        <v>53.372199999999836</v>
      </c>
      <c r="F1479" s="15">
        <f t="shared" si="115"/>
        <v>5.0303999999999993</v>
      </c>
      <c r="G1479" s="15">
        <f t="shared" si="116"/>
        <v>58.402599999999836</v>
      </c>
      <c r="H1479">
        <f t="shared" si="117"/>
        <v>0</v>
      </c>
      <c r="I1479">
        <f t="shared" si="118"/>
        <v>58.402599999999836</v>
      </c>
    </row>
    <row r="1480" spans="1:9" x14ac:dyDescent="0.25">
      <c r="A1480" s="7">
        <v>50119</v>
      </c>
      <c r="B1480" s="8" t="s">
        <v>13</v>
      </c>
      <c r="C1480" s="8">
        <v>25.3</v>
      </c>
      <c r="D1480" s="9">
        <v>8.6999999999999993</v>
      </c>
      <c r="E1480">
        <f t="shared" si="119"/>
        <v>58.402599999999836</v>
      </c>
      <c r="F1480" s="15">
        <f t="shared" si="115"/>
        <v>2.2010999999999998</v>
      </c>
      <c r="G1480" s="15">
        <f t="shared" si="116"/>
        <v>60.603699999999833</v>
      </c>
      <c r="H1480">
        <f t="shared" si="117"/>
        <v>0</v>
      </c>
      <c r="I1480">
        <f t="shared" si="118"/>
        <v>60.603699999999833</v>
      </c>
    </row>
    <row r="1481" spans="1:9" x14ac:dyDescent="0.25">
      <c r="A1481" s="10">
        <v>50120</v>
      </c>
      <c r="B1481" s="11" t="s">
        <v>22</v>
      </c>
      <c r="C1481" s="11">
        <v>21.6</v>
      </c>
      <c r="D1481" s="12">
        <v>1</v>
      </c>
      <c r="E1481">
        <f t="shared" si="119"/>
        <v>60.603699999999833</v>
      </c>
      <c r="F1481" s="15">
        <f t="shared" si="115"/>
        <v>0.21600000000000003</v>
      </c>
      <c r="G1481" s="15">
        <f t="shared" si="116"/>
        <v>60.819699999999834</v>
      </c>
      <c r="H1481">
        <f t="shared" si="117"/>
        <v>0</v>
      </c>
      <c r="I1481">
        <f t="shared" si="118"/>
        <v>60.819699999999834</v>
      </c>
    </row>
    <row r="1482" spans="1:9" x14ac:dyDescent="0.25">
      <c r="A1482" s="7">
        <v>50121</v>
      </c>
      <c r="B1482" s="8" t="s">
        <v>19</v>
      </c>
      <c r="C1482" s="8">
        <v>24.9</v>
      </c>
      <c r="D1482" s="9">
        <v>23.5</v>
      </c>
      <c r="E1482">
        <f t="shared" si="119"/>
        <v>60.819699999999834</v>
      </c>
      <c r="F1482" s="15">
        <f t="shared" si="115"/>
        <v>5.8514999999999997</v>
      </c>
      <c r="G1482" s="15">
        <f t="shared" si="116"/>
        <v>66.671199999999828</v>
      </c>
      <c r="H1482">
        <f t="shared" si="117"/>
        <v>0</v>
      </c>
      <c r="I1482">
        <f t="shared" si="118"/>
        <v>66.671199999999828</v>
      </c>
    </row>
    <row r="1483" spans="1:9" x14ac:dyDescent="0.25">
      <c r="A1483" s="10">
        <v>50122</v>
      </c>
      <c r="B1483" s="11" t="s">
        <v>15</v>
      </c>
      <c r="C1483" s="11">
        <v>27.7</v>
      </c>
      <c r="D1483" s="12">
        <v>11.5</v>
      </c>
      <c r="E1483">
        <f t="shared" si="119"/>
        <v>66.671199999999828</v>
      </c>
      <c r="F1483" s="15">
        <f t="shared" si="115"/>
        <v>3.1855000000000002</v>
      </c>
      <c r="G1483" s="15">
        <f t="shared" si="116"/>
        <v>69.856699999999833</v>
      </c>
      <c r="H1483">
        <f t="shared" si="117"/>
        <v>0</v>
      </c>
      <c r="I1483">
        <f t="shared" si="118"/>
        <v>69.856699999999833</v>
      </c>
    </row>
    <row r="1484" spans="1:9" x14ac:dyDescent="0.25">
      <c r="A1484" s="7">
        <v>50123</v>
      </c>
      <c r="B1484" s="8" t="s">
        <v>19</v>
      </c>
      <c r="C1484" s="8">
        <v>12.3</v>
      </c>
      <c r="D1484" s="9">
        <v>0</v>
      </c>
      <c r="E1484">
        <f t="shared" si="119"/>
        <v>69.856699999999833</v>
      </c>
      <c r="F1484" s="15">
        <f t="shared" si="115"/>
        <v>0</v>
      </c>
      <c r="G1484" s="15">
        <f t="shared" si="116"/>
        <v>69.856699999999833</v>
      </c>
      <c r="H1484">
        <f t="shared" si="117"/>
        <v>0</v>
      </c>
      <c r="I1484">
        <f t="shared" si="118"/>
        <v>69.856699999999833</v>
      </c>
    </row>
    <row r="1485" spans="1:9" x14ac:dyDescent="0.25">
      <c r="A1485" s="10">
        <v>50124</v>
      </c>
      <c r="B1485" s="11" t="s">
        <v>20</v>
      </c>
      <c r="C1485" s="11">
        <v>10.199999999999999</v>
      </c>
      <c r="D1485" s="12">
        <v>0.8</v>
      </c>
      <c r="E1485">
        <f t="shared" si="119"/>
        <v>69.856699999999833</v>
      </c>
      <c r="F1485" s="15">
        <f t="shared" si="115"/>
        <v>0</v>
      </c>
      <c r="G1485" s="15">
        <f t="shared" si="116"/>
        <v>69.856699999999833</v>
      </c>
      <c r="H1485">
        <f t="shared" si="117"/>
        <v>0</v>
      </c>
      <c r="I1485">
        <f t="shared" si="118"/>
        <v>69.856699999999833</v>
      </c>
    </row>
    <row r="1486" spans="1:9" x14ac:dyDescent="0.25">
      <c r="A1486" s="7">
        <v>50125</v>
      </c>
      <c r="B1486" s="8" t="s">
        <v>10</v>
      </c>
      <c r="C1486" s="8">
        <v>23.1</v>
      </c>
      <c r="D1486" s="9">
        <v>0</v>
      </c>
      <c r="E1486">
        <f t="shared" si="119"/>
        <v>69.856699999999833</v>
      </c>
      <c r="F1486" s="15">
        <f t="shared" si="115"/>
        <v>0</v>
      </c>
      <c r="G1486" s="15">
        <f t="shared" si="116"/>
        <v>69.856699999999833</v>
      </c>
      <c r="H1486">
        <f t="shared" si="117"/>
        <v>0</v>
      </c>
      <c r="I1486">
        <f t="shared" si="118"/>
        <v>69.856699999999833</v>
      </c>
    </row>
    <row r="1487" spans="1:9" x14ac:dyDescent="0.25">
      <c r="A1487" s="10">
        <v>50126</v>
      </c>
      <c r="B1487" s="11" t="s">
        <v>18</v>
      </c>
      <c r="C1487" s="11">
        <v>11.3</v>
      </c>
      <c r="D1487" s="12">
        <v>0</v>
      </c>
      <c r="E1487">
        <f t="shared" si="119"/>
        <v>69.856699999999833</v>
      </c>
      <c r="F1487" s="15">
        <f t="shared" si="115"/>
        <v>0</v>
      </c>
      <c r="G1487" s="15">
        <f t="shared" si="116"/>
        <v>69.856699999999833</v>
      </c>
      <c r="H1487">
        <f t="shared" si="117"/>
        <v>0</v>
      </c>
      <c r="I1487">
        <f t="shared" si="118"/>
        <v>69.856699999999833</v>
      </c>
    </row>
    <row r="1488" spans="1:9" x14ac:dyDescent="0.25">
      <c r="A1488" s="7">
        <v>50127</v>
      </c>
      <c r="B1488" s="8" t="s">
        <v>19</v>
      </c>
      <c r="C1488" s="8">
        <v>29.5</v>
      </c>
      <c r="D1488" s="9">
        <v>10.4</v>
      </c>
      <c r="E1488">
        <f t="shared" si="119"/>
        <v>69.856699999999833</v>
      </c>
      <c r="F1488" s="15">
        <f t="shared" si="115"/>
        <v>3.0680000000000001</v>
      </c>
      <c r="G1488" s="15">
        <f t="shared" si="116"/>
        <v>72.924699999999831</v>
      </c>
      <c r="H1488">
        <f t="shared" si="117"/>
        <v>0</v>
      </c>
      <c r="I1488">
        <f t="shared" si="118"/>
        <v>72.924699999999831</v>
      </c>
    </row>
    <row r="1489" spans="1:9" x14ac:dyDescent="0.25">
      <c r="A1489" s="10">
        <v>50128</v>
      </c>
      <c r="B1489" s="11" t="s">
        <v>15</v>
      </c>
      <c r="C1489" s="11">
        <v>19.7</v>
      </c>
      <c r="D1489" s="12">
        <v>0</v>
      </c>
      <c r="E1489">
        <f t="shared" si="119"/>
        <v>72.924699999999831</v>
      </c>
      <c r="F1489" s="15">
        <f t="shared" si="115"/>
        <v>0</v>
      </c>
      <c r="G1489" s="15">
        <f t="shared" si="116"/>
        <v>72.924699999999831</v>
      </c>
      <c r="H1489">
        <f t="shared" si="117"/>
        <v>0</v>
      </c>
      <c r="I1489">
        <f t="shared" si="118"/>
        <v>72.924699999999831</v>
      </c>
    </row>
    <row r="1490" spans="1:9" x14ac:dyDescent="0.25">
      <c r="A1490" s="7">
        <v>50129</v>
      </c>
      <c r="B1490" s="8" t="s">
        <v>5</v>
      </c>
      <c r="C1490" s="8">
        <v>27.9</v>
      </c>
      <c r="D1490" s="9">
        <v>3.4</v>
      </c>
      <c r="E1490">
        <f t="shared" si="119"/>
        <v>72.924699999999831</v>
      </c>
      <c r="F1490" s="15">
        <f t="shared" si="115"/>
        <v>0.9486</v>
      </c>
      <c r="G1490" s="15">
        <f t="shared" si="116"/>
        <v>73.87329999999983</v>
      </c>
      <c r="H1490">
        <f t="shared" si="117"/>
        <v>0</v>
      </c>
      <c r="I1490">
        <f t="shared" si="118"/>
        <v>73.87329999999983</v>
      </c>
    </row>
    <row r="1491" spans="1:9" x14ac:dyDescent="0.25">
      <c r="A1491" s="10">
        <v>50130</v>
      </c>
      <c r="B1491" s="11" t="s">
        <v>10</v>
      </c>
      <c r="C1491" s="11">
        <v>17.399999999999999</v>
      </c>
      <c r="D1491" s="12">
        <v>34.200000000000003</v>
      </c>
      <c r="E1491">
        <f t="shared" si="119"/>
        <v>73.87329999999983</v>
      </c>
      <c r="F1491" s="15">
        <f t="shared" si="115"/>
        <v>5.9508000000000001</v>
      </c>
      <c r="G1491" s="15">
        <f t="shared" si="116"/>
        <v>79.824099999999831</v>
      </c>
      <c r="H1491">
        <f t="shared" si="117"/>
        <v>0</v>
      </c>
      <c r="I1491">
        <f t="shared" si="118"/>
        <v>79.824099999999831</v>
      </c>
    </row>
    <row r="1492" spans="1:9" x14ac:dyDescent="0.25">
      <c r="A1492" s="7">
        <v>50131</v>
      </c>
      <c r="B1492" s="8" t="s">
        <v>17</v>
      </c>
      <c r="C1492" s="8">
        <v>23</v>
      </c>
      <c r="D1492" s="9">
        <v>0</v>
      </c>
      <c r="E1492">
        <f t="shared" si="119"/>
        <v>79.824099999999831</v>
      </c>
      <c r="F1492" s="15">
        <f t="shared" si="115"/>
        <v>0</v>
      </c>
      <c r="G1492" s="15">
        <f t="shared" si="116"/>
        <v>79.824099999999831</v>
      </c>
      <c r="H1492">
        <f t="shared" si="117"/>
        <v>0</v>
      </c>
      <c r="I1492">
        <f t="shared" si="118"/>
        <v>79.824099999999831</v>
      </c>
    </row>
    <row r="1493" spans="1:9" x14ac:dyDescent="0.25">
      <c r="A1493" s="10">
        <v>50132</v>
      </c>
      <c r="B1493" s="11" t="s">
        <v>21</v>
      </c>
      <c r="C1493" s="11">
        <v>27.6</v>
      </c>
      <c r="D1493" s="12">
        <v>0</v>
      </c>
      <c r="E1493">
        <f t="shared" si="119"/>
        <v>79.824099999999831</v>
      </c>
      <c r="F1493" s="15">
        <f t="shared" si="115"/>
        <v>0</v>
      </c>
      <c r="G1493" s="15">
        <f t="shared" si="116"/>
        <v>79.824099999999831</v>
      </c>
      <c r="H1493">
        <f t="shared" si="117"/>
        <v>0</v>
      </c>
      <c r="I1493">
        <f t="shared" si="118"/>
        <v>79.824099999999831</v>
      </c>
    </row>
    <row r="1494" spans="1:9" x14ac:dyDescent="0.25">
      <c r="A1494" s="7">
        <v>50133</v>
      </c>
      <c r="B1494" s="8" t="s">
        <v>22</v>
      </c>
      <c r="C1494" s="8">
        <v>11.6</v>
      </c>
      <c r="D1494" s="9">
        <v>0</v>
      </c>
      <c r="E1494">
        <f t="shared" si="119"/>
        <v>79.824099999999831</v>
      </c>
      <c r="F1494" s="15">
        <f t="shared" si="115"/>
        <v>0</v>
      </c>
      <c r="G1494" s="15">
        <f t="shared" si="116"/>
        <v>79.824099999999831</v>
      </c>
      <c r="H1494">
        <f t="shared" si="117"/>
        <v>0</v>
      </c>
      <c r="I1494">
        <f t="shared" si="118"/>
        <v>79.824099999999831</v>
      </c>
    </row>
    <row r="1495" spans="1:9" x14ac:dyDescent="0.25">
      <c r="A1495" s="10">
        <v>50134</v>
      </c>
      <c r="B1495" s="11" t="s">
        <v>20</v>
      </c>
      <c r="C1495" s="11">
        <v>24.2</v>
      </c>
      <c r="D1495" s="12">
        <v>5</v>
      </c>
      <c r="E1495">
        <f t="shared" si="119"/>
        <v>79.824099999999831</v>
      </c>
      <c r="F1495" s="15">
        <f t="shared" si="115"/>
        <v>1.21</v>
      </c>
      <c r="G1495" s="15">
        <f t="shared" si="116"/>
        <v>81.034099999999825</v>
      </c>
      <c r="H1495">
        <f t="shared" si="117"/>
        <v>0</v>
      </c>
      <c r="I1495">
        <f t="shared" si="118"/>
        <v>81.034099999999825</v>
      </c>
    </row>
    <row r="1496" spans="1:9" x14ac:dyDescent="0.25">
      <c r="A1496" s="7">
        <v>50135</v>
      </c>
      <c r="B1496" s="8" t="s">
        <v>6</v>
      </c>
      <c r="C1496" s="8">
        <v>13.2</v>
      </c>
      <c r="D1496" s="9">
        <v>2.2999999999999998</v>
      </c>
      <c r="E1496">
        <f t="shared" si="119"/>
        <v>81.034099999999825</v>
      </c>
      <c r="F1496" s="15">
        <f t="shared" si="115"/>
        <v>0.30359999999999998</v>
      </c>
      <c r="G1496" s="15">
        <f t="shared" si="116"/>
        <v>81.337699999999828</v>
      </c>
      <c r="H1496">
        <f t="shared" si="117"/>
        <v>0</v>
      </c>
      <c r="I1496">
        <f t="shared" si="118"/>
        <v>81.337699999999828</v>
      </c>
    </row>
    <row r="1497" spans="1:9" x14ac:dyDescent="0.25">
      <c r="A1497" s="10">
        <v>50136</v>
      </c>
      <c r="B1497" s="11" t="s">
        <v>7</v>
      </c>
      <c r="C1497" s="11">
        <v>27</v>
      </c>
      <c r="D1497" s="12">
        <v>0.7</v>
      </c>
      <c r="E1497">
        <f t="shared" si="119"/>
        <v>81.337699999999828</v>
      </c>
      <c r="F1497" s="15">
        <f t="shared" si="115"/>
        <v>0</v>
      </c>
      <c r="G1497" s="15">
        <f t="shared" si="116"/>
        <v>81.337699999999828</v>
      </c>
      <c r="H1497">
        <f t="shared" si="117"/>
        <v>0</v>
      </c>
      <c r="I1497">
        <f t="shared" si="118"/>
        <v>81.337699999999828</v>
      </c>
    </row>
    <row r="1498" spans="1:9" x14ac:dyDescent="0.25">
      <c r="A1498" s="7">
        <v>50137</v>
      </c>
      <c r="B1498" s="8" t="s">
        <v>6</v>
      </c>
      <c r="C1498" s="8">
        <v>23.9</v>
      </c>
      <c r="D1498" s="9">
        <v>6.2</v>
      </c>
      <c r="E1498">
        <f t="shared" si="119"/>
        <v>81.337699999999828</v>
      </c>
      <c r="F1498" s="15">
        <f t="shared" si="115"/>
        <v>1.4818</v>
      </c>
      <c r="G1498" s="15">
        <f t="shared" si="116"/>
        <v>82.819499999999834</v>
      </c>
      <c r="H1498">
        <f t="shared" si="117"/>
        <v>0</v>
      </c>
      <c r="I1498">
        <f t="shared" si="118"/>
        <v>82.819499999999834</v>
      </c>
    </row>
    <row r="1499" spans="1:9" x14ac:dyDescent="0.25">
      <c r="A1499" s="10">
        <v>50138</v>
      </c>
      <c r="B1499" s="11" t="s">
        <v>19</v>
      </c>
      <c r="C1499" s="11">
        <v>16.8</v>
      </c>
      <c r="D1499" s="12">
        <v>17.600000000000001</v>
      </c>
      <c r="E1499">
        <f t="shared" si="119"/>
        <v>82.819499999999834</v>
      </c>
      <c r="F1499" s="15">
        <f t="shared" si="115"/>
        <v>2.9568000000000008</v>
      </c>
      <c r="G1499" s="15">
        <f t="shared" si="116"/>
        <v>85.776299999999836</v>
      </c>
      <c r="H1499">
        <f t="shared" si="117"/>
        <v>0</v>
      </c>
      <c r="I1499">
        <f t="shared" si="118"/>
        <v>85.776299999999836</v>
      </c>
    </row>
    <row r="1500" spans="1:9" x14ac:dyDescent="0.25">
      <c r="A1500" s="7">
        <v>50139</v>
      </c>
      <c r="B1500" s="8" t="s">
        <v>19</v>
      </c>
      <c r="C1500" s="8">
        <v>28.5</v>
      </c>
      <c r="D1500" s="9">
        <v>15.2</v>
      </c>
      <c r="E1500">
        <f t="shared" si="119"/>
        <v>85.776299999999836</v>
      </c>
      <c r="F1500" s="15">
        <f t="shared" si="115"/>
        <v>4.3319999999999999</v>
      </c>
      <c r="G1500" s="15">
        <f t="shared" si="116"/>
        <v>90.108299999999829</v>
      </c>
      <c r="H1500">
        <f t="shared" si="117"/>
        <v>0</v>
      </c>
      <c r="I1500">
        <f t="shared" si="118"/>
        <v>90.108299999999829</v>
      </c>
    </row>
    <row r="1501" spans="1:9" x14ac:dyDescent="0.25">
      <c r="A1501" s="10">
        <v>50140</v>
      </c>
      <c r="B1501" s="11" t="s">
        <v>33</v>
      </c>
      <c r="C1501" s="11">
        <v>25.2</v>
      </c>
      <c r="D1501" s="12">
        <v>1.9</v>
      </c>
      <c r="E1501">
        <f t="shared" si="119"/>
        <v>90.108299999999829</v>
      </c>
      <c r="F1501" s="15">
        <f t="shared" si="115"/>
        <v>0.47879999999999995</v>
      </c>
      <c r="G1501" s="15">
        <f t="shared" si="116"/>
        <v>90.587099999999836</v>
      </c>
      <c r="H1501">
        <f t="shared" si="117"/>
        <v>0</v>
      </c>
      <c r="I1501">
        <f t="shared" si="118"/>
        <v>90.587099999999836</v>
      </c>
    </row>
    <row r="1502" spans="1:9" x14ac:dyDescent="0.25">
      <c r="A1502" s="7">
        <v>50141</v>
      </c>
      <c r="B1502" s="8" t="s">
        <v>10</v>
      </c>
      <c r="C1502" s="8">
        <v>24.9</v>
      </c>
      <c r="D1502" s="9">
        <v>6.8</v>
      </c>
      <c r="E1502">
        <f t="shared" si="119"/>
        <v>90.587099999999836</v>
      </c>
      <c r="F1502" s="15">
        <f t="shared" si="115"/>
        <v>1.6932</v>
      </c>
      <c r="G1502" s="15">
        <f t="shared" si="116"/>
        <v>92.280299999999841</v>
      </c>
      <c r="H1502">
        <f t="shared" si="117"/>
        <v>0</v>
      </c>
      <c r="I1502">
        <f t="shared" si="118"/>
        <v>92.280299999999841</v>
      </c>
    </row>
    <row r="1503" spans="1:9" x14ac:dyDescent="0.25">
      <c r="A1503" s="10">
        <v>50142</v>
      </c>
      <c r="B1503" s="11" t="s">
        <v>12</v>
      </c>
      <c r="C1503" s="11">
        <v>14.7</v>
      </c>
      <c r="D1503" s="12">
        <v>5.7</v>
      </c>
      <c r="E1503">
        <f t="shared" si="119"/>
        <v>92.280299999999841</v>
      </c>
      <c r="F1503" s="15">
        <f t="shared" si="115"/>
        <v>0.83789999999999987</v>
      </c>
      <c r="G1503" s="15">
        <f t="shared" si="116"/>
        <v>93.118199999999845</v>
      </c>
      <c r="H1503">
        <f t="shared" si="117"/>
        <v>0</v>
      </c>
      <c r="I1503">
        <f t="shared" si="118"/>
        <v>93.118199999999845</v>
      </c>
    </row>
    <row r="1504" spans="1:9" x14ac:dyDescent="0.25">
      <c r="A1504" s="7">
        <v>50143</v>
      </c>
      <c r="B1504" s="8" t="s">
        <v>10</v>
      </c>
      <c r="C1504" s="8">
        <v>12.2</v>
      </c>
      <c r="D1504" s="9">
        <v>14.1</v>
      </c>
      <c r="E1504">
        <f t="shared" si="119"/>
        <v>93.118199999999845</v>
      </c>
      <c r="F1504" s="15">
        <f t="shared" si="115"/>
        <v>1.7201999999999997</v>
      </c>
      <c r="G1504" s="15">
        <f t="shared" si="116"/>
        <v>94.838399999999851</v>
      </c>
      <c r="H1504">
        <f t="shared" si="117"/>
        <v>0</v>
      </c>
      <c r="I1504">
        <f t="shared" si="118"/>
        <v>94.838399999999851</v>
      </c>
    </row>
    <row r="1505" spans="1:9" x14ac:dyDescent="0.25">
      <c r="A1505" s="10">
        <v>50144</v>
      </c>
      <c r="B1505" s="11" t="s">
        <v>9</v>
      </c>
      <c r="C1505" s="11">
        <v>24.2</v>
      </c>
      <c r="D1505" s="12">
        <v>8</v>
      </c>
      <c r="E1505">
        <f t="shared" si="119"/>
        <v>94.838399999999851</v>
      </c>
      <c r="F1505" s="15">
        <f t="shared" si="115"/>
        <v>1.9359999999999999</v>
      </c>
      <c r="G1505" s="15">
        <f t="shared" si="116"/>
        <v>96.774399999999844</v>
      </c>
      <c r="H1505">
        <f t="shared" si="117"/>
        <v>0</v>
      </c>
      <c r="I1505">
        <f t="shared" si="118"/>
        <v>96.774399999999844</v>
      </c>
    </row>
    <row r="1506" spans="1:9" x14ac:dyDescent="0.25">
      <c r="A1506" s="7">
        <v>50145</v>
      </c>
      <c r="B1506" s="8" t="s">
        <v>22</v>
      </c>
      <c r="C1506" s="8">
        <v>28.7</v>
      </c>
      <c r="D1506" s="9">
        <v>0</v>
      </c>
      <c r="E1506">
        <f t="shared" si="119"/>
        <v>96.774399999999844</v>
      </c>
      <c r="F1506" s="15">
        <f t="shared" si="115"/>
        <v>0</v>
      </c>
      <c r="G1506" s="15">
        <f t="shared" si="116"/>
        <v>96.774399999999844</v>
      </c>
      <c r="H1506">
        <f t="shared" si="117"/>
        <v>0</v>
      </c>
      <c r="I1506">
        <f t="shared" si="118"/>
        <v>96.774399999999844</v>
      </c>
    </row>
    <row r="1507" spans="1:9" x14ac:dyDescent="0.25">
      <c r="A1507" s="10">
        <v>50146</v>
      </c>
      <c r="B1507" s="11" t="s">
        <v>10</v>
      </c>
      <c r="C1507" s="11">
        <v>28.5</v>
      </c>
      <c r="D1507" s="12">
        <v>0</v>
      </c>
      <c r="E1507">
        <f t="shared" si="119"/>
        <v>96.774399999999844</v>
      </c>
      <c r="F1507" s="15">
        <f t="shared" si="115"/>
        <v>0</v>
      </c>
      <c r="G1507" s="15">
        <f t="shared" si="116"/>
        <v>96.774399999999844</v>
      </c>
      <c r="H1507">
        <f t="shared" si="117"/>
        <v>0</v>
      </c>
      <c r="I1507">
        <f t="shared" si="118"/>
        <v>96.774399999999844</v>
      </c>
    </row>
    <row r="1508" spans="1:9" x14ac:dyDescent="0.25">
      <c r="A1508" s="7">
        <v>50147</v>
      </c>
      <c r="B1508" s="8" t="s">
        <v>7</v>
      </c>
      <c r="C1508" s="8">
        <v>29.3</v>
      </c>
      <c r="D1508" s="9">
        <v>23.3</v>
      </c>
      <c r="E1508">
        <f t="shared" si="119"/>
        <v>96.774399999999844</v>
      </c>
      <c r="F1508" s="15">
        <f t="shared" si="115"/>
        <v>6.8269000000000002</v>
      </c>
      <c r="G1508" s="15">
        <f t="shared" si="116"/>
        <v>103.60129999999984</v>
      </c>
      <c r="H1508">
        <f t="shared" si="117"/>
        <v>100</v>
      </c>
      <c r="I1508">
        <f t="shared" si="118"/>
        <v>3.6012999999998385</v>
      </c>
    </row>
    <row r="1509" spans="1:9" x14ac:dyDescent="0.25">
      <c r="A1509" s="10">
        <v>50148</v>
      </c>
      <c r="B1509" s="11" t="s">
        <v>10</v>
      </c>
      <c r="C1509" s="11">
        <v>13.3</v>
      </c>
      <c r="D1509" s="12">
        <v>4.9000000000000004</v>
      </c>
      <c r="E1509">
        <f t="shared" si="119"/>
        <v>3.6012999999998385</v>
      </c>
      <c r="F1509" s="15">
        <f t="shared" si="115"/>
        <v>0.65170000000000006</v>
      </c>
      <c r="G1509" s="15">
        <f t="shared" si="116"/>
        <v>4.2529999999998385</v>
      </c>
      <c r="H1509">
        <f t="shared" si="117"/>
        <v>0</v>
      </c>
      <c r="I1509">
        <f t="shared" si="118"/>
        <v>4.2529999999998385</v>
      </c>
    </row>
    <row r="1510" spans="1:9" x14ac:dyDescent="0.25">
      <c r="A1510" s="7">
        <v>50149</v>
      </c>
      <c r="B1510" s="8" t="s">
        <v>10</v>
      </c>
      <c r="C1510" s="8">
        <v>22.6</v>
      </c>
      <c r="D1510" s="9">
        <v>0.7</v>
      </c>
      <c r="E1510">
        <f t="shared" si="119"/>
        <v>4.2529999999998385</v>
      </c>
      <c r="F1510" s="15">
        <f t="shared" si="115"/>
        <v>0</v>
      </c>
      <c r="G1510" s="15">
        <f t="shared" si="116"/>
        <v>4.2529999999998385</v>
      </c>
      <c r="H1510">
        <f t="shared" si="117"/>
        <v>0</v>
      </c>
      <c r="I1510">
        <f t="shared" si="118"/>
        <v>4.2529999999998385</v>
      </c>
    </row>
    <row r="1511" spans="1:9" x14ac:dyDescent="0.25">
      <c r="A1511" s="10">
        <v>50150</v>
      </c>
      <c r="B1511" s="11" t="s">
        <v>20</v>
      </c>
      <c r="C1511" s="11">
        <v>19.3</v>
      </c>
      <c r="D1511" s="12">
        <v>3</v>
      </c>
      <c r="E1511">
        <f t="shared" si="119"/>
        <v>4.2529999999998385</v>
      </c>
      <c r="F1511" s="15">
        <f t="shared" si="115"/>
        <v>0.57900000000000007</v>
      </c>
      <c r="G1511" s="15">
        <f t="shared" si="116"/>
        <v>4.8319999999998382</v>
      </c>
      <c r="H1511">
        <f t="shared" si="117"/>
        <v>0</v>
      </c>
      <c r="I1511">
        <f t="shared" si="118"/>
        <v>4.8319999999998382</v>
      </c>
    </row>
    <row r="1512" spans="1:9" x14ac:dyDescent="0.25">
      <c r="A1512" s="7">
        <v>50151</v>
      </c>
      <c r="B1512" s="8" t="s">
        <v>8</v>
      </c>
      <c r="C1512" s="8">
        <v>17.899999999999999</v>
      </c>
      <c r="D1512" s="9">
        <v>5.0999999999999996</v>
      </c>
      <c r="E1512">
        <f t="shared" si="119"/>
        <v>4.8319999999998382</v>
      </c>
      <c r="F1512" s="15">
        <f t="shared" si="115"/>
        <v>0.91289999999999993</v>
      </c>
      <c r="G1512" s="15">
        <f t="shared" si="116"/>
        <v>5.7448999999998378</v>
      </c>
      <c r="H1512">
        <f t="shared" si="117"/>
        <v>0</v>
      </c>
      <c r="I1512">
        <f t="shared" si="118"/>
        <v>5.7448999999998378</v>
      </c>
    </row>
    <row r="1513" spans="1:9" x14ac:dyDescent="0.25">
      <c r="A1513" s="10">
        <v>50152</v>
      </c>
      <c r="B1513" s="11" t="s">
        <v>20</v>
      </c>
      <c r="C1513" s="11">
        <v>16.7</v>
      </c>
      <c r="D1513" s="12">
        <v>0.3</v>
      </c>
      <c r="E1513">
        <f t="shared" si="119"/>
        <v>5.7448999999998378</v>
      </c>
      <c r="F1513" s="15">
        <f t="shared" si="115"/>
        <v>0</v>
      </c>
      <c r="G1513" s="15">
        <f t="shared" si="116"/>
        <v>5.7448999999998378</v>
      </c>
      <c r="H1513">
        <f t="shared" si="117"/>
        <v>0</v>
      </c>
      <c r="I1513">
        <f t="shared" si="118"/>
        <v>5.7448999999998378</v>
      </c>
    </row>
    <row r="1514" spans="1:9" x14ac:dyDescent="0.25">
      <c r="A1514" s="7">
        <v>50153</v>
      </c>
      <c r="B1514" s="8" t="s">
        <v>20</v>
      </c>
      <c r="C1514" s="8">
        <v>22</v>
      </c>
      <c r="D1514" s="9">
        <v>0</v>
      </c>
      <c r="E1514">
        <f t="shared" si="119"/>
        <v>5.7448999999998378</v>
      </c>
      <c r="F1514" s="15">
        <f t="shared" si="115"/>
        <v>0</v>
      </c>
      <c r="G1514" s="15">
        <f t="shared" si="116"/>
        <v>5.7448999999998378</v>
      </c>
      <c r="H1514">
        <f t="shared" si="117"/>
        <v>0</v>
      </c>
      <c r="I1514">
        <f t="shared" si="118"/>
        <v>5.7448999999998378</v>
      </c>
    </row>
    <row r="1515" spans="1:9" x14ac:dyDescent="0.25">
      <c r="A1515" s="10">
        <v>50154</v>
      </c>
      <c r="B1515" s="11" t="s">
        <v>9</v>
      </c>
      <c r="C1515" s="11">
        <v>21.2</v>
      </c>
      <c r="D1515" s="12">
        <v>5.9</v>
      </c>
      <c r="E1515">
        <f t="shared" si="119"/>
        <v>5.7448999999998378</v>
      </c>
      <c r="F1515" s="15">
        <f t="shared" si="115"/>
        <v>1.2507999999999999</v>
      </c>
      <c r="G1515" s="15">
        <f t="shared" si="116"/>
        <v>6.9956999999998377</v>
      </c>
      <c r="H1515">
        <f t="shared" si="117"/>
        <v>0</v>
      </c>
      <c r="I1515">
        <f t="shared" si="118"/>
        <v>6.9956999999998377</v>
      </c>
    </row>
    <row r="1516" spans="1:9" x14ac:dyDescent="0.25">
      <c r="A1516" s="7">
        <v>50155</v>
      </c>
      <c r="B1516" s="8" t="s">
        <v>11</v>
      </c>
      <c r="C1516" s="8">
        <v>20.6</v>
      </c>
      <c r="D1516" s="9">
        <v>4.5999999999999996</v>
      </c>
      <c r="E1516">
        <f t="shared" si="119"/>
        <v>6.9956999999998377</v>
      </c>
      <c r="F1516" s="15">
        <f t="shared" si="115"/>
        <v>0.9476</v>
      </c>
      <c r="G1516" s="15">
        <f t="shared" si="116"/>
        <v>7.9432999999998373</v>
      </c>
      <c r="H1516">
        <f t="shared" si="117"/>
        <v>0</v>
      </c>
      <c r="I1516">
        <f t="shared" si="118"/>
        <v>7.9432999999998373</v>
      </c>
    </row>
    <row r="1517" spans="1:9" x14ac:dyDescent="0.25">
      <c r="A1517" s="10">
        <v>50156</v>
      </c>
      <c r="B1517" s="11" t="s">
        <v>19</v>
      </c>
      <c r="C1517" s="11">
        <v>29.4</v>
      </c>
      <c r="D1517" s="12">
        <v>9.1999999999999993</v>
      </c>
      <c r="E1517">
        <f t="shared" si="119"/>
        <v>7.9432999999998373</v>
      </c>
      <c r="F1517" s="15">
        <f t="shared" si="115"/>
        <v>2.7047999999999996</v>
      </c>
      <c r="G1517" s="15">
        <f t="shared" si="116"/>
        <v>10.648099999999836</v>
      </c>
      <c r="H1517">
        <f t="shared" si="117"/>
        <v>0</v>
      </c>
      <c r="I1517">
        <f t="shared" si="118"/>
        <v>10.648099999999836</v>
      </c>
    </row>
    <row r="1518" spans="1:9" x14ac:dyDescent="0.25">
      <c r="A1518" s="7">
        <v>50157</v>
      </c>
      <c r="B1518" s="8" t="s">
        <v>7</v>
      </c>
      <c r="C1518" s="8">
        <v>21.3</v>
      </c>
      <c r="D1518" s="9">
        <v>0</v>
      </c>
      <c r="E1518">
        <f t="shared" si="119"/>
        <v>10.648099999999836</v>
      </c>
      <c r="F1518" s="15">
        <f t="shared" si="115"/>
        <v>0</v>
      </c>
      <c r="G1518" s="15">
        <f t="shared" si="116"/>
        <v>10.648099999999836</v>
      </c>
      <c r="H1518">
        <f t="shared" si="117"/>
        <v>0</v>
      </c>
      <c r="I1518">
        <f t="shared" si="118"/>
        <v>10.648099999999836</v>
      </c>
    </row>
    <row r="1519" spans="1:9" x14ac:dyDescent="0.25">
      <c r="A1519" s="10">
        <v>50158</v>
      </c>
      <c r="B1519" s="11" t="s">
        <v>9</v>
      </c>
      <c r="C1519" s="11">
        <v>20.100000000000001</v>
      </c>
      <c r="D1519" s="12">
        <v>2.2000000000000002</v>
      </c>
      <c r="E1519">
        <f t="shared" si="119"/>
        <v>10.648099999999836</v>
      </c>
      <c r="F1519" s="15">
        <f t="shared" si="115"/>
        <v>0.44220000000000004</v>
      </c>
      <c r="G1519" s="15">
        <f t="shared" si="116"/>
        <v>11.090299999999836</v>
      </c>
      <c r="H1519">
        <f t="shared" si="117"/>
        <v>0</v>
      </c>
      <c r="I1519">
        <f t="shared" si="118"/>
        <v>11.090299999999836</v>
      </c>
    </row>
    <row r="1520" spans="1:9" x14ac:dyDescent="0.25">
      <c r="A1520" s="7">
        <v>50159</v>
      </c>
      <c r="B1520" s="8" t="s">
        <v>10</v>
      </c>
      <c r="C1520" s="8">
        <v>12.7</v>
      </c>
      <c r="D1520" s="9">
        <v>5.6</v>
      </c>
      <c r="E1520">
        <f t="shared" si="119"/>
        <v>11.090299999999836</v>
      </c>
      <c r="F1520" s="15">
        <f t="shared" si="115"/>
        <v>0.71119999999999994</v>
      </c>
      <c r="G1520" s="15">
        <f t="shared" si="116"/>
        <v>11.801499999999836</v>
      </c>
      <c r="H1520">
        <f t="shared" si="117"/>
        <v>0</v>
      </c>
      <c r="I1520">
        <f t="shared" si="118"/>
        <v>11.801499999999836</v>
      </c>
    </row>
    <row r="1521" spans="1:9" x14ac:dyDescent="0.25">
      <c r="A1521" s="10">
        <v>50160</v>
      </c>
      <c r="B1521" s="11" t="s">
        <v>11</v>
      </c>
      <c r="C1521" s="11">
        <v>28.9</v>
      </c>
      <c r="D1521" s="12">
        <v>0</v>
      </c>
      <c r="E1521">
        <f t="shared" si="119"/>
        <v>11.801499999999836</v>
      </c>
      <c r="F1521" s="15">
        <f t="shared" si="115"/>
        <v>0</v>
      </c>
      <c r="G1521" s="15">
        <f t="shared" si="116"/>
        <v>11.801499999999836</v>
      </c>
      <c r="H1521">
        <f t="shared" si="117"/>
        <v>0</v>
      </c>
      <c r="I1521">
        <f t="shared" si="118"/>
        <v>11.801499999999836</v>
      </c>
    </row>
    <row r="1522" spans="1:9" x14ac:dyDescent="0.25">
      <c r="A1522" s="7">
        <v>50161</v>
      </c>
      <c r="B1522" s="8" t="s">
        <v>19</v>
      </c>
      <c r="C1522" s="8">
        <v>24.4</v>
      </c>
      <c r="D1522" s="9">
        <v>28.7</v>
      </c>
      <c r="E1522">
        <f t="shared" si="119"/>
        <v>11.801499999999836</v>
      </c>
      <c r="F1522" s="15">
        <f t="shared" si="115"/>
        <v>7.0027999999999997</v>
      </c>
      <c r="G1522" s="15">
        <f t="shared" si="116"/>
        <v>18.804299999999834</v>
      </c>
      <c r="H1522">
        <f t="shared" si="117"/>
        <v>0</v>
      </c>
      <c r="I1522">
        <f t="shared" si="118"/>
        <v>18.804299999999834</v>
      </c>
    </row>
    <row r="1523" spans="1:9" x14ac:dyDescent="0.25">
      <c r="A1523" s="10">
        <v>50162</v>
      </c>
      <c r="B1523" s="11" t="s">
        <v>10</v>
      </c>
      <c r="C1523" s="11">
        <v>10.8</v>
      </c>
      <c r="D1523" s="12">
        <v>0</v>
      </c>
      <c r="E1523">
        <f t="shared" si="119"/>
        <v>18.804299999999834</v>
      </c>
      <c r="F1523" s="15">
        <f t="shared" si="115"/>
        <v>0</v>
      </c>
      <c r="G1523" s="15">
        <f t="shared" si="116"/>
        <v>18.804299999999834</v>
      </c>
      <c r="H1523">
        <f t="shared" si="117"/>
        <v>0</v>
      </c>
      <c r="I1523">
        <f t="shared" si="118"/>
        <v>18.804299999999834</v>
      </c>
    </row>
    <row r="1524" spans="1:9" x14ac:dyDescent="0.25">
      <c r="A1524" s="7">
        <v>50163</v>
      </c>
      <c r="B1524" s="8" t="s">
        <v>10</v>
      </c>
      <c r="C1524" s="8">
        <v>18.399999999999999</v>
      </c>
      <c r="D1524" s="9">
        <v>0</v>
      </c>
      <c r="E1524">
        <f t="shared" si="119"/>
        <v>18.804299999999834</v>
      </c>
      <c r="F1524" s="15">
        <f t="shared" si="115"/>
        <v>0</v>
      </c>
      <c r="G1524" s="15">
        <f t="shared" si="116"/>
        <v>18.804299999999834</v>
      </c>
      <c r="H1524">
        <f t="shared" si="117"/>
        <v>0</v>
      </c>
      <c r="I1524">
        <f t="shared" si="118"/>
        <v>18.804299999999834</v>
      </c>
    </row>
    <row r="1525" spans="1:9" x14ac:dyDescent="0.25">
      <c r="A1525" s="10">
        <v>50164</v>
      </c>
      <c r="B1525" s="11" t="s">
        <v>19</v>
      </c>
      <c r="C1525" s="11">
        <v>23.3</v>
      </c>
      <c r="D1525" s="12">
        <v>10.7</v>
      </c>
      <c r="E1525">
        <f t="shared" si="119"/>
        <v>18.804299999999834</v>
      </c>
      <c r="F1525" s="15">
        <f t="shared" si="115"/>
        <v>2.4931000000000001</v>
      </c>
      <c r="G1525" s="15">
        <f t="shared" si="116"/>
        <v>21.297399999999833</v>
      </c>
      <c r="H1525">
        <f t="shared" si="117"/>
        <v>0</v>
      </c>
      <c r="I1525">
        <f t="shared" si="118"/>
        <v>21.297399999999833</v>
      </c>
    </row>
    <row r="1526" spans="1:9" x14ac:dyDescent="0.25">
      <c r="A1526" s="7">
        <v>50165</v>
      </c>
      <c r="B1526" s="8" t="s">
        <v>15</v>
      </c>
      <c r="C1526" s="8">
        <v>27.9</v>
      </c>
      <c r="D1526" s="9">
        <v>14.8</v>
      </c>
      <c r="E1526">
        <f t="shared" si="119"/>
        <v>21.297399999999833</v>
      </c>
      <c r="F1526" s="15">
        <f t="shared" si="115"/>
        <v>4.1292</v>
      </c>
      <c r="G1526" s="15">
        <f t="shared" si="116"/>
        <v>25.426599999999834</v>
      </c>
      <c r="H1526">
        <f t="shared" si="117"/>
        <v>0</v>
      </c>
      <c r="I1526">
        <f t="shared" si="118"/>
        <v>25.426599999999834</v>
      </c>
    </row>
    <row r="1527" spans="1:9" x14ac:dyDescent="0.25">
      <c r="A1527" s="10">
        <v>50166</v>
      </c>
      <c r="B1527" s="11" t="s">
        <v>12</v>
      </c>
      <c r="C1527" s="11">
        <v>24.7</v>
      </c>
      <c r="D1527" s="12">
        <v>9</v>
      </c>
      <c r="E1527">
        <f t="shared" si="119"/>
        <v>25.426599999999834</v>
      </c>
      <c r="F1527" s="15">
        <f t="shared" si="115"/>
        <v>2.2229999999999999</v>
      </c>
      <c r="G1527" s="15">
        <f t="shared" si="116"/>
        <v>27.649599999999833</v>
      </c>
      <c r="H1527">
        <f t="shared" si="117"/>
        <v>0</v>
      </c>
      <c r="I1527">
        <f t="shared" si="118"/>
        <v>27.649599999999833</v>
      </c>
    </row>
    <row r="1528" spans="1:9" x14ac:dyDescent="0.25">
      <c r="A1528" s="7">
        <v>50167</v>
      </c>
      <c r="B1528" s="8" t="s">
        <v>19</v>
      </c>
      <c r="C1528" s="8">
        <v>14.3</v>
      </c>
      <c r="D1528" s="9">
        <v>22</v>
      </c>
      <c r="E1528">
        <f t="shared" si="119"/>
        <v>27.649599999999833</v>
      </c>
      <c r="F1528" s="15">
        <f t="shared" si="115"/>
        <v>3.1460000000000004</v>
      </c>
      <c r="G1528" s="15">
        <f t="shared" si="116"/>
        <v>30.795599999999833</v>
      </c>
      <c r="H1528">
        <f t="shared" si="117"/>
        <v>0</v>
      </c>
      <c r="I1528">
        <f t="shared" si="118"/>
        <v>30.795599999999833</v>
      </c>
    </row>
    <row r="1529" spans="1:9" x14ac:dyDescent="0.25">
      <c r="A1529" s="10">
        <v>50168</v>
      </c>
      <c r="B1529" s="11" t="s">
        <v>33</v>
      </c>
      <c r="C1529" s="11">
        <v>26.2</v>
      </c>
      <c r="D1529" s="12">
        <v>2</v>
      </c>
      <c r="E1529">
        <f t="shared" si="119"/>
        <v>30.795599999999833</v>
      </c>
      <c r="F1529" s="15">
        <f t="shared" si="115"/>
        <v>0.52400000000000002</v>
      </c>
      <c r="G1529" s="15">
        <f t="shared" si="116"/>
        <v>31.319599999999834</v>
      </c>
      <c r="H1529">
        <f t="shared" si="117"/>
        <v>0</v>
      </c>
      <c r="I1529">
        <f t="shared" si="118"/>
        <v>31.319599999999834</v>
      </c>
    </row>
    <row r="1530" spans="1:9" x14ac:dyDescent="0.25">
      <c r="A1530" s="7">
        <v>50169</v>
      </c>
      <c r="B1530" s="8" t="s">
        <v>16</v>
      </c>
      <c r="C1530" s="8">
        <v>21.5</v>
      </c>
      <c r="D1530" s="9">
        <v>0.4</v>
      </c>
      <c r="E1530">
        <f t="shared" si="119"/>
        <v>31.319599999999834</v>
      </c>
      <c r="F1530" s="15">
        <f t="shared" si="115"/>
        <v>0</v>
      </c>
      <c r="G1530" s="15">
        <f t="shared" si="116"/>
        <v>31.319599999999834</v>
      </c>
      <c r="H1530">
        <f t="shared" si="117"/>
        <v>0</v>
      </c>
      <c r="I1530">
        <f t="shared" si="118"/>
        <v>31.319599999999834</v>
      </c>
    </row>
    <row r="1531" spans="1:9" x14ac:dyDescent="0.25">
      <c r="A1531" s="10">
        <v>50170</v>
      </c>
      <c r="B1531" s="11" t="s">
        <v>10</v>
      </c>
      <c r="C1531" s="11">
        <v>12.8</v>
      </c>
      <c r="D1531" s="12">
        <v>0</v>
      </c>
      <c r="E1531">
        <f t="shared" si="119"/>
        <v>31.319599999999834</v>
      </c>
      <c r="F1531" s="15">
        <f t="shared" si="115"/>
        <v>0</v>
      </c>
      <c r="G1531" s="15">
        <f t="shared" si="116"/>
        <v>31.319599999999834</v>
      </c>
      <c r="H1531">
        <f t="shared" si="117"/>
        <v>0</v>
      </c>
      <c r="I1531">
        <f t="shared" si="118"/>
        <v>31.319599999999834</v>
      </c>
    </row>
    <row r="1532" spans="1:9" x14ac:dyDescent="0.25">
      <c r="A1532" s="7">
        <v>50171</v>
      </c>
      <c r="B1532" s="8" t="s">
        <v>9</v>
      </c>
      <c r="C1532" s="8">
        <v>24.6</v>
      </c>
      <c r="D1532" s="9">
        <v>3</v>
      </c>
      <c r="E1532">
        <f t="shared" si="119"/>
        <v>31.319599999999834</v>
      </c>
      <c r="F1532" s="15">
        <f t="shared" si="115"/>
        <v>0.7380000000000001</v>
      </c>
      <c r="G1532" s="15">
        <f t="shared" si="116"/>
        <v>32.057599999999837</v>
      </c>
      <c r="H1532">
        <f t="shared" si="117"/>
        <v>0</v>
      </c>
      <c r="I1532">
        <f t="shared" si="118"/>
        <v>32.057599999999837</v>
      </c>
    </row>
    <row r="1533" spans="1:9" x14ac:dyDescent="0.25">
      <c r="A1533" s="10">
        <v>50172</v>
      </c>
      <c r="B1533" s="11" t="s">
        <v>27</v>
      </c>
      <c r="C1533" s="11">
        <v>22.6</v>
      </c>
      <c r="D1533" s="12">
        <v>1.6</v>
      </c>
      <c r="E1533">
        <f t="shared" si="119"/>
        <v>32.057599999999837</v>
      </c>
      <c r="F1533" s="15">
        <f t="shared" si="115"/>
        <v>0.36160000000000003</v>
      </c>
      <c r="G1533" s="15">
        <f t="shared" si="116"/>
        <v>32.41919999999984</v>
      </c>
      <c r="H1533">
        <f t="shared" si="117"/>
        <v>0</v>
      </c>
      <c r="I1533">
        <f t="shared" si="118"/>
        <v>32.41919999999984</v>
      </c>
    </row>
    <row r="1534" spans="1:9" x14ac:dyDescent="0.25">
      <c r="A1534" s="7">
        <v>50173</v>
      </c>
      <c r="B1534" s="8" t="s">
        <v>13</v>
      </c>
      <c r="C1534" s="8">
        <v>27.3</v>
      </c>
      <c r="D1534" s="9">
        <v>9.3000000000000007</v>
      </c>
      <c r="E1534">
        <f t="shared" si="119"/>
        <v>32.41919999999984</v>
      </c>
      <c r="F1534" s="15">
        <f t="shared" si="115"/>
        <v>2.5388999999999999</v>
      </c>
      <c r="G1534" s="15">
        <f t="shared" si="116"/>
        <v>34.958099999999838</v>
      </c>
      <c r="H1534">
        <f t="shared" si="117"/>
        <v>0</v>
      </c>
      <c r="I1534">
        <f t="shared" si="118"/>
        <v>34.958099999999838</v>
      </c>
    </row>
    <row r="1535" spans="1:9" x14ac:dyDescent="0.25">
      <c r="A1535" s="10">
        <v>50174</v>
      </c>
      <c r="B1535" s="11" t="s">
        <v>19</v>
      </c>
      <c r="C1535" s="11">
        <v>10.8</v>
      </c>
      <c r="D1535" s="12">
        <v>22.2</v>
      </c>
      <c r="E1535">
        <f t="shared" si="119"/>
        <v>34.958099999999838</v>
      </c>
      <c r="F1535" s="15">
        <f t="shared" si="115"/>
        <v>2.3976000000000002</v>
      </c>
      <c r="G1535" s="15">
        <f t="shared" si="116"/>
        <v>37.355699999999835</v>
      </c>
      <c r="H1535">
        <f t="shared" si="117"/>
        <v>0</v>
      </c>
      <c r="I1535">
        <f t="shared" si="118"/>
        <v>37.355699999999835</v>
      </c>
    </row>
    <row r="1536" spans="1:9" x14ac:dyDescent="0.25">
      <c r="A1536" s="7">
        <v>50175</v>
      </c>
      <c r="B1536" s="8" t="s">
        <v>17</v>
      </c>
      <c r="C1536" s="8">
        <v>12</v>
      </c>
      <c r="D1536" s="9">
        <v>5.3</v>
      </c>
      <c r="E1536">
        <f t="shared" si="119"/>
        <v>37.355699999999835</v>
      </c>
      <c r="F1536" s="15">
        <f t="shared" si="115"/>
        <v>0.6359999999999999</v>
      </c>
      <c r="G1536" s="15">
        <f t="shared" si="116"/>
        <v>37.991699999999838</v>
      </c>
      <c r="H1536">
        <f t="shared" si="117"/>
        <v>0</v>
      </c>
      <c r="I1536">
        <f t="shared" si="118"/>
        <v>37.991699999999838</v>
      </c>
    </row>
    <row r="1537" spans="1:9" x14ac:dyDescent="0.25">
      <c r="A1537" s="10">
        <v>50176</v>
      </c>
      <c r="B1537" s="11" t="s">
        <v>7</v>
      </c>
      <c r="C1537" s="11">
        <v>28.1</v>
      </c>
      <c r="D1537" s="12">
        <v>0</v>
      </c>
      <c r="E1537">
        <f t="shared" si="119"/>
        <v>37.991699999999838</v>
      </c>
      <c r="F1537" s="15">
        <f t="shared" si="115"/>
        <v>0</v>
      </c>
      <c r="G1537" s="15">
        <f t="shared" si="116"/>
        <v>37.991699999999838</v>
      </c>
      <c r="H1537">
        <f t="shared" si="117"/>
        <v>0</v>
      </c>
      <c r="I1537">
        <f t="shared" si="118"/>
        <v>37.991699999999838</v>
      </c>
    </row>
    <row r="1538" spans="1:9" x14ac:dyDescent="0.25">
      <c r="A1538" s="7">
        <v>50177</v>
      </c>
      <c r="B1538" s="8" t="s">
        <v>11</v>
      </c>
      <c r="C1538" s="8">
        <v>16.100000000000001</v>
      </c>
      <c r="D1538" s="9">
        <v>9</v>
      </c>
      <c r="E1538">
        <f t="shared" si="119"/>
        <v>37.991699999999838</v>
      </c>
      <c r="F1538" s="15">
        <f t="shared" si="115"/>
        <v>1.4490000000000001</v>
      </c>
      <c r="G1538" s="15">
        <f t="shared" si="116"/>
        <v>39.440699999999836</v>
      </c>
      <c r="H1538">
        <f t="shared" si="117"/>
        <v>0</v>
      </c>
      <c r="I1538">
        <f t="shared" si="118"/>
        <v>39.440699999999836</v>
      </c>
    </row>
    <row r="1539" spans="1:9" x14ac:dyDescent="0.25">
      <c r="A1539" s="10">
        <v>50178</v>
      </c>
      <c r="B1539" s="11" t="s">
        <v>18</v>
      </c>
      <c r="C1539" s="11">
        <v>29</v>
      </c>
      <c r="D1539" s="12">
        <v>1.6</v>
      </c>
      <c r="E1539">
        <f t="shared" si="119"/>
        <v>39.440699999999836</v>
      </c>
      <c r="F1539" s="15">
        <f t="shared" ref="F1539:F1602" si="120">IF(D1539&gt;=1,C1539*D1539/100,0)</f>
        <v>0.46400000000000008</v>
      </c>
      <c r="G1539" s="15">
        <f t="shared" ref="G1539:G1602" si="121">E1539+F1539</f>
        <v>39.904699999999835</v>
      </c>
      <c r="H1539">
        <f t="shared" ref="H1539:H1602" si="122">IF(G1539&gt;=100, 100, 0)</f>
        <v>0</v>
      </c>
      <c r="I1539">
        <f t="shared" ref="I1539:I1602" si="123">G1539-H1539</f>
        <v>39.904699999999835</v>
      </c>
    </row>
    <row r="1540" spans="1:9" x14ac:dyDescent="0.25">
      <c r="A1540" s="7">
        <v>50179</v>
      </c>
      <c r="B1540" s="8" t="s">
        <v>11</v>
      </c>
      <c r="C1540" s="8">
        <v>23.6</v>
      </c>
      <c r="D1540" s="9">
        <v>16</v>
      </c>
      <c r="E1540">
        <f t="shared" ref="E1540:E1603" si="124">I1539</f>
        <v>39.904699999999835</v>
      </c>
      <c r="F1540" s="15">
        <f t="shared" si="120"/>
        <v>3.7760000000000002</v>
      </c>
      <c r="G1540" s="15">
        <f t="shared" si="121"/>
        <v>43.680699999999838</v>
      </c>
      <c r="H1540">
        <f t="shared" si="122"/>
        <v>0</v>
      </c>
      <c r="I1540">
        <f t="shared" si="123"/>
        <v>43.680699999999838</v>
      </c>
    </row>
    <row r="1541" spans="1:9" x14ac:dyDescent="0.25">
      <c r="A1541" s="10">
        <v>50180</v>
      </c>
      <c r="B1541" s="11" t="s">
        <v>19</v>
      </c>
      <c r="C1541" s="11">
        <v>11.6</v>
      </c>
      <c r="D1541" s="12">
        <v>32</v>
      </c>
      <c r="E1541">
        <f t="shared" si="124"/>
        <v>43.680699999999838</v>
      </c>
      <c r="F1541" s="15">
        <f t="shared" si="120"/>
        <v>3.7119999999999997</v>
      </c>
      <c r="G1541" s="15">
        <f t="shared" si="121"/>
        <v>47.392699999999834</v>
      </c>
      <c r="H1541">
        <f t="shared" si="122"/>
        <v>0</v>
      </c>
      <c r="I1541">
        <f t="shared" si="123"/>
        <v>47.392699999999834</v>
      </c>
    </row>
    <row r="1542" spans="1:9" x14ac:dyDescent="0.25">
      <c r="A1542" s="7">
        <v>50181</v>
      </c>
      <c r="B1542" s="8" t="s">
        <v>15</v>
      </c>
      <c r="C1542" s="8">
        <v>15.9</v>
      </c>
      <c r="D1542" s="9">
        <v>5.5</v>
      </c>
      <c r="E1542">
        <f t="shared" si="124"/>
        <v>47.392699999999834</v>
      </c>
      <c r="F1542" s="15">
        <f t="shared" si="120"/>
        <v>0.87450000000000006</v>
      </c>
      <c r="G1542" s="15">
        <f t="shared" si="121"/>
        <v>48.267199999999832</v>
      </c>
      <c r="H1542">
        <f t="shared" si="122"/>
        <v>0</v>
      </c>
      <c r="I1542">
        <f t="shared" si="123"/>
        <v>48.267199999999832</v>
      </c>
    </row>
    <row r="1543" spans="1:9" x14ac:dyDescent="0.25">
      <c r="A1543" s="10">
        <v>50182</v>
      </c>
      <c r="B1543" s="11" t="s">
        <v>26</v>
      </c>
      <c r="C1543" s="11">
        <v>28.3</v>
      </c>
      <c r="D1543" s="12">
        <v>6</v>
      </c>
      <c r="E1543">
        <f t="shared" si="124"/>
        <v>48.267199999999832</v>
      </c>
      <c r="F1543" s="15">
        <f t="shared" si="120"/>
        <v>1.6980000000000002</v>
      </c>
      <c r="G1543" s="15">
        <f t="shared" si="121"/>
        <v>49.965199999999832</v>
      </c>
      <c r="H1543">
        <f t="shared" si="122"/>
        <v>0</v>
      </c>
      <c r="I1543">
        <f t="shared" si="123"/>
        <v>49.965199999999832</v>
      </c>
    </row>
    <row r="1544" spans="1:9" x14ac:dyDescent="0.25">
      <c r="A1544" s="7">
        <v>50183</v>
      </c>
      <c r="B1544" s="8" t="s">
        <v>12</v>
      </c>
      <c r="C1544" s="8">
        <v>16.600000000000001</v>
      </c>
      <c r="D1544" s="9">
        <v>11.3</v>
      </c>
      <c r="E1544">
        <f t="shared" si="124"/>
        <v>49.965199999999832</v>
      </c>
      <c r="F1544" s="15">
        <f t="shared" si="120"/>
        <v>1.8758000000000004</v>
      </c>
      <c r="G1544" s="15">
        <f t="shared" si="121"/>
        <v>51.840999999999831</v>
      </c>
      <c r="H1544">
        <f t="shared" si="122"/>
        <v>0</v>
      </c>
      <c r="I1544">
        <f t="shared" si="123"/>
        <v>51.840999999999831</v>
      </c>
    </row>
    <row r="1545" spans="1:9" x14ac:dyDescent="0.25">
      <c r="A1545" s="10">
        <v>50184</v>
      </c>
      <c r="B1545" s="11" t="s">
        <v>22</v>
      </c>
      <c r="C1545" s="11">
        <v>25.2</v>
      </c>
      <c r="D1545" s="12">
        <v>6.4</v>
      </c>
      <c r="E1545">
        <f t="shared" si="124"/>
        <v>51.840999999999831</v>
      </c>
      <c r="F1545" s="15">
        <f t="shared" si="120"/>
        <v>1.6128</v>
      </c>
      <c r="G1545" s="15">
        <f t="shared" si="121"/>
        <v>53.453799999999831</v>
      </c>
      <c r="H1545">
        <f t="shared" si="122"/>
        <v>0</v>
      </c>
      <c r="I1545">
        <f t="shared" si="123"/>
        <v>53.453799999999831</v>
      </c>
    </row>
    <row r="1546" spans="1:9" x14ac:dyDescent="0.25">
      <c r="A1546" s="7">
        <v>50185</v>
      </c>
      <c r="B1546" s="8" t="s">
        <v>10</v>
      </c>
      <c r="C1546" s="8">
        <v>29.5</v>
      </c>
      <c r="D1546" s="9">
        <v>26.1</v>
      </c>
      <c r="E1546">
        <f t="shared" si="124"/>
        <v>53.453799999999831</v>
      </c>
      <c r="F1546" s="15">
        <f t="shared" si="120"/>
        <v>7.6995000000000005</v>
      </c>
      <c r="G1546" s="15">
        <f t="shared" si="121"/>
        <v>61.153299999999831</v>
      </c>
      <c r="H1546">
        <f t="shared" si="122"/>
        <v>0</v>
      </c>
      <c r="I1546">
        <f t="shared" si="123"/>
        <v>61.153299999999831</v>
      </c>
    </row>
    <row r="1547" spans="1:9" x14ac:dyDescent="0.25">
      <c r="A1547" s="10">
        <v>50186</v>
      </c>
      <c r="B1547" s="11" t="s">
        <v>18</v>
      </c>
      <c r="C1547" s="11">
        <v>13.3</v>
      </c>
      <c r="D1547" s="12">
        <v>7.3</v>
      </c>
      <c r="E1547">
        <f t="shared" si="124"/>
        <v>61.153299999999831</v>
      </c>
      <c r="F1547" s="15">
        <f t="shared" si="120"/>
        <v>0.97089999999999999</v>
      </c>
      <c r="G1547" s="15">
        <f t="shared" si="121"/>
        <v>62.124199999999831</v>
      </c>
      <c r="H1547">
        <f t="shared" si="122"/>
        <v>0</v>
      </c>
      <c r="I1547">
        <f t="shared" si="123"/>
        <v>62.124199999999831</v>
      </c>
    </row>
    <row r="1548" spans="1:9" x14ac:dyDescent="0.25">
      <c r="A1548" s="7">
        <v>50187</v>
      </c>
      <c r="B1548" s="8" t="s">
        <v>17</v>
      </c>
      <c r="C1548" s="8">
        <v>19.5</v>
      </c>
      <c r="D1548" s="9">
        <v>3.4</v>
      </c>
      <c r="E1548">
        <f t="shared" si="124"/>
        <v>62.124199999999831</v>
      </c>
      <c r="F1548" s="15">
        <f t="shared" si="120"/>
        <v>0.66299999999999992</v>
      </c>
      <c r="G1548" s="15">
        <f t="shared" si="121"/>
        <v>62.787199999999828</v>
      </c>
      <c r="H1548">
        <f t="shared" si="122"/>
        <v>0</v>
      </c>
      <c r="I1548">
        <f t="shared" si="123"/>
        <v>62.787199999999828</v>
      </c>
    </row>
    <row r="1549" spans="1:9" x14ac:dyDescent="0.25">
      <c r="A1549" s="10">
        <v>50188</v>
      </c>
      <c r="B1549" s="11" t="s">
        <v>25</v>
      </c>
      <c r="C1549" s="11">
        <v>11.9</v>
      </c>
      <c r="D1549" s="12">
        <v>1.7</v>
      </c>
      <c r="E1549">
        <f t="shared" si="124"/>
        <v>62.787199999999828</v>
      </c>
      <c r="F1549" s="15">
        <f t="shared" si="120"/>
        <v>0.20230000000000001</v>
      </c>
      <c r="G1549" s="15">
        <f t="shared" si="121"/>
        <v>62.989499999999829</v>
      </c>
      <c r="H1549">
        <f t="shared" si="122"/>
        <v>0</v>
      </c>
      <c r="I1549">
        <f t="shared" si="123"/>
        <v>62.989499999999829</v>
      </c>
    </row>
    <row r="1550" spans="1:9" x14ac:dyDescent="0.25">
      <c r="A1550" s="7">
        <v>50189</v>
      </c>
      <c r="B1550" s="8" t="s">
        <v>14</v>
      </c>
      <c r="C1550" s="8">
        <v>29.5</v>
      </c>
      <c r="D1550" s="9">
        <v>5.0999999999999996</v>
      </c>
      <c r="E1550">
        <f t="shared" si="124"/>
        <v>62.989499999999829</v>
      </c>
      <c r="F1550" s="15">
        <f t="shared" si="120"/>
        <v>1.5044999999999999</v>
      </c>
      <c r="G1550" s="15">
        <f t="shared" si="121"/>
        <v>64.493999999999829</v>
      </c>
      <c r="H1550">
        <f t="shared" si="122"/>
        <v>0</v>
      </c>
      <c r="I1550">
        <f t="shared" si="123"/>
        <v>64.493999999999829</v>
      </c>
    </row>
    <row r="1551" spans="1:9" x14ac:dyDescent="0.25">
      <c r="A1551" s="10">
        <v>50190</v>
      </c>
      <c r="B1551" s="11" t="s">
        <v>19</v>
      </c>
      <c r="C1551" s="11">
        <v>25.1</v>
      </c>
      <c r="D1551" s="12">
        <v>0</v>
      </c>
      <c r="E1551">
        <f t="shared" si="124"/>
        <v>64.493999999999829</v>
      </c>
      <c r="F1551" s="15">
        <f t="shared" si="120"/>
        <v>0</v>
      </c>
      <c r="G1551" s="15">
        <f t="shared" si="121"/>
        <v>64.493999999999829</v>
      </c>
      <c r="H1551">
        <f t="shared" si="122"/>
        <v>0</v>
      </c>
      <c r="I1551">
        <f t="shared" si="123"/>
        <v>64.493999999999829</v>
      </c>
    </row>
    <row r="1552" spans="1:9" x14ac:dyDescent="0.25">
      <c r="A1552" s="7">
        <v>50191</v>
      </c>
      <c r="B1552" s="8" t="s">
        <v>22</v>
      </c>
      <c r="C1552" s="8">
        <v>15.1</v>
      </c>
      <c r="D1552" s="9">
        <v>0</v>
      </c>
      <c r="E1552">
        <f t="shared" si="124"/>
        <v>64.493999999999829</v>
      </c>
      <c r="F1552" s="15">
        <f t="shared" si="120"/>
        <v>0</v>
      </c>
      <c r="G1552" s="15">
        <f t="shared" si="121"/>
        <v>64.493999999999829</v>
      </c>
      <c r="H1552">
        <f t="shared" si="122"/>
        <v>0</v>
      </c>
      <c r="I1552">
        <f t="shared" si="123"/>
        <v>64.493999999999829</v>
      </c>
    </row>
    <row r="1553" spans="1:9" x14ac:dyDescent="0.25">
      <c r="A1553" s="10">
        <v>50192</v>
      </c>
      <c r="B1553" s="11" t="s">
        <v>33</v>
      </c>
      <c r="C1553" s="11">
        <v>19.7</v>
      </c>
      <c r="D1553" s="12">
        <v>1.7</v>
      </c>
      <c r="E1553">
        <f t="shared" si="124"/>
        <v>64.493999999999829</v>
      </c>
      <c r="F1553" s="15">
        <f t="shared" si="120"/>
        <v>0.33489999999999998</v>
      </c>
      <c r="G1553" s="15">
        <f t="shared" si="121"/>
        <v>64.828899999999834</v>
      </c>
      <c r="H1553">
        <f t="shared" si="122"/>
        <v>0</v>
      </c>
      <c r="I1553">
        <f t="shared" si="123"/>
        <v>64.828899999999834</v>
      </c>
    </row>
    <row r="1554" spans="1:9" x14ac:dyDescent="0.25">
      <c r="A1554" s="7">
        <v>50193</v>
      </c>
      <c r="B1554" s="8" t="s">
        <v>19</v>
      </c>
      <c r="C1554" s="8">
        <v>25.6</v>
      </c>
      <c r="D1554" s="9">
        <v>0</v>
      </c>
      <c r="E1554">
        <f t="shared" si="124"/>
        <v>64.828899999999834</v>
      </c>
      <c r="F1554" s="15">
        <f t="shared" si="120"/>
        <v>0</v>
      </c>
      <c r="G1554" s="15">
        <f t="shared" si="121"/>
        <v>64.828899999999834</v>
      </c>
      <c r="H1554">
        <f t="shared" si="122"/>
        <v>0</v>
      </c>
      <c r="I1554">
        <f t="shared" si="123"/>
        <v>64.828899999999834</v>
      </c>
    </row>
    <row r="1555" spans="1:9" x14ac:dyDescent="0.25">
      <c r="A1555" s="10">
        <v>50194</v>
      </c>
      <c r="B1555" s="11" t="s">
        <v>11</v>
      </c>
      <c r="C1555" s="11">
        <v>25</v>
      </c>
      <c r="D1555" s="12">
        <v>18.8</v>
      </c>
      <c r="E1555">
        <f t="shared" si="124"/>
        <v>64.828899999999834</v>
      </c>
      <c r="F1555" s="15">
        <f t="shared" si="120"/>
        <v>4.7</v>
      </c>
      <c r="G1555" s="15">
        <f t="shared" si="121"/>
        <v>69.528899999999837</v>
      </c>
      <c r="H1555">
        <f t="shared" si="122"/>
        <v>0</v>
      </c>
      <c r="I1555">
        <f t="shared" si="123"/>
        <v>69.528899999999837</v>
      </c>
    </row>
    <row r="1556" spans="1:9" x14ac:dyDescent="0.25">
      <c r="A1556" s="7">
        <v>50195</v>
      </c>
      <c r="B1556" s="8" t="s">
        <v>23</v>
      </c>
      <c r="C1556" s="8">
        <v>11.5</v>
      </c>
      <c r="D1556" s="9">
        <v>0</v>
      </c>
      <c r="E1556">
        <f t="shared" si="124"/>
        <v>69.528899999999837</v>
      </c>
      <c r="F1556" s="15">
        <f t="shared" si="120"/>
        <v>0</v>
      </c>
      <c r="G1556" s="15">
        <f t="shared" si="121"/>
        <v>69.528899999999837</v>
      </c>
      <c r="H1556">
        <f t="shared" si="122"/>
        <v>0</v>
      </c>
      <c r="I1556">
        <f t="shared" si="123"/>
        <v>69.528899999999837</v>
      </c>
    </row>
    <row r="1557" spans="1:9" x14ac:dyDescent="0.25">
      <c r="A1557" s="10">
        <v>50196</v>
      </c>
      <c r="B1557" s="11" t="s">
        <v>10</v>
      </c>
      <c r="C1557" s="11">
        <v>23.8</v>
      </c>
      <c r="D1557" s="12">
        <v>7.3</v>
      </c>
      <c r="E1557">
        <f t="shared" si="124"/>
        <v>69.528899999999837</v>
      </c>
      <c r="F1557" s="15">
        <f t="shared" si="120"/>
        <v>1.7374000000000001</v>
      </c>
      <c r="G1557" s="15">
        <f t="shared" si="121"/>
        <v>71.266299999999831</v>
      </c>
      <c r="H1557">
        <f t="shared" si="122"/>
        <v>0</v>
      </c>
      <c r="I1557">
        <f t="shared" si="123"/>
        <v>71.266299999999831</v>
      </c>
    </row>
    <row r="1558" spans="1:9" x14ac:dyDescent="0.25">
      <c r="A1558" s="7">
        <v>50197</v>
      </c>
      <c r="B1558" s="8" t="s">
        <v>19</v>
      </c>
      <c r="C1558" s="8">
        <v>25.3</v>
      </c>
      <c r="D1558" s="9">
        <v>14.7</v>
      </c>
      <c r="E1558">
        <f t="shared" si="124"/>
        <v>71.266299999999831</v>
      </c>
      <c r="F1558" s="15">
        <f t="shared" si="120"/>
        <v>3.7190999999999996</v>
      </c>
      <c r="G1558" s="15">
        <f t="shared" si="121"/>
        <v>74.985399999999828</v>
      </c>
      <c r="H1558">
        <f t="shared" si="122"/>
        <v>0</v>
      </c>
      <c r="I1558">
        <f t="shared" si="123"/>
        <v>74.985399999999828</v>
      </c>
    </row>
    <row r="1559" spans="1:9" x14ac:dyDescent="0.25">
      <c r="A1559" s="10">
        <v>50198</v>
      </c>
      <c r="B1559" s="11" t="s">
        <v>10</v>
      </c>
      <c r="C1559" s="11">
        <v>22.6</v>
      </c>
      <c r="D1559" s="12">
        <v>42.2</v>
      </c>
      <c r="E1559">
        <f t="shared" si="124"/>
        <v>74.985399999999828</v>
      </c>
      <c r="F1559" s="15">
        <f t="shared" si="120"/>
        <v>9.5372000000000021</v>
      </c>
      <c r="G1559" s="15">
        <f t="shared" si="121"/>
        <v>84.522599999999827</v>
      </c>
      <c r="H1559">
        <f t="shared" si="122"/>
        <v>0</v>
      </c>
      <c r="I1559">
        <f t="shared" si="123"/>
        <v>84.522599999999827</v>
      </c>
    </row>
    <row r="1560" spans="1:9" x14ac:dyDescent="0.25">
      <c r="A1560" s="7">
        <v>50199</v>
      </c>
      <c r="B1560" s="8" t="s">
        <v>14</v>
      </c>
      <c r="C1560" s="8">
        <v>18.100000000000001</v>
      </c>
      <c r="D1560" s="9">
        <v>3.3</v>
      </c>
      <c r="E1560">
        <f t="shared" si="124"/>
        <v>84.522599999999827</v>
      </c>
      <c r="F1560" s="15">
        <f t="shared" si="120"/>
        <v>0.59730000000000005</v>
      </c>
      <c r="G1560" s="15">
        <f t="shared" si="121"/>
        <v>85.119899999999831</v>
      </c>
      <c r="H1560">
        <f t="shared" si="122"/>
        <v>0</v>
      </c>
      <c r="I1560">
        <f t="shared" si="123"/>
        <v>85.119899999999831</v>
      </c>
    </row>
    <row r="1561" spans="1:9" x14ac:dyDescent="0.25">
      <c r="A1561" s="10">
        <v>50200</v>
      </c>
      <c r="B1561" s="11" t="s">
        <v>19</v>
      </c>
      <c r="C1561" s="11">
        <v>17.8</v>
      </c>
      <c r="D1561" s="12">
        <v>0</v>
      </c>
      <c r="E1561">
        <f t="shared" si="124"/>
        <v>85.119899999999831</v>
      </c>
      <c r="F1561" s="15">
        <f t="shared" si="120"/>
        <v>0</v>
      </c>
      <c r="G1561" s="15">
        <f t="shared" si="121"/>
        <v>85.119899999999831</v>
      </c>
      <c r="H1561">
        <f t="shared" si="122"/>
        <v>0</v>
      </c>
      <c r="I1561">
        <f t="shared" si="123"/>
        <v>85.119899999999831</v>
      </c>
    </row>
    <row r="1562" spans="1:9" x14ac:dyDescent="0.25">
      <c r="A1562" s="7">
        <v>50201</v>
      </c>
      <c r="B1562" s="8" t="s">
        <v>10</v>
      </c>
      <c r="C1562" s="8">
        <v>25.1</v>
      </c>
      <c r="D1562" s="9">
        <v>25.5</v>
      </c>
      <c r="E1562">
        <f t="shared" si="124"/>
        <v>85.119899999999831</v>
      </c>
      <c r="F1562" s="15">
        <f t="shared" si="120"/>
        <v>6.400500000000001</v>
      </c>
      <c r="G1562" s="15">
        <f t="shared" si="121"/>
        <v>91.520399999999825</v>
      </c>
      <c r="H1562">
        <f t="shared" si="122"/>
        <v>0</v>
      </c>
      <c r="I1562">
        <f t="shared" si="123"/>
        <v>91.520399999999825</v>
      </c>
    </row>
    <row r="1563" spans="1:9" x14ac:dyDescent="0.25">
      <c r="A1563" s="10">
        <v>50202</v>
      </c>
      <c r="B1563" s="11" t="s">
        <v>18</v>
      </c>
      <c r="C1563" s="11">
        <v>12</v>
      </c>
      <c r="D1563" s="12">
        <v>0</v>
      </c>
      <c r="E1563">
        <f t="shared" si="124"/>
        <v>91.520399999999825</v>
      </c>
      <c r="F1563" s="15">
        <f t="shared" si="120"/>
        <v>0</v>
      </c>
      <c r="G1563" s="15">
        <f t="shared" si="121"/>
        <v>91.520399999999825</v>
      </c>
      <c r="H1563">
        <f t="shared" si="122"/>
        <v>0</v>
      </c>
      <c r="I1563">
        <f t="shared" si="123"/>
        <v>91.520399999999825</v>
      </c>
    </row>
    <row r="1564" spans="1:9" x14ac:dyDescent="0.25">
      <c r="A1564" s="7">
        <v>50203</v>
      </c>
      <c r="B1564" s="8" t="s">
        <v>10</v>
      </c>
      <c r="C1564" s="8">
        <v>23.2</v>
      </c>
      <c r="D1564" s="9">
        <v>0</v>
      </c>
      <c r="E1564">
        <f t="shared" si="124"/>
        <v>91.520399999999825</v>
      </c>
      <c r="F1564" s="15">
        <f t="shared" si="120"/>
        <v>0</v>
      </c>
      <c r="G1564" s="15">
        <f t="shared" si="121"/>
        <v>91.520399999999825</v>
      </c>
      <c r="H1564">
        <f t="shared" si="122"/>
        <v>0</v>
      </c>
      <c r="I1564">
        <f t="shared" si="123"/>
        <v>91.520399999999825</v>
      </c>
    </row>
    <row r="1565" spans="1:9" x14ac:dyDescent="0.25">
      <c r="A1565" s="10">
        <v>50204</v>
      </c>
      <c r="B1565" s="11" t="s">
        <v>6</v>
      </c>
      <c r="C1565" s="11">
        <v>16</v>
      </c>
      <c r="D1565" s="12">
        <v>7.9</v>
      </c>
      <c r="E1565">
        <f t="shared" si="124"/>
        <v>91.520399999999825</v>
      </c>
      <c r="F1565" s="15">
        <f t="shared" si="120"/>
        <v>1.264</v>
      </c>
      <c r="G1565" s="15">
        <f t="shared" si="121"/>
        <v>92.78439999999982</v>
      </c>
      <c r="H1565">
        <f t="shared" si="122"/>
        <v>0</v>
      </c>
      <c r="I1565">
        <f t="shared" si="123"/>
        <v>92.78439999999982</v>
      </c>
    </row>
    <row r="1566" spans="1:9" x14ac:dyDescent="0.25">
      <c r="A1566" s="7">
        <v>50205</v>
      </c>
      <c r="B1566" s="8" t="s">
        <v>15</v>
      </c>
      <c r="C1566" s="8">
        <v>26.5</v>
      </c>
      <c r="D1566" s="9">
        <v>20.2</v>
      </c>
      <c r="E1566">
        <f t="shared" si="124"/>
        <v>92.78439999999982</v>
      </c>
      <c r="F1566" s="15">
        <f t="shared" si="120"/>
        <v>5.3529999999999998</v>
      </c>
      <c r="G1566" s="15">
        <f t="shared" si="121"/>
        <v>98.137399999999815</v>
      </c>
      <c r="H1566">
        <f t="shared" si="122"/>
        <v>0</v>
      </c>
      <c r="I1566">
        <f t="shared" si="123"/>
        <v>98.137399999999815</v>
      </c>
    </row>
    <row r="1567" spans="1:9" x14ac:dyDescent="0.25">
      <c r="A1567" s="10">
        <v>50206</v>
      </c>
      <c r="B1567" s="11" t="s">
        <v>29</v>
      </c>
      <c r="C1567" s="11">
        <v>28.9</v>
      </c>
      <c r="D1567" s="12">
        <v>0.3</v>
      </c>
      <c r="E1567">
        <f t="shared" si="124"/>
        <v>98.137399999999815</v>
      </c>
      <c r="F1567" s="15">
        <f t="shared" si="120"/>
        <v>0</v>
      </c>
      <c r="G1567" s="15">
        <f t="shared" si="121"/>
        <v>98.137399999999815</v>
      </c>
      <c r="H1567">
        <f t="shared" si="122"/>
        <v>0</v>
      </c>
      <c r="I1567">
        <f t="shared" si="123"/>
        <v>98.137399999999815</v>
      </c>
    </row>
    <row r="1568" spans="1:9" x14ac:dyDescent="0.25">
      <c r="A1568" s="7">
        <v>50207</v>
      </c>
      <c r="B1568" s="8" t="s">
        <v>10</v>
      </c>
      <c r="C1568" s="8">
        <v>26.6</v>
      </c>
      <c r="D1568" s="9">
        <v>0</v>
      </c>
      <c r="E1568">
        <f t="shared" si="124"/>
        <v>98.137399999999815</v>
      </c>
      <c r="F1568" s="15">
        <f t="shared" si="120"/>
        <v>0</v>
      </c>
      <c r="G1568" s="15">
        <f t="shared" si="121"/>
        <v>98.137399999999815</v>
      </c>
      <c r="H1568">
        <f t="shared" si="122"/>
        <v>0</v>
      </c>
      <c r="I1568">
        <f t="shared" si="123"/>
        <v>98.137399999999815</v>
      </c>
    </row>
    <row r="1569" spans="1:9" x14ac:dyDescent="0.25">
      <c r="A1569" s="10">
        <v>50208</v>
      </c>
      <c r="B1569" s="11" t="s">
        <v>7</v>
      </c>
      <c r="C1569" s="11">
        <v>13.1</v>
      </c>
      <c r="D1569" s="12">
        <v>19.899999999999999</v>
      </c>
      <c r="E1569">
        <f t="shared" si="124"/>
        <v>98.137399999999815</v>
      </c>
      <c r="F1569" s="15">
        <f t="shared" si="120"/>
        <v>2.6069</v>
      </c>
      <c r="G1569" s="15">
        <f t="shared" si="121"/>
        <v>100.74429999999981</v>
      </c>
      <c r="H1569">
        <f t="shared" si="122"/>
        <v>100</v>
      </c>
      <c r="I1569">
        <f t="shared" si="123"/>
        <v>0.74429999999981078</v>
      </c>
    </row>
    <row r="1570" spans="1:9" x14ac:dyDescent="0.25">
      <c r="A1570" s="7">
        <v>50209</v>
      </c>
      <c r="B1570" s="8" t="s">
        <v>10</v>
      </c>
      <c r="C1570" s="8">
        <v>21.5</v>
      </c>
      <c r="D1570" s="9">
        <v>33.4</v>
      </c>
      <c r="E1570">
        <f t="shared" si="124"/>
        <v>0.74429999999981078</v>
      </c>
      <c r="F1570" s="15">
        <f t="shared" si="120"/>
        <v>7.181</v>
      </c>
      <c r="G1570" s="15">
        <f t="shared" si="121"/>
        <v>7.9252999999998108</v>
      </c>
      <c r="H1570">
        <f t="shared" si="122"/>
        <v>0</v>
      </c>
      <c r="I1570">
        <f t="shared" si="123"/>
        <v>7.9252999999998108</v>
      </c>
    </row>
    <row r="1571" spans="1:9" x14ac:dyDescent="0.25">
      <c r="A1571" s="10">
        <v>50210</v>
      </c>
      <c r="B1571" s="11" t="s">
        <v>31</v>
      </c>
      <c r="C1571" s="11">
        <v>25.7</v>
      </c>
      <c r="D1571" s="12">
        <v>0</v>
      </c>
      <c r="E1571">
        <f t="shared" si="124"/>
        <v>7.9252999999998108</v>
      </c>
      <c r="F1571" s="15">
        <f t="shared" si="120"/>
        <v>0</v>
      </c>
      <c r="G1571" s="15">
        <f t="shared" si="121"/>
        <v>7.9252999999998108</v>
      </c>
      <c r="H1571">
        <f t="shared" si="122"/>
        <v>0</v>
      </c>
      <c r="I1571">
        <f t="shared" si="123"/>
        <v>7.9252999999998108</v>
      </c>
    </row>
    <row r="1572" spans="1:9" x14ac:dyDescent="0.25">
      <c r="A1572" s="7">
        <v>50211</v>
      </c>
      <c r="B1572" s="8" t="s">
        <v>19</v>
      </c>
      <c r="C1572" s="8">
        <v>11.8</v>
      </c>
      <c r="D1572" s="9">
        <v>23</v>
      </c>
      <c r="E1572">
        <f t="shared" si="124"/>
        <v>7.9252999999998108</v>
      </c>
      <c r="F1572" s="15">
        <f t="shared" si="120"/>
        <v>2.7140000000000004</v>
      </c>
      <c r="G1572" s="15">
        <f t="shared" si="121"/>
        <v>10.63929999999981</v>
      </c>
      <c r="H1572">
        <f t="shared" si="122"/>
        <v>0</v>
      </c>
      <c r="I1572">
        <f t="shared" si="123"/>
        <v>10.63929999999981</v>
      </c>
    </row>
    <row r="1573" spans="1:9" x14ac:dyDescent="0.25">
      <c r="A1573" s="10">
        <v>50212</v>
      </c>
      <c r="B1573" s="11" t="s">
        <v>25</v>
      </c>
      <c r="C1573" s="11">
        <v>12.6</v>
      </c>
      <c r="D1573" s="12">
        <v>0.7</v>
      </c>
      <c r="E1573">
        <f t="shared" si="124"/>
        <v>10.63929999999981</v>
      </c>
      <c r="F1573" s="15">
        <f t="shared" si="120"/>
        <v>0</v>
      </c>
      <c r="G1573" s="15">
        <f t="shared" si="121"/>
        <v>10.63929999999981</v>
      </c>
      <c r="H1573">
        <f t="shared" si="122"/>
        <v>0</v>
      </c>
      <c r="I1573">
        <f t="shared" si="123"/>
        <v>10.63929999999981</v>
      </c>
    </row>
    <row r="1574" spans="1:9" x14ac:dyDescent="0.25">
      <c r="A1574" s="7">
        <v>50213</v>
      </c>
      <c r="B1574" s="8" t="s">
        <v>27</v>
      </c>
      <c r="C1574" s="8">
        <v>26.2</v>
      </c>
      <c r="D1574" s="9">
        <v>0.3</v>
      </c>
      <c r="E1574">
        <f t="shared" si="124"/>
        <v>10.63929999999981</v>
      </c>
      <c r="F1574" s="15">
        <f t="shared" si="120"/>
        <v>0</v>
      </c>
      <c r="G1574" s="15">
        <f t="shared" si="121"/>
        <v>10.63929999999981</v>
      </c>
      <c r="H1574">
        <f t="shared" si="122"/>
        <v>0</v>
      </c>
      <c r="I1574">
        <f t="shared" si="123"/>
        <v>10.63929999999981</v>
      </c>
    </row>
    <row r="1575" spans="1:9" x14ac:dyDescent="0.25">
      <c r="A1575" s="10">
        <v>50214</v>
      </c>
      <c r="B1575" s="11" t="s">
        <v>8</v>
      </c>
      <c r="C1575" s="11">
        <v>29.1</v>
      </c>
      <c r="D1575" s="12">
        <v>5</v>
      </c>
      <c r="E1575">
        <f t="shared" si="124"/>
        <v>10.63929999999981</v>
      </c>
      <c r="F1575" s="15">
        <f t="shared" si="120"/>
        <v>1.4550000000000001</v>
      </c>
      <c r="G1575" s="15">
        <f t="shared" si="121"/>
        <v>12.09429999999981</v>
      </c>
      <c r="H1575">
        <f t="shared" si="122"/>
        <v>0</v>
      </c>
      <c r="I1575">
        <f t="shared" si="123"/>
        <v>12.09429999999981</v>
      </c>
    </row>
    <row r="1576" spans="1:9" x14ac:dyDescent="0.25">
      <c r="A1576" s="7">
        <v>50215</v>
      </c>
      <c r="B1576" s="8" t="s">
        <v>22</v>
      </c>
      <c r="C1576" s="8">
        <v>18.899999999999999</v>
      </c>
      <c r="D1576" s="9">
        <v>7.5</v>
      </c>
      <c r="E1576">
        <f t="shared" si="124"/>
        <v>12.09429999999981</v>
      </c>
      <c r="F1576" s="15">
        <f t="shared" si="120"/>
        <v>1.4175</v>
      </c>
      <c r="G1576" s="15">
        <f t="shared" si="121"/>
        <v>13.511799999999811</v>
      </c>
      <c r="H1576">
        <f t="shared" si="122"/>
        <v>0</v>
      </c>
      <c r="I1576">
        <f t="shared" si="123"/>
        <v>13.511799999999811</v>
      </c>
    </row>
    <row r="1577" spans="1:9" x14ac:dyDescent="0.25">
      <c r="A1577" s="10">
        <v>50216</v>
      </c>
      <c r="B1577" s="11" t="s">
        <v>11</v>
      </c>
      <c r="C1577" s="11">
        <v>10.5</v>
      </c>
      <c r="D1577" s="12">
        <v>7.3</v>
      </c>
      <c r="E1577">
        <f t="shared" si="124"/>
        <v>13.511799999999811</v>
      </c>
      <c r="F1577" s="15">
        <f t="shared" si="120"/>
        <v>0.76649999999999996</v>
      </c>
      <c r="G1577" s="15">
        <f t="shared" si="121"/>
        <v>14.278299999999811</v>
      </c>
      <c r="H1577">
        <f t="shared" si="122"/>
        <v>0</v>
      </c>
      <c r="I1577">
        <f t="shared" si="123"/>
        <v>14.278299999999811</v>
      </c>
    </row>
    <row r="1578" spans="1:9" x14ac:dyDescent="0.25">
      <c r="A1578" s="7">
        <v>50217</v>
      </c>
      <c r="B1578" s="8" t="s">
        <v>23</v>
      </c>
      <c r="C1578" s="8">
        <v>15.1</v>
      </c>
      <c r="D1578" s="9">
        <v>6</v>
      </c>
      <c r="E1578">
        <f t="shared" si="124"/>
        <v>14.278299999999811</v>
      </c>
      <c r="F1578" s="15">
        <f t="shared" si="120"/>
        <v>0.90599999999999992</v>
      </c>
      <c r="G1578" s="15">
        <f t="shared" si="121"/>
        <v>15.184299999999812</v>
      </c>
      <c r="H1578">
        <f t="shared" si="122"/>
        <v>0</v>
      </c>
      <c r="I1578">
        <f t="shared" si="123"/>
        <v>15.184299999999812</v>
      </c>
    </row>
    <row r="1579" spans="1:9" x14ac:dyDescent="0.25">
      <c r="A1579" s="10">
        <v>50218</v>
      </c>
      <c r="B1579" s="11" t="s">
        <v>7</v>
      </c>
      <c r="C1579" s="11">
        <v>27.8</v>
      </c>
      <c r="D1579" s="12">
        <v>8.3000000000000007</v>
      </c>
      <c r="E1579">
        <f t="shared" si="124"/>
        <v>15.184299999999812</v>
      </c>
      <c r="F1579" s="15">
        <f t="shared" si="120"/>
        <v>2.3074000000000003</v>
      </c>
      <c r="G1579" s="15">
        <f t="shared" si="121"/>
        <v>17.491699999999813</v>
      </c>
      <c r="H1579">
        <f t="shared" si="122"/>
        <v>0</v>
      </c>
      <c r="I1579">
        <f t="shared" si="123"/>
        <v>17.491699999999813</v>
      </c>
    </row>
    <row r="1580" spans="1:9" x14ac:dyDescent="0.25">
      <c r="A1580" s="7">
        <v>50219</v>
      </c>
      <c r="B1580" s="8" t="s">
        <v>16</v>
      </c>
      <c r="C1580" s="8">
        <v>11.7</v>
      </c>
      <c r="D1580" s="9">
        <v>0.4</v>
      </c>
      <c r="E1580">
        <f t="shared" si="124"/>
        <v>17.491699999999813</v>
      </c>
      <c r="F1580" s="15">
        <f t="shared" si="120"/>
        <v>0</v>
      </c>
      <c r="G1580" s="15">
        <f t="shared" si="121"/>
        <v>17.491699999999813</v>
      </c>
      <c r="H1580">
        <f t="shared" si="122"/>
        <v>0</v>
      </c>
      <c r="I1580">
        <f t="shared" si="123"/>
        <v>17.491699999999813</v>
      </c>
    </row>
    <row r="1581" spans="1:9" x14ac:dyDescent="0.25">
      <c r="A1581" s="10">
        <v>50220</v>
      </c>
      <c r="B1581" s="11" t="s">
        <v>10</v>
      </c>
      <c r="C1581" s="11">
        <v>10.5</v>
      </c>
      <c r="D1581" s="12">
        <v>36.9</v>
      </c>
      <c r="E1581">
        <f t="shared" si="124"/>
        <v>17.491699999999813</v>
      </c>
      <c r="F1581" s="15">
        <f t="shared" si="120"/>
        <v>3.8744999999999998</v>
      </c>
      <c r="G1581" s="15">
        <f t="shared" si="121"/>
        <v>21.366199999999814</v>
      </c>
      <c r="H1581">
        <f t="shared" si="122"/>
        <v>0</v>
      </c>
      <c r="I1581">
        <f t="shared" si="123"/>
        <v>21.366199999999814</v>
      </c>
    </row>
    <row r="1582" spans="1:9" x14ac:dyDescent="0.25">
      <c r="A1582" s="7">
        <v>50221</v>
      </c>
      <c r="B1582" s="8" t="s">
        <v>5</v>
      </c>
      <c r="C1582" s="8">
        <v>21</v>
      </c>
      <c r="D1582" s="9">
        <v>7.1</v>
      </c>
      <c r="E1582">
        <f t="shared" si="124"/>
        <v>21.366199999999814</v>
      </c>
      <c r="F1582" s="15">
        <f t="shared" si="120"/>
        <v>1.4909999999999999</v>
      </c>
      <c r="G1582" s="15">
        <f t="shared" si="121"/>
        <v>22.857199999999814</v>
      </c>
      <c r="H1582">
        <f t="shared" si="122"/>
        <v>0</v>
      </c>
      <c r="I1582">
        <f t="shared" si="123"/>
        <v>22.857199999999814</v>
      </c>
    </row>
    <row r="1583" spans="1:9" x14ac:dyDescent="0.25">
      <c r="A1583" s="10">
        <v>50222</v>
      </c>
      <c r="B1583" s="11" t="s">
        <v>24</v>
      </c>
      <c r="C1583" s="11">
        <v>17.399999999999999</v>
      </c>
      <c r="D1583" s="12">
        <v>3.7</v>
      </c>
      <c r="E1583">
        <f t="shared" si="124"/>
        <v>22.857199999999814</v>
      </c>
      <c r="F1583" s="15">
        <f t="shared" si="120"/>
        <v>0.64379999999999993</v>
      </c>
      <c r="G1583" s="15">
        <f t="shared" si="121"/>
        <v>23.500999999999813</v>
      </c>
      <c r="H1583">
        <f t="shared" si="122"/>
        <v>0</v>
      </c>
      <c r="I1583">
        <f t="shared" si="123"/>
        <v>23.500999999999813</v>
      </c>
    </row>
    <row r="1584" spans="1:9" x14ac:dyDescent="0.25">
      <c r="A1584" s="7">
        <v>50223</v>
      </c>
      <c r="B1584" s="8" t="s">
        <v>18</v>
      </c>
      <c r="C1584" s="8">
        <v>21.9</v>
      </c>
      <c r="D1584" s="9">
        <v>7.6</v>
      </c>
      <c r="E1584">
        <f t="shared" si="124"/>
        <v>23.500999999999813</v>
      </c>
      <c r="F1584" s="15">
        <f t="shared" si="120"/>
        <v>1.6643999999999997</v>
      </c>
      <c r="G1584" s="15">
        <f t="shared" si="121"/>
        <v>25.165399999999813</v>
      </c>
      <c r="H1584">
        <f t="shared" si="122"/>
        <v>0</v>
      </c>
      <c r="I1584">
        <f t="shared" si="123"/>
        <v>25.165399999999813</v>
      </c>
    </row>
    <row r="1585" spans="1:9" x14ac:dyDescent="0.25">
      <c r="A1585" s="10">
        <v>50224</v>
      </c>
      <c r="B1585" s="11" t="s">
        <v>18</v>
      </c>
      <c r="C1585" s="11">
        <v>26</v>
      </c>
      <c r="D1585" s="12">
        <v>4.5999999999999996</v>
      </c>
      <c r="E1585">
        <f t="shared" si="124"/>
        <v>25.165399999999813</v>
      </c>
      <c r="F1585" s="15">
        <f t="shared" si="120"/>
        <v>1.196</v>
      </c>
      <c r="G1585" s="15">
        <f t="shared" si="121"/>
        <v>26.361399999999815</v>
      </c>
      <c r="H1585">
        <f t="shared" si="122"/>
        <v>0</v>
      </c>
      <c r="I1585">
        <f t="shared" si="123"/>
        <v>26.361399999999815</v>
      </c>
    </row>
    <row r="1586" spans="1:9" x14ac:dyDescent="0.25">
      <c r="A1586" s="7">
        <v>50225</v>
      </c>
      <c r="B1586" s="8" t="s">
        <v>19</v>
      </c>
      <c r="C1586" s="8">
        <v>12.2</v>
      </c>
      <c r="D1586" s="9">
        <v>19.3</v>
      </c>
      <c r="E1586">
        <f t="shared" si="124"/>
        <v>26.361399999999815</v>
      </c>
      <c r="F1586" s="15">
        <f t="shared" si="120"/>
        <v>2.3546</v>
      </c>
      <c r="G1586" s="15">
        <f t="shared" si="121"/>
        <v>28.715999999999816</v>
      </c>
      <c r="H1586">
        <f t="shared" si="122"/>
        <v>0</v>
      </c>
      <c r="I1586">
        <f t="shared" si="123"/>
        <v>28.715999999999816</v>
      </c>
    </row>
    <row r="1587" spans="1:9" x14ac:dyDescent="0.25">
      <c r="A1587" s="10">
        <v>50226</v>
      </c>
      <c r="B1587" s="11" t="s">
        <v>8</v>
      </c>
      <c r="C1587" s="11">
        <v>22.4</v>
      </c>
      <c r="D1587" s="12">
        <v>0.3</v>
      </c>
      <c r="E1587">
        <f t="shared" si="124"/>
        <v>28.715999999999816</v>
      </c>
      <c r="F1587" s="15">
        <f t="shared" si="120"/>
        <v>0</v>
      </c>
      <c r="G1587" s="15">
        <f t="shared" si="121"/>
        <v>28.715999999999816</v>
      </c>
      <c r="H1587">
        <f t="shared" si="122"/>
        <v>0</v>
      </c>
      <c r="I1587">
        <f t="shared" si="123"/>
        <v>28.715999999999816</v>
      </c>
    </row>
    <row r="1588" spans="1:9" x14ac:dyDescent="0.25">
      <c r="A1588" s="7">
        <v>50227</v>
      </c>
      <c r="B1588" s="8" t="s">
        <v>22</v>
      </c>
      <c r="C1588" s="8">
        <v>18.600000000000001</v>
      </c>
      <c r="D1588" s="9">
        <v>7.2</v>
      </c>
      <c r="E1588">
        <f t="shared" si="124"/>
        <v>28.715999999999816</v>
      </c>
      <c r="F1588" s="15">
        <f t="shared" si="120"/>
        <v>1.3392000000000002</v>
      </c>
      <c r="G1588" s="15">
        <f t="shared" si="121"/>
        <v>30.055199999999818</v>
      </c>
      <c r="H1588">
        <f t="shared" si="122"/>
        <v>0</v>
      </c>
      <c r="I1588">
        <f t="shared" si="123"/>
        <v>30.055199999999818</v>
      </c>
    </row>
    <row r="1589" spans="1:9" x14ac:dyDescent="0.25">
      <c r="A1589" s="10">
        <v>50228</v>
      </c>
      <c r="B1589" s="11" t="s">
        <v>10</v>
      </c>
      <c r="C1589" s="11">
        <v>17.100000000000001</v>
      </c>
      <c r="D1589" s="12">
        <v>0</v>
      </c>
      <c r="E1589">
        <f t="shared" si="124"/>
        <v>30.055199999999818</v>
      </c>
      <c r="F1589" s="15">
        <f t="shared" si="120"/>
        <v>0</v>
      </c>
      <c r="G1589" s="15">
        <f t="shared" si="121"/>
        <v>30.055199999999818</v>
      </c>
      <c r="H1589">
        <f t="shared" si="122"/>
        <v>0</v>
      </c>
      <c r="I1589">
        <f t="shared" si="123"/>
        <v>30.055199999999818</v>
      </c>
    </row>
    <row r="1590" spans="1:9" x14ac:dyDescent="0.25">
      <c r="A1590" s="7">
        <v>50229</v>
      </c>
      <c r="B1590" s="8" t="s">
        <v>19</v>
      </c>
      <c r="C1590" s="8">
        <v>25.1</v>
      </c>
      <c r="D1590" s="9">
        <v>24.3</v>
      </c>
      <c r="E1590">
        <f t="shared" si="124"/>
        <v>30.055199999999818</v>
      </c>
      <c r="F1590" s="15">
        <f t="shared" si="120"/>
        <v>6.0993000000000004</v>
      </c>
      <c r="G1590" s="15">
        <f t="shared" si="121"/>
        <v>36.154499999999821</v>
      </c>
      <c r="H1590">
        <f t="shared" si="122"/>
        <v>0</v>
      </c>
      <c r="I1590">
        <f t="shared" si="123"/>
        <v>36.154499999999821</v>
      </c>
    </row>
    <row r="1591" spans="1:9" x14ac:dyDescent="0.25">
      <c r="A1591" s="10">
        <v>50230</v>
      </c>
      <c r="B1591" s="11" t="s">
        <v>11</v>
      </c>
      <c r="C1591" s="11">
        <v>10.4</v>
      </c>
      <c r="D1591" s="12">
        <v>22.2</v>
      </c>
      <c r="E1591">
        <f t="shared" si="124"/>
        <v>36.154499999999821</v>
      </c>
      <c r="F1591" s="15">
        <f t="shared" si="120"/>
        <v>2.3087999999999997</v>
      </c>
      <c r="G1591" s="15">
        <f t="shared" si="121"/>
        <v>38.463299999999819</v>
      </c>
      <c r="H1591">
        <f t="shared" si="122"/>
        <v>0</v>
      </c>
      <c r="I1591">
        <f t="shared" si="123"/>
        <v>38.463299999999819</v>
      </c>
    </row>
    <row r="1592" spans="1:9" x14ac:dyDescent="0.25">
      <c r="A1592" s="7">
        <v>50231</v>
      </c>
      <c r="B1592" s="8" t="s">
        <v>18</v>
      </c>
      <c r="C1592" s="8">
        <v>28.9</v>
      </c>
      <c r="D1592" s="9">
        <v>0</v>
      </c>
      <c r="E1592">
        <f t="shared" si="124"/>
        <v>38.463299999999819</v>
      </c>
      <c r="F1592" s="15">
        <f t="shared" si="120"/>
        <v>0</v>
      </c>
      <c r="G1592" s="15">
        <f t="shared" si="121"/>
        <v>38.463299999999819</v>
      </c>
      <c r="H1592">
        <f t="shared" si="122"/>
        <v>0</v>
      </c>
      <c r="I1592">
        <f t="shared" si="123"/>
        <v>38.463299999999819</v>
      </c>
    </row>
    <row r="1593" spans="1:9" x14ac:dyDescent="0.25">
      <c r="A1593" s="10">
        <v>50232</v>
      </c>
      <c r="B1593" s="11" t="s">
        <v>31</v>
      </c>
      <c r="C1593" s="11">
        <v>24.1</v>
      </c>
      <c r="D1593" s="12">
        <v>0</v>
      </c>
      <c r="E1593">
        <f t="shared" si="124"/>
        <v>38.463299999999819</v>
      </c>
      <c r="F1593" s="15">
        <f t="shared" si="120"/>
        <v>0</v>
      </c>
      <c r="G1593" s="15">
        <f t="shared" si="121"/>
        <v>38.463299999999819</v>
      </c>
      <c r="H1593">
        <f t="shared" si="122"/>
        <v>0</v>
      </c>
      <c r="I1593">
        <f t="shared" si="123"/>
        <v>38.463299999999819</v>
      </c>
    </row>
    <row r="1594" spans="1:9" x14ac:dyDescent="0.25">
      <c r="A1594" s="7">
        <v>50233</v>
      </c>
      <c r="B1594" s="8" t="s">
        <v>19</v>
      </c>
      <c r="C1594" s="8">
        <v>23.2</v>
      </c>
      <c r="D1594" s="9">
        <v>22.1</v>
      </c>
      <c r="E1594">
        <f t="shared" si="124"/>
        <v>38.463299999999819</v>
      </c>
      <c r="F1594" s="15">
        <f t="shared" si="120"/>
        <v>5.1272000000000002</v>
      </c>
      <c r="G1594" s="15">
        <f t="shared" si="121"/>
        <v>43.590499999999821</v>
      </c>
      <c r="H1594">
        <f t="shared" si="122"/>
        <v>0</v>
      </c>
      <c r="I1594">
        <f t="shared" si="123"/>
        <v>43.590499999999821</v>
      </c>
    </row>
    <row r="1595" spans="1:9" x14ac:dyDescent="0.25">
      <c r="A1595" s="10">
        <v>50234</v>
      </c>
      <c r="B1595" s="11" t="s">
        <v>13</v>
      </c>
      <c r="C1595" s="11">
        <v>24.1</v>
      </c>
      <c r="D1595" s="12">
        <v>9.3000000000000007</v>
      </c>
      <c r="E1595">
        <f t="shared" si="124"/>
        <v>43.590499999999821</v>
      </c>
      <c r="F1595" s="15">
        <f t="shared" si="120"/>
        <v>2.2413000000000003</v>
      </c>
      <c r="G1595" s="15">
        <f t="shared" si="121"/>
        <v>45.831799999999824</v>
      </c>
      <c r="H1595">
        <f t="shared" si="122"/>
        <v>0</v>
      </c>
      <c r="I1595">
        <f t="shared" si="123"/>
        <v>45.831799999999824</v>
      </c>
    </row>
    <row r="1596" spans="1:9" x14ac:dyDescent="0.25">
      <c r="A1596" s="7">
        <v>50235</v>
      </c>
      <c r="B1596" s="8" t="s">
        <v>10</v>
      </c>
      <c r="C1596" s="8">
        <v>14.6</v>
      </c>
      <c r="D1596" s="9">
        <v>0</v>
      </c>
      <c r="E1596">
        <f t="shared" si="124"/>
        <v>45.831799999999824</v>
      </c>
      <c r="F1596" s="15">
        <f t="shared" si="120"/>
        <v>0</v>
      </c>
      <c r="G1596" s="15">
        <f t="shared" si="121"/>
        <v>45.831799999999824</v>
      </c>
      <c r="H1596">
        <f t="shared" si="122"/>
        <v>0</v>
      </c>
      <c r="I1596">
        <f t="shared" si="123"/>
        <v>45.831799999999824</v>
      </c>
    </row>
    <row r="1597" spans="1:9" x14ac:dyDescent="0.25">
      <c r="A1597" s="10">
        <v>50236</v>
      </c>
      <c r="B1597" s="11" t="s">
        <v>20</v>
      </c>
      <c r="C1597" s="11">
        <v>17.7</v>
      </c>
      <c r="D1597" s="12">
        <v>0</v>
      </c>
      <c r="E1597">
        <f t="shared" si="124"/>
        <v>45.831799999999824</v>
      </c>
      <c r="F1597" s="15">
        <f t="shared" si="120"/>
        <v>0</v>
      </c>
      <c r="G1597" s="15">
        <f t="shared" si="121"/>
        <v>45.831799999999824</v>
      </c>
      <c r="H1597">
        <f t="shared" si="122"/>
        <v>0</v>
      </c>
      <c r="I1597">
        <f t="shared" si="123"/>
        <v>45.831799999999824</v>
      </c>
    </row>
    <row r="1598" spans="1:9" x14ac:dyDescent="0.25">
      <c r="A1598" s="7">
        <v>50237</v>
      </c>
      <c r="B1598" s="8" t="s">
        <v>6</v>
      </c>
      <c r="C1598" s="8">
        <v>20.100000000000001</v>
      </c>
      <c r="D1598" s="9">
        <v>11.5</v>
      </c>
      <c r="E1598">
        <f t="shared" si="124"/>
        <v>45.831799999999824</v>
      </c>
      <c r="F1598" s="15">
        <f t="shared" si="120"/>
        <v>2.3115000000000001</v>
      </c>
      <c r="G1598" s="15">
        <f t="shared" si="121"/>
        <v>48.143299999999826</v>
      </c>
      <c r="H1598">
        <f t="shared" si="122"/>
        <v>0</v>
      </c>
      <c r="I1598">
        <f t="shared" si="123"/>
        <v>48.143299999999826</v>
      </c>
    </row>
    <row r="1599" spans="1:9" x14ac:dyDescent="0.25">
      <c r="A1599" s="10">
        <v>50238</v>
      </c>
      <c r="B1599" s="11" t="s">
        <v>8</v>
      </c>
      <c r="C1599" s="11">
        <v>27.5</v>
      </c>
      <c r="D1599" s="12">
        <v>0</v>
      </c>
      <c r="E1599">
        <f t="shared" si="124"/>
        <v>48.143299999999826</v>
      </c>
      <c r="F1599" s="15">
        <f t="shared" si="120"/>
        <v>0</v>
      </c>
      <c r="G1599" s="15">
        <f t="shared" si="121"/>
        <v>48.143299999999826</v>
      </c>
      <c r="H1599">
        <f t="shared" si="122"/>
        <v>0</v>
      </c>
      <c r="I1599">
        <f t="shared" si="123"/>
        <v>48.143299999999826</v>
      </c>
    </row>
    <row r="1600" spans="1:9" x14ac:dyDescent="0.25">
      <c r="A1600" s="7">
        <v>50239</v>
      </c>
      <c r="B1600" s="8" t="s">
        <v>7</v>
      </c>
      <c r="C1600" s="8">
        <v>10.9</v>
      </c>
      <c r="D1600" s="9">
        <v>9</v>
      </c>
      <c r="E1600">
        <f t="shared" si="124"/>
        <v>48.143299999999826</v>
      </c>
      <c r="F1600" s="15">
        <f t="shared" si="120"/>
        <v>0.98100000000000009</v>
      </c>
      <c r="G1600" s="15">
        <f t="shared" si="121"/>
        <v>49.124299999999828</v>
      </c>
      <c r="H1600">
        <f t="shared" si="122"/>
        <v>0</v>
      </c>
      <c r="I1600">
        <f t="shared" si="123"/>
        <v>49.124299999999828</v>
      </c>
    </row>
    <row r="1601" spans="1:9" x14ac:dyDescent="0.25">
      <c r="A1601" s="10">
        <v>50240</v>
      </c>
      <c r="B1601" s="11" t="s">
        <v>24</v>
      </c>
      <c r="C1601" s="11">
        <v>27.6</v>
      </c>
      <c r="D1601" s="12">
        <v>3.2</v>
      </c>
      <c r="E1601">
        <f t="shared" si="124"/>
        <v>49.124299999999828</v>
      </c>
      <c r="F1601" s="15">
        <f t="shared" si="120"/>
        <v>0.8832000000000001</v>
      </c>
      <c r="G1601" s="15">
        <f t="shared" si="121"/>
        <v>50.00749999999983</v>
      </c>
      <c r="H1601">
        <f t="shared" si="122"/>
        <v>0</v>
      </c>
      <c r="I1601">
        <f t="shared" si="123"/>
        <v>50.00749999999983</v>
      </c>
    </row>
    <row r="1602" spans="1:9" x14ac:dyDescent="0.25">
      <c r="A1602" s="7">
        <v>50241</v>
      </c>
      <c r="B1602" s="8" t="s">
        <v>19</v>
      </c>
      <c r="C1602" s="8">
        <v>24.5</v>
      </c>
      <c r="D1602" s="9">
        <v>15.3</v>
      </c>
      <c r="E1602">
        <f t="shared" si="124"/>
        <v>50.00749999999983</v>
      </c>
      <c r="F1602" s="15">
        <f t="shared" si="120"/>
        <v>3.7485000000000004</v>
      </c>
      <c r="G1602" s="15">
        <f t="shared" si="121"/>
        <v>53.75599999999983</v>
      </c>
      <c r="H1602">
        <f t="shared" si="122"/>
        <v>0</v>
      </c>
      <c r="I1602">
        <f t="shared" si="123"/>
        <v>53.75599999999983</v>
      </c>
    </row>
    <row r="1603" spans="1:9" x14ac:dyDescent="0.25">
      <c r="A1603" s="10">
        <v>50242</v>
      </c>
      <c r="B1603" s="11" t="s">
        <v>17</v>
      </c>
      <c r="C1603" s="11">
        <v>10.8</v>
      </c>
      <c r="D1603" s="12">
        <v>0</v>
      </c>
      <c r="E1603">
        <f t="shared" si="124"/>
        <v>53.75599999999983</v>
      </c>
      <c r="F1603" s="15">
        <f t="shared" ref="F1603:F1666" si="125">IF(D1603&gt;=1,C1603*D1603/100,0)</f>
        <v>0</v>
      </c>
      <c r="G1603" s="15">
        <f t="shared" ref="G1603:G1666" si="126">E1603+F1603</f>
        <v>53.75599999999983</v>
      </c>
      <c r="H1603">
        <f t="shared" ref="H1603:H1666" si="127">IF(G1603&gt;=100, 100, 0)</f>
        <v>0</v>
      </c>
      <c r="I1603">
        <f t="shared" ref="I1603:I1666" si="128">G1603-H1603</f>
        <v>53.75599999999983</v>
      </c>
    </row>
    <row r="1604" spans="1:9" x14ac:dyDescent="0.25">
      <c r="A1604" s="7">
        <v>50243</v>
      </c>
      <c r="B1604" s="8" t="s">
        <v>19</v>
      </c>
      <c r="C1604" s="8">
        <v>28.7</v>
      </c>
      <c r="D1604" s="9">
        <v>27.2</v>
      </c>
      <c r="E1604">
        <f t="shared" ref="E1604:E1667" si="129">I1603</f>
        <v>53.75599999999983</v>
      </c>
      <c r="F1604" s="15">
        <f t="shared" si="125"/>
        <v>7.8064</v>
      </c>
      <c r="G1604" s="15">
        <f t="shared" si="126"/>
        <v>61.562399999999826</v>
      </c>
      <c r="H1604">
        <f t="shared" si="127"/>
        <v>0</v>
      </c>
      <c r="I1604">
        <f t="shared" si="128"/>
        <v>61.562399999999826</v>
      </c>
    </row>
    <row r="1605" spans="1:9" x14ac:dyDescent="0.25">
      <c r="A1605" s="10">
        <v>50244</v>
      </c>
      <c r="B1605" s="11" t="s">
        <v>9</v>
      </c>
      <c r="C1605" s="11">
        <v>21.5</v>
      </c>
      <c r="D1605" s="12">
        <v>0.6</v>
      </c>
      <c r="E1605">
        <f t="shared" si="129"/>
        <v>61.562399999999826</v>
      </c>
      <c r="F1605" s="15">
        <f t="shared" si="125"/>
        <v>0</v>
      </c>
      <c r="G1605" s="15">
        <f t="shared" si="126"/>
        <v>61.562399999999826</v>
      </c>
      <c r="H1605">
        <f t="shared" si="127"/>
        <v>0</v>
      </c>
      <c r="I1605">
        <f t="shared" si="128"/>
        <v>61.562399999999826</v>
      </c>
    </row>
    <row r="1606" spans="1:9" x14ac:dyDescent="0.25">
      <c r="A1606" s="7">
        <v>50245</v>
      </c>
      <c r="B1606" s="8" t="s">
        <v>24</v>
      </c>
      <c r="C1606" s="8">
        <v>20.100000000000001</v>
      </c>
      <c r="D1606" s="9">
        <v>0.8</v>
      </c>
      <c r="E1606">
        <f t="shared" si="129"/>
        <v>61.562399999999826</v>
      </c>
      <c r="F1606" s="15">
        <f t="shared" si="125"/>
        <v>0</v>
      </c>
      <c r="G1606" s="15">
        <f t="shared" si="126"/>
        <v>61.562399999999826</v>
      </c>
      <c r="H1606">
        <f t="shared" si="127"/>
        <v>0</v>
      </c>
      <c r="I1606">
        <f t="shared" si="128"/>
        <v>61.562399999999826</v>
      </c>
    </row>
    <row r="1607" spans="1:9" x14ac:dyDescent="0.25">
      <c r="A1607" s="10">
        <v>50246</v>
      </c>
      <c r="B1607" s="11" t="s">
        <v>19</v>
      </c>
      <c r="C1607" s="11">
        <v>21.3</v>
      </c>
      <c r="D1607" s="12">
        <v>14.6</v>
      </c>
      <c r="E1607">
        <f t="shared" si="129"/>
        <v>61.562399999999826</v>
      </c>
      <c r="F1607" s="15">
        <f t="shared" si="125"/>
        <v>3.1098000000000003</v>
      </c>
      <c r="G1607" s="15">
        <f t="shared" si="126"/>
        <v>64.672199999999833</v>
      </c>
      <c r="H1607">
        <f t="shared" si="127"/>
        <v>0</v>
      </c>
      <c r="I1607">
        <f t="shared" si="128"/>
        <v>64.672199999999833</v>
      </c>
    </row>
    <row r="1608" spans="1:9" x14ac:dyDescent="0.25">
      <c r="A1608" s="7">
        <v>50247</v>
      </c>
      <c r="B1608" s="8" t="s">
        <v>27</v>
      </c>
      <c r="C1608" s="8">
        <v>20.2</v>
      </c>
      <c r="D1608" s="9">
        <v>6.9</v>
      </c>
      <c r="E1608">
        <f t="shared" si="129"/>
        <v>64.672199999999833</v>
      </c>
      <c r="F1608" s="15">
        <f t="shared" si="125"/>
        <v>1.3937999999999999</v>
      </c>
      <c r="G1608" s="15">
        <f t="shared" si="126"/>
        <v>66.065999999999832</v>
      </c>
      <c r="H1608">
        <f t="shared" si="127"/>
        <v>0</v>
      </c>
      <c r="I1608">
        <f t="shared" si="128"/>
        <v>66.065999999999832</v>
      </c>
    </row>
    <row r="1609" spans="1:9" x14ac:dyDescent="0.25">
      <c r="A1609" s="10">
        <v>50248</v>
      </c>
      <c r="B1609" s="11" t="s">
        <v>13</v>
      </c>
      <c r="C1609" s="11">
        <v>16.8</v>
      </c>
      <c r="D1609" s="12">
        <v>7.6</v>
      </c>
      <c r="E1609">
        <f t="shared" si="129"/>
        <v>66.065999999999832</v>
      </c>
      <c r="F1609" s="15">
        <f t="shared" si="125"/>
        <v>1.2767999999999999</v>
      </c>
      <c r="G1609" s="15">
        <f t="shared" si="126"/>
        <v>67.342799999999826</v>
      </c>
      <c r="H1609">
        <f t="shared" si="127"/>
        <v>0</v>
      </c>
      <c r="I1609">
        <f t="shared" si="128"/>
        <v>67.342799999999826</v>
      </c>
    </row>
    <row r="1610" spans="1:9" x14ac:dyDescent="0.25">
      <c r="A1610" s="7">
        <v>50249</v>
      </c>
      <c r="B1610" s="8" t="s">
        <v>6</v>
      </c>
      <c r="C1610" s="8">
        <v>26.5</v>
      </c>
      <c r="D1610" s="9">
        <v>2.5</v>
      </c>
      <c r="E1610">
        <f t="shared" si="129"/>
        <v>67.342799999999826</v>
      </c>
      <c r="F1610" s="15">
        <f t="shared" si="125"/>
        <v>0.66249999999999998</v>
      </c>
      <c r="G1610" s="15">
        <f t="shared" si="126"/>
        <v>68.005299999999821</v>
      </c>
      <c r="H1610">
        <f t="shared" si="127"/>
        <v>0</v>
      </c>
      <c r="I1610">
        <f t="shared" si="128"/>
        <v>68.005299999999821</v>
      </c>
    </row>
    <row r="1611" spans="1:9" x14ac:dyDescent="0.25">
      <c r="A1611" s="10">
        <v>50250</v>
      </c>
      <c r="B1611" s="11" t="s">
        <v>7</v>
      </c>
      <c r="C1611" s="11">
        <v>18.899999999999999</v>
      </c>
      <c r="D1611" s="12">
        <v>0</v>
      </c>
      <c r="E1611">
        <f t="shared" si="129"/>
        <v>68.005299999999821</v>
      </c>
      <c r="F1611" s="15">
        <f t="shared" si="125"/>
        <v>0</v>
      </c>
      <c r="G1611" s="15">
        <f t="shared" si="126"/>
        <v>68.005299999999821</v>
      </c>
      <c r="H1611">
        <f t="shared" si="127"/>
        <v>0</v>
      </c>
      <c r="I1611">
        <f t="shared" si="128"/>
        <v>68.005299999999821</v>
      </c>
    </row>
    <row r="1612" spans="1:9" x14ac:dyDescent="0.25">
      <c r="A1612" s="7">
        <v>50251</v>
      </c>
      <c r="B1612" s="8" t="s">
        <v>20</v>
      </c>
      <c r="C1612" s="8">
        <v>22.9</v>
      </c>
      <c r="D1612" s="9">
        <v>1.2</v>
      </c>
      <c r="E1612">
        <f t="shared" si="129"/>
        <v>68.005299999999821</v>
      </c>
      <c r="F1612" s="15">
        <f t="shared" si="125"/>
        <v>0.27479999999999999</v>
      </c>
      <c r="G1612" s="15">
        <f t="shared" si="126"/>
        <v>68.28009999999982</v>
      </c>
      <c r="H1612">
        <f t="shared" si="127"/>
        <v>0</v>
      </c>
      <c r="I1612">
        <f t="shared" si="128"/>
        <v>68.28009999999982</v>
      </c>
    </row>
    <row r="1613" spans="1:9" x14ac:dyDescent="0.25">
      <c r="A1613" s="10">
        <v>50252</v>
      </c>
      <c r="B1613" s="11" t="s">
        <v>19</v>
      </c>
      <c r="C1613" s="11">
        <v>11.3</v>
      </c>
      <c r="D1613" s="12">
        <v>32.700000000000003</v>
      </c>
      <c r="E1613">
        <f t="shared" si="129"/>
        <v>68.28009999999982</v>
      </c>
      <c r="F1613" s="15">
        <f t="shared" si="125"/>
        <v>3.6951000000000005</v>
      </c>
      <c r="G1613" s="15">
        <f t="shared" si="126"/>
        <v>71.975199999999816</v>
      </c>
      <c r="H1613">
        <f t="shared" si="127"/>
        <v>0</v>
      </c>
      <c r="I1613">
        <f t="shared" si="128"/>
        <v>71.975199999999816</v>
      </c>
    </row>
    <row r="1614" spans="1:9" x14ac:dyDescent="0.25">
      <c r="A1614" s="7">
        <v>50253</v>
      </c>
      <c r="B1614" s="8" t="s">
        <v>13</v>
      </c>
      <c r="C1614" s="8">
        <v>13</v>
      </c>
      <c r="D1614" s="9">
        <v>1.7</v>
      </c>
      <c r="E1614">
        <f t="shared" si="129"/>
        <v>71.975199999999816</v>
      </c>
      <c r="F1614" s="15">
        <f t="shared" si="125"/>
        <v>0.22099999999999997</v>
      </c>
      <c r="G1614" s="15">
        <f t="shared" si="126"/>
        <v>72.19619999999982</v>
      </c>
      <c r="H1614">
        <f t="shared" si="127"/>
        <v>0</v>
      </c>
      <c r="I1614">
        <f t="shared" si="128"/>
        <v>72.19619999999982</v>
      </c>
    </row>
    <row r="1615" spans="1:9" x14ac:dyDescent="0.25">
      <c r="A1615" s="10">
        <v>50254</v>
      </c>
      <c r="B1615" s="11" t="s">
        <v>8</v>
      </c>
      <c r="C1615" s="11">
        <v>18.3</v>
      </c>
      <c r="D1615" s="12">
        <v>2.5</v>
      </c>
      <c r="E1615">
        <f t="shared" si="129"/>
        <v>72.19619999999982</v>
      </c>
      <c r="F1615" s="15">
        <f t="shared" si="125"/>
        <v>0.45750000000000002</v>
      </c>
      <c r="G1615" s="15">
        <f t="shared" si="126"/>
        <v>72.653699999999816</v>
      </c>
      <c r="H1615">
        <f t="shared" si="127"/>
        <v>0</v>
      </c>
      <c r="I1615">
        <f t="shared" si="128"/>
        <v>72.653699999999816</v>
      </c>
    </row>
    <row r="1616" spans="1:9" x14ac:dyDescent="0.25">
      <c r="A1616" s="7">
        <v>50255</v>
      </c>
      <c r="B1616" s="8" t="s">
        <v>7</v>
      </c>
      <c r="C1616" s="8">
        <v>10.199999999999999</v>
      </c>
      <c r="D1616" s="9">
        <v>14.3</v>
      </c>
      <c r="E1616">
        <f t="shared" si="129"/>
        <v>72.653699999999816</v>
      </c>
      <c r="F1616" s="15">
        <f t="shared" si="125"/>
        <v>1.4585999999999999</v>
      </c>
      <c r="G1616" s="15">
        <f t="shared" si="126"/>
        <v>74.11229999999982</v>
      </c>
      <c r="H1616">
        <f t="shared" si="127"/>
        <v>0</v>
      </c>
      <c r="I1616">
        <f t="shared" si="128"/>
        <v>74.11229999999982</v>
      </c>
    </row>
    <row r="1617" spans="1:9" x14ac:dyDescent="0.25">
      <c r="A1617" s="10">
        <v>50256</v>
      </c>
      <c r="B1617" s="11" t="s">
        <v>11</v>
      </c>
      <c r="C1617" s="11">
        <v>14.5</v>
      </c>
      <c r="D1617" s="12">
        <v>10.5</v>
      </c>
      <c r="E1617">
        <f t="shared" si="129"/>
        <v>74.11229999999982</v>
      </c>
      <c r="F1617" s="15">
        <f t="shared" si="125"/>
        <v>1.5225</v>
      </c>
      <c r="G1617" s="15">
        <f t="shared" si="126"/>
        <v>75.634799999999814</v>
      </c>
      <c r="H1617">
        <f t="shared" si="127"/>
        <v>0</v>
      </c>
      <c r="I1617">
        <f t="shared" si="128"/>
        <v>75.634799999999814</v>
      </c>
    </row>
    <row r="1618" spans="1:9" x14ac:dyDescent="0.25">
      <c r="A1618" s="7">
        <v>50257</v>
      </c>
      <c r="B1618" s="8" t="s">
        <v>14</v>
      </c>
      <c r="C1618" s="8">
        <v>12.3</v>
      </c>
      <c r="D1618" s="9">
        <v>7.4</v>
      </c>
      <c r="E1618">
        <f t="shared" si="129"/>
        <v>75.634799999999814</v>
      </c>
      <c r="F1618" s="15">
        <f t="shared" si="125"/>
        <v>0.91020000000000012</v>
      </c>
      <c r="G1618" s="15">
        <f t="shared" si="126"/>
        <v>76.544999999999817</v>
      </c>
      <c r="H1618">
        <f t="shared" si="127"/>
        <v>0</v>
      </c>
      <c r="I1618">
        <f t="shared" si="128"/>
        <v>76.544999999999817</v>
      </c>
    </row>
    <row r="1619" spans="1:9" x14ac:dyDescent="0.25">
      <c r="A1619" s="10">
        <v>50258</v>
      </c>
      <c r="B1619" s="11" t="s">
        <v>13</v>
      </c>
      <c r="C1619" s="11">
        <v>17</v>
      </c>
      <c r="D1619" s="12">
        <v>16.899999999999999</v>
      </c>
      <c r="E1619">
        <f t="shared" si="129"/>
        <v>76.544999999999817</v>
      </c>
      <c r="F1619" s="15">
        <f t="shared" si="125"/>
        <v>2.8729999999999993</v>
      </c>
      <c r="G1619" s="15">
        <f t="shared" si="126"/>
        <v>79.417999999999822</v>
      </c>
      <c r="H1619">
        <f t="shared" si="127"/>
        <v>0</v>
      </c>
      <c r="I1619">
        <f t="shared" si="128"/>
        <v>79.417999999999822</v>
      </c>
    </row>
    <row r="1620" spans="1:9" x14ac:dyDescent="0.25">
      <c r="A1620" s="7">
        <v>50259</v>
      </c>
      <c r="B1620" s="8" t="s">
        <v>5</v>
      </c>
      <c r="C1620" s="8">
        <v>17.5</v>
      </c>
      <c r="D1620" s="9">
        <v>0</v>
      </c>
      <c r="E1620">
        <f t="shared" si="129"/>
        <v>79.417999999999822</v>
      </c>
      <c r="F1620" s="15">
        <f t="shared" si="125"/>
        <v>0</v>
      </c>
      <c r="G1620" s="15">
        <f t="shared" si="126"/>
        <v>79.417999999999822</v>
      </c>
      <c r="H1620">
        <f t="shared" si="127"/>
        <v>0</v>
      </c>
      <c r="I1620">
        <f t="shared" si="128"/>
        <v>79.417999999999822</v>
      </c>
    </row>
    <row r="1621" spans="1:9" x14ac:dyDescent="0.25">
      <c r="A1621" s="10">
        <v>50260</v>
      </c>
      <c r="B1621" s="11" t="s">
        <v>4</v>
      </c>
      <c r="C1621" s="11">
        <v>28.4</v>
      </c>
      <c r="D1621" s="12">
        <v>0</v>
      </c>
      <c r="E1621">
        <f t="shared" si="129"/>
        <v>79.417999999999822</v>
      </c>
      <c r="F1621" s="15">
        <f t="shared" si="125"/>
        <v>0</v>
      </c>
      <c r="G1621" s="15">
        <f t="shared" si="126"/>
        <v>79.417999999999822</v>
      </c>
      <c r="H1621">
        <f t="shared" si="127"/>
        <v>0</v>
      </c>
      <c r="I1621">
        <f t="shared" si="128"/>
        <v>79.417999999999822</v>
      </c>
    </row>
    <row r="1622" spans="1:9" x14ac:dyDescent="0.25">
      <c r="A1622" s="7">
        <v>50261</v>
      </c>
      <c r="B1622" s="8" t="s">
        <v>19</v>
      </c>
      <c r="C1622" s="8">
        <v>13.1</v>
      </c>
      <c r="D1622" s="9">
        <v>36.6</v>
      </c>
      <c r="E1622">
        <f t="shared" si="129"/>
        <v>79.417999999999822</v>
      </c>
      <c r="F1622" s="15">
        <f t="shared" si="125"/>
        <v>4.7946</v>
      </c>
      <c r="G1622" s="15">
        <f t="shared" si="126"/>
        <v>84.212599999999824</v>
      </c>
      <c r="H1622">
        <f t="shared" si="127"/>
        <v>0</v>
      </c>
      <c r="I1622">
        <f t="shared" si="128"/>
        <v>84.212599999999824</v>
      </c>
    </row>
    <row r="1623" spans="1:9" x14ac:dyDescent="0.25">
      <c r="A1623" s="10">
        <v>50262</v>
      </c>
      <c r="B1623" s="11" t="s">
        <v>7</v>
      </c>
      <c r="C1623" s="11">
        <v>16.600000000000001</v>
      </c>
      <c r="D1623" s="12">
        <v>6.6</v>
      </c>
      <c r="E1623">
        <f t="shared" si="129"/>
        <v>84.212599999999824</v>
      </c>
      <c r="F1623" s="15">
        <f t="shared" si="125"/>
        <v>1.0956000000000001</v>
      </c>
      <c r="G1623" s="15">
        <f t="shared" si="126"/>
        <v>85.308199999999829</v>
      </c>
      <c r="H1623">
        <f t="shared" si="127"/>
        <v>0</v>
      </c>
      <c r="I1623">
        <f t="shared" si="128"/>
        <v>85.308199999999829</v>
      </c>
    </row>
    <row r="1624" spans="1:9" x14ac:dyDescent="0.25">
      <c r="A1624" s="7">
        <v>50263</v>
      </c>
      <c r="B1624" s="8" t="s">
        <v>19</v>
      </c>
      <c r="C1624" s="8">
        <v>20.2</v>
      </c>
      <c r="D1624" s="9">
        <v>0</v>
      </c>
      <c r="E1624">
        <f t="shared" si="129"/>
        <v>85.308199999999829</v>
      </c>
      <c r="F1624" s="15">
        <f t="shared" si="125"/>
        <v>0</v>
      </c>
      <c r="G1624" s="15">
        <f t="shared" si="126"/>
        <v>85.308199999999829</v>
      </c>
      <c r="H1624">
        <f t="shared" si="127"/>
        <v>0</v>
      </c>
      <c r="I1624">
        <f t="shared" si="128"/>
        <v>85.308199999999829</v>
      </c>
    </row>
    <row r="1625" spans="1:9" x14ac:dyDescent="0.25">
      <c r="A1625" s="10">
        <v>50264</v>
      </c>
      <c r="B1625" s="11" t="s">
        <v>7</v>
      </c>
      <c r="C1625" s="11">
        <v>26.4</v>
      </c>
      <c r="D1625" s="12">
        <v>11.9</v>
      </c>
      <c r="E1625">
        <f t="shared" si="129"/>
        <v>85.308199999999829</v>
      </c>
      <c r="F1625" s="15">
        <f t="shared" si="125"/>
        <v>3.1415999999999995</v>
      </c>
      <c r="G1625" s="15">
        <f t="shared" si="126"/>
        <v>88.449799999999826</v>
      </c>
      <c r="H1625">
        <f t="shared" si="127"/>
        <v>0</v>
      </c>
      <c r="I1625">
        <f t="shared" si="128"/>
        <v>88.449799999999826</v>
      </c>
    </row>
    <row r="1626" spans="1:9" x14ac:dyDescent="0.25">
      <c r="A1626" s="7">
        <v>50265</v>
      </c>
      <c r="B1626" s="8" t="s">
        <v>10</v>
      </c>
      <c r="C1626" s="8">
        <v>11.8</v>
      </c>
      <c r="D1626" s="9">
        <v>0</v>
      </c>
      <c r="E1626">
        <f t="shared" si="129"/>
        <v>88.449799999999826</v>
      </c>
      <c r="F1626" s="15">
        <f t="shared" si="125"/>
        <v>0</v>
      </c>
      <c r="G1626" s="15">
        <f t="shared" si="126"/>
        <v>88.449799999999826</v>
      </c>
      <c r="H1626">
        <f t="shared" si="127"/>
        <v>0</v>
      </c>
      <c r="I1626">
        <f t="shared" si="128"/>
        <v>88.449799999999826</v>
      </c>
    </row>
    <row r="1627" spans="1:9" x14ac:dyDescent="0.25">
      <c r="A1627" s="10">
        <v>50266</v>
      </c>
      <c r="B1627" s="11" t="s">
        <v>17</v>
      </c>
      <c r="C1627" s="11">
        <v>19.5</v>
      </c>
      <c r="D1627" s="12">
        <v>6.4</v>
      </c>
      <c r="E1627">
        <f t="shared" si="129"/>
        <v>88.449799999999826</v>
      </c>
      <c r="F1627" s="15">
        <f t="shared" si="125"/>
        <v>1.2480000000000002</v>
      </c>
      <c r="G1627" s="15">
        <f t="shared" si="126"/>
        <v>89.69779999999983</v>
      </c>
      <c r="H1627">
        <f t="shared" si="127"/>
        <v>0</v>
      </c>
      <c r="I1627">
        <f t="shared" si="128"/>
        <v>89.69779999999983</v>
      </c>
    </row>
    <row r="1628" spans="1:9" x14ac:dyDescent="0.25">
      <c r="A1628" s="7">
        <v>50267</v>
      </c>
      <c r="B1628" s="8" t="s">
        <v>19</v>
      </c>
      <c r="C1628" s="8">
        <v>12</v>
      </c>
      <c r="D1628" s="9">
        <v>13.3</v>
      </c>
      <c r="E1628">
        <f t="shared" si="129"/>
        <v>89.69779999999983</v>
      </c>
      <c r="F1628" s="15">
        <f t="shared" si="125"/>
        <v>1.5960000000000003</v>
      </c>
      <c r="G1628" s="15">
        <f t="shared" si="126"/>
        <v>91.293799999999834</v>
      </c>
      <c r="H1628">
        <f t="shared" si="127"/>
        <v>0</v>
      </c>
      <c r="I1628">
        <f t="shared" si="128"/>
        <v>91.293799999999834</v>
      </c>
    </row>
    <row r="1629" spans="1:9" x14ac:dyDescent="0.25">
      <c r="A1629" s="10">
        <v>50268</v>
      </c>
      <c r="B1629" s="11" t="s">
        <v>22</v>
      </c>
      <c r="C1629" s="11">
        <v>16.3</v>
      </c>
      <c r="D1629" s="12">
        <v>7.5</v>
      </c>
      <c r="E1629">
        <f t="shared" si="129"/>
        <v>91.293799999999834</v>
      </c>
      <c r="F1629" s="15">
        <f t="shared" si="125"/>
        <v>1.2224999999999999</v>
      </c>
      <c r="G1629" s="15">
        <f t="shared" si="126"/>
        <v>92.516299999999831</v>
      </c>
      <c r="H1629">
        <f t="shared" si="127"/>
        <v>0</v>
      </c>
      <c r="I1629">
        <f t="shared" si="128"/>
        <v>92.516299999999831</v>
      </c>
    </row>
    <row r="1630" spans="1:9" x14ac:dyDescent="0.25">
      <c r="A1630" s="7">
        <v>50269</v>
      </c>
      <c r="B1630" s="8" t="s">
        <v>17</v>
      </c>
      <c r="C1630" s="8">
        <v>22.8</v>
      </c>
      <c r="D1630" s="9">
        <v>2.7</v>
      </c>
      <c r="E1630">
        <f t="shared" si="129"/>
        <v>92.516299999999831</v>
      </c>
      <c r="F1630" s="15">
        <f t="shared" si="125"/>
        <v>0.61560000000000015</v>
      </c>
      <c r="G1630" s="15">
        <f t="shared" si="126"/>
        <v>93.131899999999831</v>
      </c>
      <c r="H1630">
        <f t="shared" si="127"/>
        <v>0</v>
      </c>
      <c r="I1630">
        <f t="shared" si="128"/>
        <v>93.131899999999831</v>
      </c>
    </row>
    <row r="1631" spans="1:9" x14ac:dyDescent="0.25">
      <c r="A1631" s="10">
        <v>50270</v>
      </c>
      <c r="B1631" s="11" t="s">
        <v>10</v>
      </c>
      <c r="C1631" s="11">
        <v>16.2</v>
      </c>
      <c r="D1631" s="12">
        <v>43.3</v>
      </c>
      <c r="E1631">
        <f t="shared" si="129"/>
        <v>93.131899999999831</v>
      </c>
      <c r="F1631" s="15">
        <f t="shared" si="125"/>
        <v>7.0145999999999988</v>
      </c>
      <c r="G1631" s="15">
        <f t="shared" si="126"/>
        <v>100.14649999999983</v>
      </c>
      <c r="H1631">
        <f t="shared" si="127"/>
        <v>100</v>
      </c>
      <c r="I1631">
        <f t="shared" si="128"/>
        <v>0.14649999999983265</v>
      </c>
    </row>
    <row r="1632" spans="1:9" x14ac:dyDescent="0.25">
      <c r="A1632" s="7">
        <v>50271</v>
      </c>
      <c r="B1632" s="8" t="s">
        <v>24</v>
      </c>
      <c r="C1632" s="8">
        <v>11.5</v>
      </c>
      <c r="D1632" s="9">
        <v>3.1</v>
      </c>
      <c r="E1632">
        <f t="shared" si="129"/>
        <v>0.14649999999983265</v>
      </c>
      <c r="F1632" s="15">
        <f t="shared" si="125"/>
        <v>0.35649999999999998</v>
      </c>
      <c r="G1632" s="15">
        <f t="shared" si="126"/>
        <v>0.50299999999983269</v>
      </c>
      <c r="H1632">
        <f t="shared" si="127"/>
        <v>0</v>
      </c>
      <c r="I1632">
        <f t="shared" si="128"/>
        <v>0.50299999999983269</v>
      </c>
    </row>
    <row r="1633" spans="1:9" x14ac:dyDescent="0.25">
      <c r="A1633" s="10">
        <v>50272</v>
      </c>
      <c r="B1633" s="11" t="s">
        <v>13</v>
      </c>
      <c r="C1633" s="11">
        <v>13.5</v>
      </c>
      <c r="D1633" s="12">
        <v>0</v>
      </c>
      <c r="E1633">
        <f t="shared" si="129"/>
        <v>0.50299999999983269</v>
      </c>
      <c r="F1633" s="15">
        <f t="shared" si="125"/>
        <v>0</v>
      </c>
      <c r="G1633" s="15">
        <f t="shared" si="126"/>
        <v>0.50299999999983269</v>
      </c>
      <c r="H1633">
        <f t="shared" si="127"/>
        <v>0</v>
      </c>
      <c r="I1633">
        <f t="shared" si="128"/>
        <v>0.50299999999983269</v>
      </c>
    </row>
    <row r="1634" spans="1:9" x14ac:dyDescent="0.25">
      <c r="A1634" s="7">
        <v>50273</v>
      </c>
      <c r="B1634" s="8" t="s">
        <v>17</v>
      </c>
      <c r="C1634" s="8">
        <v>16.2</v>
      </c>
      <c r="D1634" s="9">
        <v>6.4</v>
      </c>
      <c r="E1634">
        <f t="shared" si="129"/>
        <v>0.50299999999983269</v>
      </c>
      <c r="F1634" s="15">
        <f t="shared" si="125"/>
        <v>1.0368000000000002</v>
      </c>
      <c r="G1634" s="15">
        <f t="shared" si="126"/>
        <v>1.5397999999998329</v>
      </c>
      <c r="H1634">
        <f t="shared" si="127"/>
        <v>0</v>
      </c>
      <c r="I1634">
        <f t="shared" si="128"/>
        <v>1.5397999999998329</v>
      </c>
    </row>
    <row r="1635" spans="1:9" x14ac:dyDescent="0.25">
      <c r="A1635" s="10">
        <v>50274</v>
      </c>
      <c r="B1635" s="11" t="s">
        <v>10</v>
      </c>
      <c r="C1635" s="11">
        <v>18.5</v>
      </c>
      <c r="D1635" s="12">
        <v>24.9</v>
      </c>
      <c r="E1635">
        <f t="shared" si="129"/>
        <v>1.5397999999998329</v>
      </c>
      <c r="F1635" s="15">
        <f t="shared" si="125"/>
        <v>4.6064999999999996</v>
      </c>
      <c r="G1635" s="15">
        <f t="shared" si="126"/>
        <v>6.1462999999998322</v>
      </c>
      <c r="H1635">
        <f t="shared" si="127"/>
        <v>0</v>
      </c>
      <c r="I1635">
        <f t="shared" si="128"/>
        <v>6.1462999999998322</v>
      </c>
    </row>
    <row r="1636" spans="1:9" x14ac:dyDescent="0.25">
      <c r="A1636" s="7">
        <v>50275</v>
      </c>
      <c r="B1636" s="8" t="s">
        <v>19</v>
      </c>
      <c r="C1636" s="8">
        <v>10.9</v>
      </c>
      <c r="D1636" s="9">
        <v>0</v>
      </c>
      <c r="E1636">
        <f t="shared" si="129"/>
        <v>6.1462999999998322</v>
      </c>
      <c r="F1636" s="15">
        <f t="shared" si="125"/>
        <v>0</v>
      </c>
      <c r="G1636" s="15">
        <f t="shared" si="126"/>
        <v>6.1462999999998322</v>
      </c>
      <c r="H1636">
        <f t="shared" si="127"/>
        <v>0</v>
      </c>
      <c r="I1636">
        <f t="shared" si="128"/>
        <v>6.1462999999998322</v>
      </c>
    </row>
    <row r="1637" spans="1:9" x14ac:dyDescent="0.25">
      <c r="A1637" s="10">
        <v>50276</v>
      </c>
      <c r="B1637" s="11" t="s">
        <v>17</v>
      </c>
      <c r="C1637" s="11">
        <v>23.9</v>
      </c>
      <c r="D1637" s="12">
        <v>4.5</v>
      </c>
      <c r="E1637">
        <f t="shared" si="129"/>
        <v>6.1462999999998322</v>
      </c>
      <c r="F1637" s="15">
        <f t="shared" si="125"/>
        <v>1.0754999999999999</v>
      </c>
      <c r="G1637" s="15">
        <f t="shared" si="126"/>
        <v>7.2217999999998321</v>
      </c>
      <c r="H1637">
        <f t="shared" si="127"/>
        <v>0</v>
      </c>
      <c r="I1637">
        <f t="shared" si="128"/>
        <v>7.2217999999998321</v>
      </c>
    </row>
    <row r="1638" spans="1:9" x14ac:dyDescent="0.25">
      <c r="A1638" s="7">
        <v>50277</v>
      </c>
      <c r="B1638" s="8" t="s">
        <v>11</v>
      </c>
      <c r="C1638" s="8">
        <v>20.2</v>
      </c>
      <c r="D1638" s="9">
        <v>0</v>
      </c>
      <c r="E1638">
        <f t="shared" si="129"/>
        <v>7.2217999999998321</v>
      </c>
      <c r="F1638" s="15">
        <f t="shared" si="125"/>
        <v>0</v>
      </c>
      <c r="G1638" s="15">
        <f t="shared" si="126"/>
        <v>7.2217999999998321</v>
      </c>
      <c r="H1638">
        <f t="shared" si="127"/>
        <v>0</v>
      </c>
      <c r="I1638">
        <f t="shared" si="128"/>
        <v>7.2217999999998321</v>
      </c>
    </row>
    <row r="1639" spans="1:9" x14ac:dyDescent="0.25">
      <c r="A1639" s="10">
        <v>50278</v>
      </c>
      <c r="B1639" s="11" t="s">
        <v>7</v>
      </c>
      <c r="C1639" s="11">
        <v>23.3</v>
      </c>
      <c r="D1639" s="12">
        <v>0</v>
      </c>
      <c r="E1639">
        <f t="shared" si="129"/>
        <v>7.2217999999998321</v>
      </c>
      <c r="F1639" s="15">
        <f t="shared" si="125"/>
        <v>0</v>
      </c>
      <c r="G1639" s="15">
        <f t="shared" si="126"/>
        <v>7.2217999999998321</v>
      </c>
      <c r="H1639">
        <f t="shared" si="127"/>
        <v>0</v>
      </c>
      <c r="I1639">
        <f t="shared" si="128"/>
        <v>7.2217999999998321</v>
      </c>
    </row>
    <row r="1640" spans="1:9" x14ac:dyDescent="0.25">
      <c r="A1640" s="7">
        <v>50279</v>
      </c>
      <c r="B1640" s="8" t="s">
        <v>13</v>
      </c>
      <c r="C1640" s="8">
        <v>26.3</v>
      </c>
      <c r="D1640" s="9">
        <v>2.2000000000000002</v>
      </c>
      <c r="E1640">
        <f t="shared" si="129"/>
        <v>7.2217999999998321</v>
      </c>
      <c r="F1640" s="15">
        <f t="shared" si="125"/>
        <v>0.57860000000000011</v>
      </c>
      <c r="G1640" s="15">
        <f t="shared" si="126"/>
        <v>7.8003999999998319</v>
      </c>
      <c r="H1640">
        <f t="shared" si="127"/>
        <v>0</v>
      </c>
      <c r="I1640">
        <f t="shared" si="128"/>
        <v>7.8003999999998319</v>
      </c>
    </row>
    <row r="1641" spans="1:9" x14ac:dyDescent="0.25">
      <c r="A1641" s="10">
        <v>50280</v>
      </c>
      <c r="B1641" s="11" t="s">
        <v>13</v>
      </c>
      <c r="C1641" s="11">
        <v>20.3</v>
      </c>
      <c r="D1641" s="12">
        <v>16.600000000000001</v>
      </c>
      <c r="E1641">
        <f t="shared" si="129"/>
        <v>7.8003999999998319</v>
      </c>
      <c r="F1641" s="15">
        <f t="shared" si="125"/>
        <v>3.3698000000000001</v>
      </c>
      <c r="G1641" s="15">
        <f t="shared" si="126"/>
        <v>11.170199999999832</v>
      </c>
      <c r="H1641">
        <f t="shared" si="127"/>
        <v>0</v>
      </c>
      <c r="I1641">
        <f t="shared" si="128"/>
        <v>11.170199999999832</v>
      </c>
    </row>
    <row r="1642" spans="1:9" x14ac:dyDescent="0.25">
      <c r="A1642" s="7">
        <v>50281</v>
      </c>
      <c r="B1642" s="8" t="s">
        <v>10</v>
      </c>
      <c r="C1642" s="8">
        <v>11.1</v>
      </c>
      <c r="D1642" s="9">
        <v>38</v>
      </c>
      <c r="E1642">
        <f t="shared" si="129"/>
        <v>11.170199999999832</v>
      </c>
      <c r="F1642" s="15">
        <f t="shared" si="125"/>
        <v>4.218</v>
      </c>
      <c r="G1642" s="15">
        <f t="shared" si="126"/>
        <v>15.388199999999832</v>
      </c>
      <c r="H1642">
        <f t="shared" si="127"/>
        <v>0</v>
      </c>
      <c r="I1642">
        <f t="shared" si="128"/>
        <v>15.388199999999832</v>
      </c>
    </row>
    <row r="1643" spans="1:9" x14ac:dyDescent="0.25">
      <c r="A1643" s="10">
        <v>50282</v>
      </c>
      <c r="B1643" s="11" t="s">
        <v>5</v>
      </c>
      <c r="C1643" s="11">
        <v>10.7</v>
      </c>
      <c r="D1643" s="12">
        <v>1.2</v>
      </c>
      <c r="E1643">
        <f t="shared" si="129"/>
        <v>15.388199999999832</v>
      </c>
      <c r="F1643" s="15">
        <f t="shared" si="125"/>
        <v>0.12839999999999999</v>
      </c>
      <c r="G1643" s="15">
        <f t="shared" si="126"/>
        <v>15.516599999999832</v>
      </c>
      <c r="H1643">
        <f t="shared" si="127"/>
        <v>0</v>
      </c>
      <c r="I1643">
        <f t="shared" si="128"/>
        <v>15.516599999999832</v>
      </c>
    </row>
    <row r="1644" spans="1:9" x14ac:dyDescent="0.25">
      <c r="A1644" s="7">
        <v>50283</v>
      </c>
      <c r="B1644" s="8" t="s">
        <v>21</v>
      </c>
      <c r="C1644" s="8">
        <v>21.8</v>
      </c>
      <c r="D1644" s="9">
        <v>0</v>
      </c>
      <c r="E1644">
        <f t="shared" si="129"/>
        <v>15.516599999999832</v>
      </c>
      <c r="F1644" s="15">
        <f t="shared" si="125"/>
        <v>0</v>
      </c>
      <c r="G1644" s="15">
        <f t="shared" si="126"/>
        <v>15.516599999999832</v>
      </c>
      <c r="H1644">
        <f t="shared" si="127"/>
        <v>0</v>
      </c>
      <c r="I1644">
        <f t="shared" si="128"/>
        <v>15.516599999999832</v>
      </c>
    </row>
    <row r="1645" spans="1:9" x14ac:dyDescent="0.25">
      <c r="A1645" s="10">
        <v>50284</v>
      </c>
      <c r="B1645" s="11" t="s">
        <v>7</v>
      </c>
      <c r="C1645" s="11">
        <v>29.7</v>
      </c>
      <c r="D1645" s="12">
        <v>2.5</v>
      </c>
      <c r="E1645">
        <f t="shared" si="129"/>
        <v>15.516599999999832</v>
      </c>
      <c r="F1645" s="15">
        <f t="shared" si="125"/>
        <v>0.74250000000000005</v>
      </c>
      <c r="G1645" s="15">
        <f t="shared" si="126"/>
        <v>16.259099999999833</v>
      </c>
      <c r="H1645">
        <f t="shared" si="127"/>
        <v>0</v>
      </c>
      <c r="I1645">
        <f t="shared" si="128"/>
        <v>16.259099999999833</v>
      </c>
    </row>
    <row r="1646" spans="1:9" x14ac:dyDescent="0.25">
      <c r="A1646" s="7">
        <v>50285</v>
      </c>
      <c r="B1646" s="8" t="s">
        <v>10</v>
      </c>
      <c r="C1646" s="8">
        <v>21.7</v>
      </c>
      <c r="D1646" s="9">
        <v>16.100000000000001</v>
      </c>
      <c r="E1646">
        <f t="shared" si="129"/>
        <v>16.259099999999833</v>
      </c>
      <c r="F1646" s="15">
        <f t="shared" si="125"/>
        <v>3.4937</v>
      </c>
      <c r="G1646" s="15">
        <f t="shared" si="126"/>
        <v>19.752799999999834</v>
      </c>
      <c r="H1646">
        <f t="shared" si="127"/>
        <v>0</v>
      </c>
      <c r="I1646">
        <f t="shared" si="128"/>
        <v>19.752799999999834</v>
      </c>
    </row>
    <row r="1647" spans="1:9" x14ac:dyDescent="0.25">
      <c r="A1647" s="10">
        <v>50286</v>
      </c>
      <c r="B1647" s="11" t="s">
        <v>10</v>
      </c>
      <c r="C1647" s="11">
        <v>26</v>
      </c>
      <c r="D1647" s="12">
        <v>47.6</v>
      </c>
      <c r="E1647">
        <f t="shared" si="129"/>
        <v>19.752799999999834</v>
      </c>
      <c r="F1647" s="15">
        <f t="shared" si="125"/>
        <v>12.376000000000001</v>
      </c>
      <c r="G1647" s="15">
        <f t="shared" si="126"/>
        <v>32.128799999999835</v>
      </c>
      <c r="H1647">
        <f t="shared" si="127"/>
        <v>0</v>
      </c>
      <c r="I1647">
        <f t="shared" si="128"/>
        <v>32.128799999999835</v>
      </c>
    </row>
    <row r="1648" spans="1:9" x14ac:dyDescent="0.25">
      <c r="A1648" s="7">
        <v>50287</v>
      </c>
      <c r="B1648" s="8" t="s">
        <v>7</v>
      </c>
      <c r="C1648" s="8">
        <v>18</v>
      </c>
      <c r="D1648" s="9">
        <v>5.3</v>
      </c>
      <c r="E1648">
        <f t="shared" si="129"/>
        <v>32.128799999999835</v>
      </c>
      <c r="F1648" s="15">
        <f t="shared" si="125"/>
        <v>0.95399999999999996</v>
      </c>
      <c r="G1648" s="15">
        <f t="shared" si="126"/>
        <v>33.082799999999835</v>
      </c>
      <c r="H1648">
        <f t="shared" si="127"/>
        <v>0</v>
      </c>
      <c r="I1648">
        <f t="shared" si="128"/>
        <v>33.082799999999835</v>
      </c>
    </row>
    <row r="1649" spans="1:9" x14ac:dyDescent="0.25">
      <c r="A1649" s="10">
        <v>50288</v>
      </c>
      <c r="B1649" s="11" t="s">
        <v>24</v>
      </c>
      <c r="C1649" s="11">
        <v>15.8</v>
      </c>
      <c r="D1649" s="12">
        <v>3.6</v>
      </c>
      <c r="E1649">
        <f t="shared" si="129"/>
        <v>33.082799999999835</v>
      </c>
      <c r="F1649" s="15">
        <f t="shared" si="125"/>
        <v>0.56879999999999997</v>
      </c>
      <c r="G1649" s="15">
        <f t="shared" si="126"/>
        <v>33.651599999999839</v>
      </c>
      <c r="H1649">
        <f t="shared" si="127"/>
        <v>0</v>
      </c>
      <c r="I1649">
        <f t="shared" si="128"/>
        <v>33.651599999999839</v>
      </c>
    </row>
    <row r="1650" spans="1:9" x14ac:dyDescent="0.25">
      <c r="A1650" s="7">
        <v>50289</v>
      </c>
      <c r="B1650" s="8" t="s">
        <v>26</v>
      </c>
      <c r="C1650" s="8">
        <v>14.1</v>
      </c>
      <c r="D1650" s="9">
        <v>6.8</v>
      </c>
      <c r="E1650">
        <f t="shared" si="129"/>
        <v>33.651599999999839</v>
      </c>
      <c r="F1650" s="15">
        <f t="shared" si="125"/>
        <v>0.95879999999999999</v>
      </c>
      <c r="G1650" s="15">
        <f t="shared" si="126"/>
        <v>34.610399999999835</v>
      </c>
      <c r="H1650">
        <f t="shared" si="127"/>
        <v>0</v>
      </c>
      <c r="I1650">
        <f t="shared" si="128"/>
        <v>34.610399999999835</v>
      </c>
    </row>
    <row r="1651" spans="1:9" x14ac:dyDescent="0.25">
      <c r="A1651" s="10">
        <v>50290</v>
      </c>
      <c r="B1651" s="11" t="s">
        <v>24</v>
      </c>
      <c r="C1651" s="11">
        <v>22.3</v>
      </c>
      <c r="D1651" s="12">
        <v>1.8</v>
      </c>
      <c r="E1651">
        <f t="shared" si="129"/>
        <v>34.610399999999835</v>
      </c>
      <c r="F1651" s="15">
        <f t="shared" si="125"/>
        <v>0.40139999999999998</v>
      </c>
      <c r="G1651" s="15">
        <f t="shared" si="126"/>
        <v>35.011799999999837</v>
      </c>
      <c r="H1651">
        <f t="shared" si="127"/>
        <v>0</v>
      </c>
      <c r="I1651">
        <f t="shared" si="128"/>
        <v>35.011799999999837</v>
      </c>
    </row>
    <row r="1652" spans="1:9" x14ac:dyDescent="0.25">
      <c r="A1652" s="7">
        <v>50291</v>
      </c>
      <c r="B1652" s="8" t="s">
        <v>19</v>
      </c>
      <c r="C1652" s="8">
        <v>22.2</v>
      </c>
      <c r="D1652" s="9">
        <v>0</v>
      </c>
      <c r="E1652">
        <f t="shared" si="129"/>
        <v>35.011799999999837</v>
      </c>
      <c r="F1652" s="15">
        <f t="shared" si="125"/>
        <v>0</v>
      </c>
      <c r="G1652" s="15">
        <f t="shared" si="126"/>
        <v>35.011799999999837</v>
      </c>
      <c r="H1652">
        <f t="shared" si="127"/>
        <v>0</v>
      </c>
      <c r="I1652">
        <f t="shared" si="128"/>
        <v>35.011799999999837</v>
      </c>
    </row>
    <row r="1653" spans="1:9" x14ac:dyDescent="0.25">
      <c r="A1653" s="10">
        <v>50292</v>
      </c>
      <c r="B1653" s="11" t="s">
        <v>6</v>
      </c>
      <c r="C1653" s="11">
        <v>23.8</v>
      </c>
      <c r="D1653" s="12">
        <v>0</v>
      </c>
      <c r="E1653">
        <f t="shared" si="129"/>
        <v>35.011799999999837</v>
      </c>
      <c r="F1653" s="15">
        <f t="shared" si="125"/>
        <v>0</v>
      </c>
      <c r="G1653" s="15">
        <f t="shared" si="126"/>
        <v>35.011799999999837</v>
      </c>
      <c r="H1653">
        <f t="shared" si="127"/>
        <v>0</v>
      </c>
      <c r="I1653">
        <f t="shared" si="128"/>
        <v>35.011799999999837</v>
      </c>
    </row>
    <row r="1654" spans="1:9" x14ac:dyDescent="0.25">
      <c r="A1654" s="7">
        <v>50293</v>
      </c>
      <c r="B1654" s="8" t="s">
        <v>14</v>
      </c>
      <c r="C1654" s="8">
        <v>10</v>
      </c>
      <c r="D1654" s="9">
        <v>8.1</v>
      </c>
      <c r="E1654">
        <f t="shared" si="129"/>
        <v>35.011799999999837</v>
      </c>
      <c r="F1654" s="15">
        <f t="shared" si="125"/>
        <v>0.81</v>
      </c>
      <c r="G1654" s="15">
        <f t="shared" si="126"/>
        <v>35.82179999999984</v>
      </c>
      <c r="H1654">
        <f t="shared" si="127"/>
        <v>0</v>
      </c>
      <c r="I1654">
        <f t="shared" si="128"/>
        <v>35.82179999999984</v>
      </c>
    </row>
    <row r="1655" spans="1:9" x14ac:dyDescent="0.25">
      <c r="A1655" s="10">
        <v>50294</v>
      </c>
      <c r="B1655" s="11" t="s">
        <v>24</v>
      </c>
      <c r="C1655" s="11">
        <v>23.8</v>
      </c>
      <c r="D1655" s="12">
        <v>0</v>
      </c>
      <c r="E1655">
        <f t="shared" si="129"/>
        <v>35.82179999999984</v>
      </c>
      <c r="F1655" s="15">
        <f t="shared" si="125"/>
        <v>0</v>
      </c>
      <c r="G1655" s="15">
        <f t="shared" si="126"/>
        <v>35.82179999999984</v>
      </c>
      <c r="H1655">
        <f t="shared" si="127"/>
        <v>0</v>
      </c>
      <c r="I1655">
        <f t="shared" si="128"/>
        <v>35.82179999999984</v>
      </c>
    </row>
    <row r="1656" spans="1:9" x14ac:dyDescent="0.25">
      <c r="A1656" s="7">
        <v>50295</v>
      </c>
      <c r="B1656" s="8" t="s">
        <v>23</v>
      </c>
      <c r="C1656" s="8">
        <v>13.4</v>
      </c>
      <c r="D1656" s="9">
        <v>2.6</v>
      </c>
      <c r="E1656">
        <f t="shared" si="129"/>
        <v>35.82179999999984</v>
      </c>
      <c r="F1656" s="15">
        <f t="shared" si="125"/>
        <v>0.34840000000000004</v>
      </c>
      <c r="G1656" s="15">
        <f t="shared" si="126"/>
        <v>36.170199999999838</v>
      </c>
      <c r="H1656">
        <f t="shared" si="127"/>
        <v>0</v>
      </c>
      <c r="I1656">
        <f t="shared" si="128"/>
        <v>36.170199999999838</v>
      </c>
    </row>
    <row r="1657" spans="1:9" x14ac:dyDescent="0.25">
      <c r="A1657" s="10">
        <v>50296</v>
      </c>
      <c r="B1657" s="11" t="s">
        <v>24</v>
      </c>
      <c r="C1657" s="11">
        <v>17</v>
      </c>
      <c r="D1657" s="12">
        <v>1.5</v>
      </c>
      <c r="E1657">
        <f t="shared" si="129"/>
        <v>36.170199999999838</v>
      </c>
      <c r="F1657" s="15">
        <f t="shared" si="125"/>
        <v>0.255</v>
      </c>
      <c r="G1657" s="15">
        <f t="shared" si="126"/>
        <v>36.42519999999984</v>
      </c>
      <c r="H1657">
        <f t="shared" si="127"/>
        <v>0</v>
      </c>
      <c r="I1657">
        <f t="shared" si="128"/>
        <v>36.42519999999984</v>
      </c>
    </row>
    <row r="1658" spans="1:9" x14ac:dyDescent="0.25">
      <c r="A1658" s="7">
        <v>50297</v>
      </c>
      <c r="B1658" s="8" t="s">
        <v>6</v>
      </c>
      <c r="C1658" s="8">
        <v>25.5</v>
      </c>
      <c r="D1658" s="9">
        <v>0</v>
      </c>
      <c r="E1658">
        <f t="shared" si="129"/>
        <v>36.42519999999984</v>
      </c>
      <c r="F1658" s="15">
        <f t="shared" si="125"/>
        <v>0</v>
      </c>
      <c r="G1658" s="15">
        <f t="shared" si="126"/>
        <v>36.42519999999984</v>
      </c>
      <c r="H1658">
        <f t="shared" si="127"/>
        <v>0</v>
      </c>
      <c r="I1658">
        <f t="shared" si="128"/>
        <v>36.42519999999984</v>
      </c>
    </row>
    <row r="1659" spans="1:9" x14ac:dyDescent="0.25">
      <c r="A1659" s="10">
        <v>50298</v>
      </c>
      <c r="B1659" s="11" t="s">
        <v>14</v>
      </c>
      <c r="C1659" s="11">
        <v>19.7</v>
      </c>
      <c r="D1659" s="12">
        <v>0</v>
      </c>
      <c r="E1659">
        <f t="shared" si="129"/>
        <v>36.42519999999984</v>
      </c>
      <c r="F1659" s="15">
        <f t="shared" si="125"/>
        <v>0</v>
      </c>
      <c r="G1659" s="15">
        <f t="shared" si="126"/>
        <v>36.42519999999984</v>
      </c>
      <c r="H1659">
        <f t="shared" si="127"/>
        <v>0</v>
      </c>
      <c r="I1659">
        <f t="shared" si="128"/>
        <v>36.42519999999984</v>
      </c>
    </row>
    <row r="1660" spans="1:9" x14ac:dyDescent="0.25">
      <c r="A1660" s="7">
        <v>50299</v>
      </c>
      <c r="B1660" s="8" t="s">
        <v>10</v>
      </c>
      <c r="C1660" s="8">
        <v>22.8</v>
      </c>
      <c r="D1660" s="9">
        <v>10.7</v>
      </c>
      <c r="E1660">
        <f t="shared" si="129"/>
        <v>36.42519999999984</v>
      </c>
      <c r="F1660" s="15">
        <f t="shared" si="125"/>
        <v>2.4396</v>
      </c>
      <c r="G1660" s="15">
        <f t="shared" si="126"/>
        <v>38.864799999999839</v>
      </c>
      <c r="H1660">
        <f t="shared" si="127"/>
        <v>0</v>
      </c>
      <c r="I1660">
        <f t="shared" si="128"/>
        <v>38.864799999999839</v>
      </c>
    </row>
    <row r="1661" spans="1:9" x14ac:dyDescent="0.25">
      <c r="A1661" s="10">
        <v>50300</v>
      </c>
      <c r="B1661" s="11" t="s">
        <v>16</v>
      </c>
      <c r="C1661" s="11">
        <v>25.5</v>
      </c>
      <c r="D1661" s="12">
        <v>0</v>
      </c>
      <c r="E1661">
        <f t="shared" si="129"/>
        <v>38.864799999999839</v>
      </c>
      <c r="F1661" s="15">
        <f t="shared" si="125"/>
        <v>0</v>
      </c>
      <c r="G1661" s="15">
        <f t="shared" si="126"/>
        <v>38.864799999999839</v>
      </c>
      <c r="H1661">
        <f t="shared" si="127"/>
        <v>0</v>
      </c>
      <c r="I1661">
        <f t="shared" si="128"/>
        <v>38.864799999999839</v>
      </c>
    </row>
    <row r="1662" spans="1:9" x14ac:dyDescent="0.25">
      <c r="A1662" s="7">
        <v>50301</v>
      </c>
      <c r="B1662" s="8" t="s">
        <v>10</v>
      </c>
      <c r="C1662" s="8">
        <v>16.8</v>
      </c>
      <c r="D1662" s="9">
        <v>2.2000000000000002</v>
      </c>
      <c r="E1662">
        <f t="shared" si="129"/>
        <v>38.864799999999839</v>
      </c>
      <c r="F1662" s="15">
        <f t="shared" si="125"/>
        <v>0.3696000000000001</v>
      </c>
      <c r="G1662" s="15">
        <f t="shared" si="126"/>
        <v>39.234399999999837</v>
      </c>
      <c r="H1662">
        <f t="shared" si="127"/>
        <v>0</v>
      </c>
      <c r="I1662">
        <f t="shared" si="128"/>
        <v>39.234399999999837</v>
      </c>
    </row>
    <row r="1663" spans="1:9" x14ac:dyDescent="0.25">
      <c r="A1663" s="10">
        <v>50302</v>
      </c>
      <c r="B1663" s="11" t="s">
        <v>23</v>
      </c>
      <c r="C1663" s="11">
        <v>25.3</v>
      </c>
      <c r="D1663" s="12">
        <v>2.5</v>
      </c>
      <c r="E1663">
        <f t="shared" si="129"/>
        <v>39.234399999999837</v>
      </c>
      <c r="F1663" s="15">
        <f t="shared" si="125"/>
        <v>0.63249999999999995</v>
      </c>
      <c r="G1663" s="15">
        <f t="shared" si="126"/>
        <v>39.866899999999838</v>
      </c>
      <c r="H1663">
        <f t="shared" si="127"/>
        <v>0</v>
      </c>
      <c r="I1663">
        <f t="shared" si="128"/>
        <v>39.866899999999838</v>
      </c>
    </row>
    <row r="1664" spans="1:9" x14ac:dyDescent="0.25">
      <c r="A1664" s="7">
        <v>50303</v>
      </c>
      <c r="B1664" s="8" t="s">
        <v>25</v>
      </c>
      <c r="C1664" s="8">
        <v>26.3</v>
      </c>
      <c r="D1664" s="9">
        <v>0.4</v>
      </c>
      <c r="E1664">
        <f t="shared" si="129"/>
        <v>39.866899999999838</v>
      </c>
      <c r="F1664" s="15">
        <f t="shared" si="125"/>
        <v>0</v>
      </c>
      <c r="G1664" s="15">
        <f t="shared" si="126"/>
        <v>39.866899999999838</v>
      </c>
      <c r="H1664">
        <f t="shared" si="127"/>
        <v>0</v>
      </c>
      <c r="I1664">
        <f t="shared" si="128"/>
        <v>39.866899999999838</v>
      </c>
    </row>
    <row r="1665" spans="1:9" x14ac:dyDescent="0.25">
      <c r="A1665" s="10">
        <v>50304</v>
      </c>
      <c r="B1665" s="11" t="s">
        <v>13</v>
      </c>
      <c r="C1665" s="11">
        <v>21.9</v>
      </c>
      <c r="D1665" s="12">
        <v>7</v>
      </c>
      <c r="E1665">
        <f t="shared" si="129"/>
        <v>39.866899999999838</v>
      </c>
      <c r="F1665" s="15">
        <f t="shared" si="125"/>
        <v>1.5329999999999999</v>
      </c>
      <c r="G1665" s="15">
        <f t="shared" si="126"/>
        <v>41.399899999999839</v>
      </c>
      <c r="H1665">
        <f t="shared" si="127"/>
        <v>0</v>
      </c>
      <c r="I1665">
        <f t="shared" si="128"/>
        <v>41.399899999999839</v>
      </c>
    </row>
    <row r="1666" spans="1:9" x14ac:dyDescent="0.25">
      <c r="A1666" s="7">
        <v>50305</v>
      </c>
      <c r="B1666" s="8" t="s">
        <v>13</v>
      </c>
      <c r="C1666" s="8">
        <v>11.2</v>
      </c>
      <c r="D1666" s="9">
        <v>0</v>
      </c>
      <c r="E1666">
        <f t="shared" si="129"/>
        <v>41.399899999999839</v>
      </c>
      <c r="F1666" s="15">
        <f t="shared" si="125"/>
        <v>0</v>
      </c>
      <c r="G1666" s="15">
        <f t="shared" si="126"/>
        <v>41.399899999999839</v>
      </c>
      <c r="H1666">
        <f t="shared" si="127"/>
        <v>0</v>
      </c>
      <c r="I1666">
        <f t="shared" si="128"/>
        <v>41.399899999999839</v>
      </c>
    </row>
    <row r="1667" spans="1:9" x14ac:dyDescent="0.25">
      <c r="A1667" s="10">
        <v>50306</v>
      </c>
      <c r="B1667" s="11" t="s">
        <v>15</v>
      </c>
      <c r="C1667" s="11">
        <v>10.6</v>
      </c>
      <c r="D1667" s="12">
        <v>5.2</v>
      </c>
      <c r="E1667">
        <f t="shared" si="129"/>
        <v>41.399899999999839</v>
      </c>
      <c r="F1667" s="15">
        <f t="shared" ref="F1667:F1730" si="130">IF(D1667&gt;=1,C1667*D1667/100,0)</f>
        <v>0.55120000000000002</v>
      </c>
      <c r="G1667" s="15">
        <f t="shared" ref="G1667:G1730" si="131">E1667+F1667</f>
        <v>41.95109999999984</v>
      </c>
      <c r="H1667">
        <f t="shared" ref="H1667:H1730" si="132">IF(G1667&gt;=100, 100, 0)</f>
        <v>0</v>
      </c>
      <c r="I1667">
        <f t="shared" ref="I1667:I1730" si="133">G1667-H1667</f>
        <v>41.95109999999984</v>
      </c>
    </row>
    <row r="1668" spans="1:9" x14ac:dyDescent="0.25">
      <c r="A1668" s="7">
        <v>50307</v>
      </c>
      <c r="B1668" s="8" t="s">
        <v>12</v>
      </c>
      <c r="C1668" s="8">
        <v>17.7</v>
      </c>
      <c r="D1668" s="9">
        <v>1</v>
      </c>
      <c r="E1668">
        <f t="shared" ref="E1668:E1731" si="134">I1667</f>
        <v>41.95109999999984</v>
      </c>
      <c r="F1668" s="15">
        <f t="shared" si="130"/>
        <v>0.17699999999999999</v>
      </c>
      <c r="G1668" s="15">
        <f t="shared" si="131"/>
        <v>42.12809999999984</v>
      </c>
      <c r="H1668">
        <f t="shared" si="132"/>
        <v>0</v>
      </c>
      <c r="I1668">
        <f t="shared" si="133"/>
        <v>42.12809999999984</v>
      </c>
    </row>
    <row r="1669" spans="1:9" x14ac:dyDescent="0.25">
      <c r="A1669" s="10">
        <v>50308</v>
      </c>
      <c r="B1669" s="11" t="s">
        <v>7</v>
      </c>
      <c r="C1669" s="11">
        <v>19.899999999999999</v>
      </c>
      <c r="D1669" s="12">
        <v>0</v>
      </c>
      <c r="E1669">
        <f t="shared" si="134"/>
        <v>42.12809999999984</v>
      </c>
      <c r="F1669" s="15">
        <f t="shared" si="130"/>
        <v>0</v>
      </c>
      <c r="G1669" s="15">
        <f t="shared" si="131"/>
        <v>42.12809999999984</v>
      </c>
      <c r="H1669">
        <f t="shared" si="132"/>
        <v>0</v>
      </c>
      <c r="I1669">
        <f t="shared" si="133"/>
        <v>42.12809999999984</v>
      </c>
    </row>
    <row r="1670" spans="1:9" x14ac:dyDescent="0.25">
      <c r="A1670" s="7">
        <v>50309</v>
      </c>
      <c r="B1670" s="8" t="s">
        <v>10</v>
      </c>
      <c r="C1670" s="8">
        <v>25.1</v>
      </c>
      <c r="D1670" s="9">
        <v>42.1</v>
      </c>
      <c r="E1670">
        <f t="shared" si="134"/>
        <v>42.12809999999984</v>
      </c>
      <c r="F1670" s="15">
        <f t="shared" si="130"/>
        <v>10.5671</v>
      </c>
      <c r="G1670" s="15">
        <f t="shared" si="131"/>
        <v>52.695199999999843</v>
      </c>
      <c r="H1670">
        <f t="shared" si="132"/>
        <v>0</v>
      </c>
      <c r="I1670">
        <f t="shared" si="133"/>
        <v>52.695199999999843</v>
      </c>
    </row>
    <row r="1671" spans="1:9" x14ac:dyDescent="0.25">
      <c r="A1671" s="10">
        <v>50310</v>
      </c>
      <c r="B1671" s="11" t="s">
        <v>9</v>
      </c>
      <c r="C1671" s="11">
        <v>18.5</v>
      </c>
      <c r="D1671" s="12">
        <v>0.3</v>
      </c>
      <c r="E1671">
        <f t="shared" si="134"/>
        <v>52.695199999999843</v>
      </c>
      <c r="F1671" s="15">
        <f t="shared" si="130"/>
        <v>0</v>
      </c>
      <c r="G1671" s="15">
        <f t="shared" si="131"/>
        <v>52.695199999999843</v>
      </c>
      <c r="H1671">
        <f t="shared" si="132"/>
        <v>0</v>
      </c>
      <c r="I1671">
        <f t="shared" si="133"/>
        <v>52.695199999999843</v>
      </c>
    </row>
    <row r="1672" spans="1:9" x14ac:dyDescent="0.25">
      <c r="A1672" s="7">
        <v>50311</v>
      </c>
      <c r="B1672" s="8" t="s">
        <v>10</v>
      </c>
      <c r="C1672" s="8">
        <v>25.5</v>
      </c>
      <c r="D1672" s="9">
        <v>25.3</v>
      </c>
      <c r="E1672">
        <f t="shared" si="134"/>
        <v>52.695199999999843</v>
      </c>
      <c r="F1672" s="15">
        <f t="shared" si="130"/>
        <v>6.4514999999999993</v>
      </c>
      <c r="G1672" s="15">
        <f t="shared" si="131"/>
        <v>59.146699999999839</v>
      </c>
      <c r="H1672">
        <f t="shared" si="132"/>
        <v>0</v>
      </c>
      <c r="I1672">
        <f t="shared" si="133"/>
        <v>59.146699999999839</v>
      </c>
    </row>
    <row r="1673" spans="1:9" x14ac:dyDescent="0.25">
      <c r="A1673" s="10">
        <v>50312</v>
      </c>
      <c r="B1673" s="11" t="s">
        <v>10</v>
      </c>
      <c r="C1673" s="11">
        <v>12.8</v>
      </c>
      <c r="D1673" s="12">
        <v>0</v>
      </c>
      <c r="E1673">
        <f t="shared" si="134"/>
        <v>59.146699999999839</v>
      </c>
      <c r="F1673" s="15">
        <f t="shared" si="130"/>
        <v>0</v>
      </c>
      <c r="G1673" s="15">
        <f t="shared" si="131"/>
        <v>59.146699999999839</v>
      </c>
      <c r="H1673">
        <f t="shared" si="132"/>
        <v>0</v>
      </c>
      <c r="I1673">
        <f t="shared" si="133"/>
        <v>59.146699999999839</v>
      </c>
    </row>
    <row r="1674" spans="1:9" x14ac:dyDescent="0.25">
      <c r="A1674" s="7">
        <v>50313</v>
      </c>
      <c r="B1674" s="8" t="s">
        <v>19</v>
      </c>
      <c r="C1674" s="8">
        <v>23.6</v>
      </c>
      <c r="D1674" s="9">
        <v>34.299999999999997</v>
      </c>
      <c r="E1674">
        <f t="shared" si="134"/>
        <v>59.146699999999839</v>
      </c>
      <c r="F1674" s="15">
        <f t="shared" si="130"/>
        <v>8.0947999999999993</v>
      </c>
      <c r="G1674" s="15">
        <f t="shared" si="131"/>
        <v>67.241499999999832</v>
      </c>
      <c r="H1674">
        <f t="shared" si="132"/>
        <v>0</v>
      </c>
      <c r="I1674">
        <f t="shared" si="133"/>
        <v>67.241499999999832</v>
      </c>
    </row>
    <row r="1675" spans="1:9" x14ac:dyDescent="0.25">
      <c r="A1675" s="10">
        <v>50314</v>
      </c>
      <c r="B1675" s="11" t="s">
        <v>15</v>
      </c>
      <c r="C1675" s="11">
        <v>13.1</v>
      </c>
      <c r="D1675" s="12">
        <v>2</v>
      </c>
      <c r="E1675">
        <f t="shared" si="134"/>
        <v>67.241499999999832</v>
      </c>
      <c r="F1675" s="15">
        <f t="shared" si="130"/>
        <v>0.26200000000000001</v>
      </c>
      <c r="G1675" s="15">
        <f t="shared" si="131"/>
        <v>67.503499999999832</v>
      </c>
      <c r="H1675">
        <f t="shared" si="132"/>
        <v>0</v>
      </c>
      <c r="I1675">
        <f t="shared" si="133"/>
        <v>67.503499999999832</v>
      </c>
    </row>
    <row r="1676" spans="1:9" x14ac:dyDescent="0.25">
      <c r="A1676" s="7">
        <v>50315</v>
      </c>
      <c r="B1676" s="8" t="s">
        <v>23</v>
      </c>
      <c r="C1676" s="8">
        <v>23</v>
      </c>
      <c r="D1676" s="9">
        <v>0</v>
      </c>
      <c r="E1676">
        <f t="shared" si="134"/>
        <v>67.503499999999832</v>
      </c>
      <c r="F1676" s="15">
        <f t="shared" si="130"/>
        <v>0</v>
      </c>
      <c r="G1676" s="15">
        <f t="shared" si="131"/>
        <v>67.503499999999832</v>
      </c>
      <c r="H1676">
        <f t="shared" si="132"/>
        <v>0</v>
      </c>
      <c r="I1676">
        <f t="shared" si="133"/>
        <v>67.503499999999832</v>
      </c>
    </row>
    <row r="1677" spans="1:9" x14ac:dyDescent="0.25">
      <c r="A1677" s="10">
        <v>50316</v>
      </c>
      <c r="B1677" s="11" t="s">
        <v>13</v>
      </c>
      <c r="C1677" s="11">
        <v>13</v>
      </c>
      <c r="D1677" s="12">
        <v>15.8</v>
      </c>
      <c r="E1677">
        <f t="shared" si="134"/>
        <v>67.503499999999832</v>
      </c>
      <c r="F1677" s="15">
        <f t="shared" si="130"/>
        <v>2.0540000000000003</v>
      </c>
      <c r="G1677" s="15">
        <f t="shared" si="131"/>
        <v>69.557499999999834</v>
      </c>
      <c r="H1677">
        <f t="shared" si="132"/>
        <v>0</v>
      </c>
      <c r="I1677">
        <f t="shared" si="133"/>
        <v>69.557499999999834</v>
      </c>
    </row>
    <row r="1678" spans="1:9" x14ac:dyDescent="0.25">
      <c r="A1678" s="7">
        <v>50317</v>
      </c>
      <c r="B1678" s="8" t="s">
        <v>9</v>
      </c>
      <c r="C1678" s="8">
        <v>19.5</v>
      </c>
      <c r="D1678" s="9">
        <v>8</v>
      </c>
      <c r="E1678">
        <f t="shared" si="134"/>
        <v>69.557499999999834</v>
      </c>
      <c r="F1678" s="15">
        <f t="shared" si="130"/>
        <v>1.56</v>
      </c>
      <c r="G1678" s="15">
        <f t="shared" si="131"/>
        <v>71.117499999999836</v>
      </c>
      <c r="H1678">
        <f t="shared" si="132"/>
        <v>0</v>
      </c>
      <c r="I1678">
        <f t="shared" si="133"/>
        <v>71.117499999999836</v>
      </c>
    </row>
    <row r="1679" spans="1:9" x14ac:dyDescent="0.25">
      <c r="A1679" s="10">
        <v>50318</v>
      </c>
      <c r="B1679" s="11" t="s">
        <v>7</v>
      </c>
      <c r="C1679" s="11">
        <v>19.2</v>
      </c>
      <c r="D1679" s="12">
        <v>0</v>
      </c>
      <c r="E1679">
        <f t="shared" si="134"/>
        <v>71.117499999999836</v>
      </c>
      <c r="F1679" s="15">
        <f t="shared" si="130"/>
        <v>0</v>
      </c>
      <c r="G1679" s="15">
        <f t="shared" si="131"/>
        <v>71.117499999999836</v>
      </c>
      <c r="H1679">
        <f t="shared" si="132"/>
        <v>0</v>
      </c>
      <c r="I1679">
        <f t="shared" si="133"/>
        <v>71.117499999999836</v>
      </c>
    </row>
    <row r="1680" spans="1:9" x14ac:dyDescent="0.25">
      <c r="A1680" s="7">
        <v>50319</v>
      </c>
      <c r="B1680" s="8" t="s">
        <v>5</v>
      </c>
      <c r="C1680" s="8">
        <v>28.3</v>
      </c>
      <c r="D1680" s="9">
        <v>1.1000000000000001</v>
      </c>
      <c r="E1680">
        <f t="shared" si="134"/>
        <v>71.117499999999836</v>
      </c>
      <c r="F1680" s="15">
        <f t="shared" si="130"/>
        <v>0.31130000000000002</v>
      </c>
      <c r="G1680" s="15">
        <f t="shared" si="131"/>
        <v>71.428799999999839</v>
      </c>
      <c r="H1680">
        <f t="shared" si="132"/>
        <v>0</v>
      </c>
      <c r="I1680">
        <f t="shared" si="133"/>
        <v>71.428799999999839</v>
      </c>
    </row>
    <row r="1681" spans="1:9" x14ac:dyDescent="0.25">
      <c r="A1681" s="10">
        <v>50320</v>
      </c>
      <c r="B1681" s="11" t="s">
        <v>10</v>
      </c>
      <c r="C1681" s="11">
        <v>18.100000000000001</v>
      </c>
      <c r="D1681" s="12">
        <v>0</v>
      </c>
      <c r="E1681">
        <f t="shared" si="134"/>
        <v>71.428799999999839</v>
      </c>
      <c r="F1681" s="15">
        <f t="shared" si="130"/>
        <v>0</v>
      </c>
      <c r="G1681" s="15">
        <f t="shared" si="131"/>
        <v>71.428799999999839</v>
      </c>
      <c r="H1681">
        <f t="shared" si="132"/>
        <v>0</v>
      </c>
      <c r="I1681">
        <f t="shared" si="133"/>
        <v>71.428799999999839</v>
      </c>
    </row>
    <row r="1682" spans="1:9" x14ac:dyDescent="0.25">
      <c r="A1682" s="7">
        <v>50321</v>
      </c>
      <c r="B1682" s="8" t="s">
        <v>19</v>
      </c>
      <c r="C1682" s="8">
        <v>17.5</v>
      </c>
      <c r="D1682" s="9">
        <v>13.3</v>
      </c>
      <c r="E1682">
        <f t="shared" si="134"/>
        <v>71.428799999999839</v>
      </c>
      <c r="F1682" s="15">
        <f t="shared" si="130"/>
        <v>2.3275000000000001</v>
      </c>
      <c r="G1682" s="15">
        <f t="shared" si="131"/>
        <v>73.75629999999984</v>
      </c>
      <c r="H1682">
        <f t="shared" si="132"/>
        <v>0</v>
      </c>
      <c r="I1682">
        <f t="shared" si="133"/>
        <v>73.75629999999984</v>
      </c>
    </row>
    <row r="1683" spans="1:9" x14ac:dyDescent="0.25">
      <c r="A1683" s="10">
        <v>50322</v>
      </c>
      <c r="B1683" s="11" t="s">
        <v>6</v>
      </c>
      <c r="C1683" s="11">
        <v>26.7</v>
      </c>
      <c r="D1683" s="12">
        <v>12.9</v>
      </c>
      <c r="E1683">
        <f t="shared" si="134"/>
        <v>73.75629999999984</v>
      </c>
      <c r="F1683" s="15">
        <f t="shared" si="130"/>
        <v>3.4443000000000001</v>
      </c>
      <c r="G1683" s="15">
        <f t="shared" si="131"/>
        <v>77.200599999999838</v>
      </c>
      <c r="H1683">
        <f t="shared" si="132"/>
        <v>0</v>
      </c>
      <c r="I1683">
        <f t="shared" si="133"/>
        <v>77.200599999999838</v>
      </c>
    </row>
    <row r="1684" spans="1:9" x14ac:dyDescent="0.25">
      <c r="A1684" s="7">
        <v>50323</v>
      </c>
      <c r="B1684" s="8" t="s">
        <v>19</v>
      </c>
      <c r="C1684" s="8">
        <v>26.6</v>
      </c>
      <c r="D1684" s="9">
        <v>0</v>
      </c>
      <c r="E1684">
        <f t="shared" si="134"/>
        <v>77.200599999999838</v>
      </c>
      <c r="F1684" s="15">
        <f t="shared" si="130"/>
        <v>0</v>
      </c>
      <c r="G1684" s="15">
        <f t="shared" si="131"/>
        <v>77.200599999999838</v>
      </c>
      <c r="H1684">
        <f t="shared" si="132"/>
        <v>0</v>
      </c>
      <c r="I1684">
        <f t="shared" si="133"/>
        <v>77.200599999999838</v>
      </c>
    </row>
    <row r="1685" spans="1:9" x14ac:dyDescent="0.25">
      <c r="A1685" s="10">
        <v>50324</v>
      </c>
      <c r="B1685" s="11" t="s">
        <v>22</v>
      </c>
      <c r="C1685" s="11">
        <v>12.2</v>
      </c>
      <c r="D1685" s="12">
        <v>1.8</v>
      </c>
      <c r="E1685">
        <f t="shared" si="134"/>
        <v>77.200599999999838</v>
      </c>
      <c r="F1685" s="15">
        <f t="shared" si="130"/>
        <v>0.21960000000000002</v>
      </c>
      <c r="G1685" s="15">
        <f t="shared" si="131"/>
        <v>77.420199999999838</v>
      </c>
      <c r="H1685">
        <f t="shared" si="132"/>
        <v>0</v>
      </c>
      <c r="I1685">
        <f t="shared" si="133"/>
        <v>77.420199999999838</v>
      </c>
    </row>
    <row r="1686" spans="1:9" x14ac:dyDescent="0.25">
      <c r="A1686" s="7">
        <v>50325</v>
      </c>
      <c r="B1686" s="8" t="s">
        <v>7</v>
      </c>
      <c r="C1686" s="8">
        <v>27.4</v>
      </c>
      <c r="D1686" s="9">
        <v>4.8</v>
      </c>
      <c r="E1686">
        <f t="shared" si="134"/>
        <v>77.420199999999838</v>
      </c>
      <c r="F1686" s="15">
        <f t="shared" si="130"/>
        <v>1.3151999999999999</v>
      </c>
      <c r="G1686" s="15">
        <f t="shared" si="131"/>
        <v>78.735399999999842</v>
      </c>
      <c r="H1686">
        <f t="shared" si="132"/>
        <v>0</v>
      </c>
      <c r="I1686">
        <f t="shared" si="133"/>
        <v>78.735399999999842</v>
      </c>
    </row>
    <row r="1687" spans="1:9" x14ac:dyDescent="0.25">
      <c r="A1687" s="10">
        <v>50326</v>
      </c>
      <c r="B1687" s="11" t="s">
        <v>13</v>
      </c>
      <c r="C1687" s="11">
        <v>24.9</v>
      </c>
      <c r="D1687" s="12">
        <v>1.6</v>
      </c>
      <c r="E1687">
        <f t="shared" si="134"/>
        <v>78.735399999999842</v>
      </c>
      <c r="F1687" s="15">
        <f t="shared" si="130"/>
        <v>0.39840000000000003</v>
      </c>
      <c r="G1687" s="15">
        <f t="shared" si="131"/>
        <v>79.133799999999837</v>
      </c>
      <c r="H1687">
        <f t="shared" si="132"/>
        <v>0</v>
      </c>
      <c r="I1687">
        <f t="shared" si="133"/>
        <v>79.133799999999837</v>
      </c>
    </row>
    <row r="1688" spans="1:9" x14ac:dyDescent="0.25">
      <c r="A1688" s="7">
        <v>50327</v>
      </c>
      <c r="B1688" s="8" t="s">
        <v>27</v>
      </c>
      <c r="C1688" s="8">
        <v>21.4</v>
      </c>
      <c r="D1688" s="9">
        <v>5.5</v>
      </c>
      <c r="E1688">
        <f t="shared" si="134"/>
        <v>79.133799999999837</v>
      </c>
      <c r="F1688" s="15">
        <f t="shared" si="130"/>
        <v>1.1769999999999998</v>
      </c>
      <c r="G1688" s="15">
        <f t="shared" si="131"/>
        <v>80.310799999999844</v>
      </c>
      <c r="H1688">
        <f t="shared" si="132"/>
        <v>0</v>
      </c>
      <c r="I1688">
        <f t="shared" si="133"/>
        <v>80.310799999999844</v>
      </c>
    </row>
    <row r="1689" spans="1:9" x14ac:dyDescent="0.25">
      <c r="A1689" s="10">
        <v>50328</v>
      </c>
      <c r="B1689" s="11" t="s">
        <v>29</v>
      </c>
      <c r="C1689" s="11">
        <v>14.1</v>
      </c>
      <c r="D1689" s="12">
        <v>0</v>
      </c>
      <c r="E1689">
        <f t="shared" si="134"/>
        <v>80.310799999999844</v>
      </c>
      <c r="F1689" s="15">
        <f t="shared" si="130"/>
        <v>0</v>
      </c>
      <c r="G1689" s="15">
        <f t="shared" si="131"/>
        <v>80.310799999999844</v>
      </c>
      <c r="H1689">
        <f t="shared" si="132"/>
        <v>0</v>
      </c>
      <c r="I1689">
        <f t="shared" si="133"/>
        <v>80.310799999999844</v>
      </c>
    </row>
    <row r="1690" spans="1:9" x14ac:dyDescent="0.25">
      <c r="A1690" s="7">
        <v>50329</v>
      </c>
      <c r="B1690" s="8" t="s">
        <v>25</v>
      </c>
      <c r="C1690" s="8">
        <v>15.4</v>
      </c>
      <c r="D1690" s="9">
        <v>2.1</v>
      </c>
      <c r="E1690">
        <f t="shared" si="134"/>
        <v>80.310799999999844</v>
      </c>
      <c r="F1690" s="15">
        <f t="shared" si="130"/>
        <v>0.32340000000000002</v>
      </c>
      <c r="G1690" s="15">
        <f t="shared" si="131"/>
        <v>80.634199999999851</v>
      </c>
      <c r="H1690">
        <f t="shared" si="132"/>
        <v>0</v>
      </c>
      <c r="I1690">
        <f t="shared" si="133"/>
        <v>80.634199999999851</v>
      </c>
    </row>
    <row r="1691" spans="1:9" x14ac:dyDescent="0.25">
      <c r="A1691" s="10">
        <v>50330</v>
      </c>
      <c r="B1691" s="11" t="s">
        <v>13</v>
      </c>
      <c r="C1691" s="11">
        <v>27.7</v>
      </c>
      <c r="D1691" s="12">
        <v>0</v>
      </c>
      <c r="E1691">
        <f t="shared" si="134"/>
        <v>80.634199999999851</v>
      </c>
      <c r="F1691" s="15">
        <f t="shared" si="130"/>
        <v>0</v>
      </c>
      <c r="G1691" s="15">
        <f t="shared" si="131"/>
        <v>80.634199999999851</v>
      </c>
      <c r="H1691">
        <f t="shared" si="132"/>
        <v>0</v>
      </c>
      <c r="I1691">
        <f t="shared" si="133"/>
        <v>80.634199999999851</v>
      </c>
    </row>
    <row r="1692" spans="1:9" x14ac:dyDescent="0.25">
      <c r="A1692" s="7">
        <v>50331</v>
      </c>
      <c r="B1692" s="8" t="s">
        <v>10</v>
      </c>
      <c r="C1692" s="8">
        <v>15.5</v>
      </c>
      <c r="D1692" s="9">
        <v>43.4</v>
      </c>
      <c r="E1692">
        <f t="shared" si="134"/>
        <v>80.634199999999851</v>
      </c>
      <c r="F1692" s="15">
        <f t="shared" si="130"/>
        <v>6.7269999999999994</v>
      </c>
      <c r="G1692" s="15">
        <f t="shared" si="131"/>
        <v>87.361199999999855</v>
      </c>
      <c r="H1692">
        <f t="shared" si="132"/>
        <v>0</v>
      </c>
      <c r="I1692">
        <f t="shared" si="133"/>
        <v>87.361199999999855</v>
      </c>
    </row>
    <row r="1693" spans="1:9" x14ac:dyDescent="0.25">
      <c r="A1693" s="10">
        <v>50332</v>
      </c>
      <c r="B1693" s="11" t="s">
        <v>7</v>
      </c>
      <c r="C1693" s="11">
        <v>26.8</v>
      </c>
      <c r="D1693" s="12">
        <v>0</v>
      </c>
      <c r="E1693">
        <f t="shared" si="134"/>
        <v>87.361199999999855</v>
      </c>
      <c r="F1693" s="15">
        <f t="shared" si="130"/>
        <v>0</v>
      </c>
      <c r="G1693" s="15">
        <f t="shared" si="131"/>
        <v>87.361199999999855</v>
      </c>
      <c r="H1693">
        <f t="shared" si="132"/>
        <v>0</v>
      </c>
      <c r="I1693">
        <f t="shared" si="133"/>
        <v>87.361199999999855</v>
      </c>
    </row>
    <row r="1694" spans="1:9" x14ac:dyDescent="0.25">
      <c r="A1694" s="7">
        <v>50333</v>
      </c>
      <c r="B1694" s="8" t="s">
        <v>13</v>
      </c>
      <c r="C1694" s="8">
        <v>23.1</v>
      </c>
      <c r="D1694" s="9">
        <v>9.1</v>
      </c>
      <c r="E1694">
        <f t="shared" si="134"/>
        <v>87.361199999999855</v>
      </c>
      <c r="F1694" s="15">
        <f t="shared" si="130"/>
        <v>2.1021000000000001</v>
      </c>
      <c r="G1694" s="15">
        <f t="shared" si="131"/>
        <v>89.463299999999862</v>
      </c>
      <c r="H1694">
        <f t="shared" si="132"/>
        <v>0</v>
      </c>
      <c r="I1694">
        <f t="shared" si="133"/>
        <v>89.463299999999862</v>
      </c>
    </row>
    <row r="1695" spans="1:9" x14ac:dyDescent="0.25">
      <c r="A1695" s="10">
        <v>50334</v>
      </c>
      <c r="B1695" s="11" t="s">
        <v>6</v>
      </c>
      <c r="C1695" s="11">
        <v>22.8</v>
      </c>
      <c r="D1695" s="12">
        <v>12.9</v>
      </c>
      <c r="E1695">
        <f t="shared" si="134"/>
        <v>89.463299999999862</v>
      </c>
      <c r="F1695" s="15">
        <f t="shared" si="130"/>
        <v>2.9412000000000003</v>
      </c>
      <c r="G1695" s="15">
        <f t="shared" si="131"/>
        <v>92.404499999999857</v>
      </c>
      <c r="H1695">
        <f t="shared" si="132"/>
        <v>0</v>
      </c>
      <c r="I1695">
        <f t="shared" si="133"/>
        <v>92.404499999999857</v>
      </c>
    </row>
    <row r="1696" spans="1:9" x14ac:dyDescent="0.25">
      <c r="A1696" s="7">
        <v>50335</v>
      </c>
      <c r="B1696" s="8" t="s">
        <v>10</v>
      </c>
      <c r="C1696" s="8">
        <v>17.2</v>
      </c>
      <c r="D1696" s="9">
        <v>0</v>
      </c>
      <c r="E1696">
        <f t="shared" si="134"/>
        <v>92.404499999999857</v>
      </c>
      <c r="F1696" s="15">
        <f t="shared" si="130"/>
        <v>0</v>
      </c>
      <c r="G1696" s="15">
        <f t="shared" si="131"/>
        <v>92.404499999999857</v>
      </c>
      <c r="H1696">
        <f t="shared" si="132"/>
        <v>0</v>
      </c>
      <c r="I1696">
        <f t="shared" si="133"/>
        <v>92.404499999999857</v>
      </c>
    </row>
    <row r="1697" spans="1:9" x14ac:dyDescent="0.25">
      <c r="A1697" s="10">
        <v>50336</v>
      </c>
      <c r="B1697" s="11" t="s">
        <v>10</v>
      </c>
      <c r="C1697" s="11">
        <v>29.3</v>
      </c>
      <c r="D1697" s="12">
        <v>6.1</v>
      </c>
      <c r="E1697">
        <f t="shared" si="134"/>
        <v>92.404499999999857</v>
      </c>
      <c r="F1697" s="15">
        <f t="shared" si="130"/>
        <v>1.7872999999999999</v>
      </c>
      <c r="G1697" s="15">
        <f t="shared" si="131"/>
        <v>94.191799999999859</v>
      </c>
      <c r="H1697">
        <f t="shared" si="132"/>
        <v>0</v>
      </c>
      <c r="I1697">
        <f t="shared" si="133"/>
        <v>94.191799999999859</v>
      </c>
    </row>
    <row r="1698" spans="1:9" x14ac:dyDescent="0.25">
      <c r="A1698" s="7">
        <v>50337</v>
      </c>
      <c r="B1698" s="8" t="s">
        <v>13</v>
      </c>
      <c r="C1698" s="8">
        <v>19.5</v>
      </c>
      <c r="D1698" s="9">
        <v>14.2</v>
      </c>
      <c r="E1698">
        <f t="shared" si="134"/>
        <v>94.191799999999859</v>
      </c>
      <c r="F1698" s="15">
        <f t="shared" si="130"/>
        <v>2.7689999999999997</v>
      </c>
      <c r="G1698" s="15">
        <f t="shared" si="131"/>
        <v>96.960799999999864</v>
      </c>
      <c r="H1698">
        <f t="shared" si="132"/>
        <v>0</v>
      </c>
      <c r="I1698">
        <f t="shared" si="133"/>
        <v>96.960799999999864</v>
      </c>
    </row>
    <row r="1699" spans="1:9" x14ac:dyDescent="0.25">
      <c r="A1699" s="10">
        <v>50338</v>
      </c>
      <c r="B1699" s="11" t="s">
        <v>19</v>
      </c>
      <c r="C1699" s="11">
        <v>28.1</v>
      </c>
      <c r="D1699" s="12">
        <v>9.4</v>
      </c>
      <c r="E1699">
        <f t="shared" si="134"/>
        <v>96.960799999999864</v>
      </c>
      <c r="F1699" s="15">
        <f t="shared" si="130"/>
        <v>2.6414000000000004</v>
      </c>
      <c r="G1699" s="15">
        <f t="shared" si="131"/>
        <v>99.602199999999868</v>
      </c>
      <c r="H1699">
        <f t="shared" si="132"/>
        <v>0</v>
      </c>
      <c r="I1699">
        <f t="shared" si="133"/>
        <v>99.602199999999868</v>
      </c>
    </row>
    <row r="1700" spans="1:9" x14ac:dyDescent="0.25">
      <c r="A1700" s="7">
        <v>50339</v>
      </c>
      <c r="B1700" s="8" t="s">
        <v>11</v>
      </c>
      <c r="C1700" s="8">
        <v>21.1</v>
      </c>
      <c r="D1700" s="9">
        <v>12</v>
      </c>
      <c r="E1700">
        <f t="shared" si="134"/>
        <v>99.602199999999868</v>
      </c>
      <c r="F1700" s="15">
        <f t="shared" si="130"/>
        <v>2.532</v>
      </c>
      <c r="G1700" s="15">
        <f t="shared" si="131"/>
        <v>102.13419999999986</v>
      </c>
      <c r="H1700">
        <f t="shared" si="132"/>
        <v>100</v>
      </c>
      <c r="I1700">
        <f t="shared" si="133"/>
        <v>2.1341999999998649</v>
      </c>
    </row>
    <row r="1701" spans="1:9" x14ac:dyDescent="0.25">
      <c r="A1701" s="10">
        <v>50340</v>
      </c>
      <c r="B1701" s="11" t="s">
        <v>7</v>
      </c>
      <c r="C1701" s="11">
        <v>23.8</v>
      </c>
      <c r="D1701" s="12">
        <v>13.3</v>
      </c>
      <c r="E1701">
        <f t="shared" si="134"/>
        <v>2.1341999999998649</v>
      </c>
      <c r="F1701" s="15">
        <f t="shared" si="130"/>
        <v>3.1654</v>
      </c>
      <c r="G1701" s="15">
        <f t="shared" si="131"/>
        <v>5.2995999999998649</v>
      </c>
      <c r="H1701">
        <f t="shared" si="132"/>
        <v>0</v>
      </c>
      <c r="I1701">
        <f t="shared" si="133"/>
        <v>5.2995999999998649</v>
      </c>
    </row>
    <row r="1702" spans="1:9" x14ac:dyDescent="0.25">
      <c r="A1702" s="7">
        <v>50341</v>
      </c>
      <c r="B1702" s="8" t="s">
        <v>24</v>
      </c>
      <c r="C1702" s="8">
        <v>19.399999999999999</v>
      </c>
      <c r="D1702" s="9">
        <v>2.2000000000000002</v>
      </c>
      <c r="E1702">
        <f t="shared" si="134"/>
        <v>5.2995999999998649</v>
      </c>
      <c r="F1702" s="15">
        <f t="shared" si="130"/>
        <v>0.42680000000000001</v>
      </c>
      <c r="G1702" s="15">
        <f t="shared" si="131"/>
        <v>5.7263999999998649</v>
      </c>
      <c r="H1702">
        <f t="shared" si="132"/>
        <v>0</v>
      </c>
      <c r="I1702">
        <f t="shared" si="133"/>
        <v>5.7263999999998649</v>
      </c>
    </row>
    <row r="1703" spans="1:9" x14ac:dyDescent="0.25">
      <c r="A1703" s="10">
        <v>50342</v>
      </c>
      <c r="B1703" s="11" t="s">
        <v>7</v>
      </c>
      <c r="C1703" s="11">
        <v>25.8</v>
      </c>
      <c r="D1703" s="12">
        <v>17.100000000000001</v>
      </c>
      <c r="E1703">
        <f t="shared" si="134"/>
        <v>5.7263999999998649</v>
      </c>
      <c r="F1703" s="15">
        <f t="shared" si="130"/>
        <v>4.4118000000000004</v>
      </c>
      <c r="G1703" s="15">
        <f t="shared" si="131"/>
        <v>10.138199999999866</v>
      </c>
      <c r="H1703">
        <f t="shared" si="132"/>
        <v>0</v>
      </c>
      <c r="I1703">
        <f t="shared" si="133"/>
        <v>10.138199999999866</v>
      </c>
    </row>
    <row r="1704" spans="1:9" x14ac:dyDescent="0.25">
      <c r="A1704" s="7">
        <v>50343</v>
      </c>
      <c r="B1704" s="8" t="s">
        <v>7</v>
      </c>
      <c r="C1704" s="8">
        <v>30</v>
      </c>
      <c r="D1704" s="9">
        <v>6.3</v>
      </c>
      <c r="E1704">
        <f t="shared" si="134"/>
        <v>10.138199999999866</v>
      </c>
      <c r="F1704" s="15">
        <f t="shared" si="130"/>
        <v>1.89</v>
      </c>
      <c r="G1704" s="15">
        <f t="shared" si="131"/>
        <v>12.028199999999867</v>
      </c>
      <c r="H1704">
        <f t="shared" si="132"/>
        <v>0</v>
      </c>
      <c r="I1704">
        <f t="shared" si="133"/>
        <v>12.028199999999867</v>
      </c>
    </row>
    <row r="1705" spans="1:9" x14ac:dyDescent="0.25">
      <c r="A1705" s="10">
        <v>50344</v>
      </c>
      <c r="B1705" s="11" t="s">
        <v>10</v>
      </c>
      <c r="C1705" s="11">
        <v>11</v>
      </c>
      <c r="D1705" s="12">
        <v>0</v>
      </c>
      <c r="E1705">
        <f t="shared" si="134"/>
        <v>12.028199999999867</v>
      </c>
      <c r="F1705" s="15">
        <f t="shared" si="130"/>
        <v>0</v>
      </c>
      <c r="G1705" s="15">
        <f t="shared" si="131"/>
        <v>12.028199999999867</v>
      </c>
      <c r="H1705">
        <f t="shared" si="132"/>
        <v>0</v>
      </c>
      <c r="I1705">
        <f t="shared" si="133"/>
        <v>12.028199999999867</v>
      </c>
    </row>
    <row r="1706" spans="1:9" x14ac:dyDescent="0.25">
      <c r="A1706" s="7">
        <v>50345</v>
      </c>
      <c r="B1706" s="8" t="s">
        <v>19</v>
      </c>
      <c r="C1706" s="8">
        <v>27.2</v>
      </c>
      <c r="D1706" s="9">
        <v>0</v>
      </c>
      <c r="E1706">
        <f t="shared" si="134"/>
        <v>12.028199999999867</v>
      </c>
      <c r="F1706" s="15">
        <f t="shared" si="130"/>
        <v>0</v>
      </c>
      <c r="G1706" s="15">
        <f t="shared" si="131"/>
        <v>12.028199999999867</v>
      </c>
      <c r="H1706">
        <f t="shared" si="132"/>
        <v>0</v>
      </c>
      <c r="I1706">
        <f t="shared" si="133"/>
        <v>12.028199999999867</v>
      </c>
    </row>
    <row r="1707" spans="1:9" x14ac:dyDescent="0.25">
      <c r="A1707" s="10">
        <v>50346</v>
      </c>
      <c r="B1707" s="11" t="s">
        <v>7</v>
      </c>
      <c r="C1707" s="11">
        <v>18.3</v>
      </c>
      <c r="D1707" s="12">
        <v>8.4</v>
      </c>
      <c r="E1707">
        <f t="shared" si="134"/>
        <v>12.028199999999867</v>
      </c>
      <c r="F1707" s="15">
        <f t="shared" si="130"/>
        <v>1.5371999999999999</v>
      </c>
      <c r="G1707" s="15">
        <f t="shared" si="131"/>
        <v>13.565399999999867</v>
      </c>
      <c r="H1707">
        <f t="shared" si="132"/>
        <v>0</v>
      </c>
      <c r="I1707">
        <f t="shared" si="133"/>
        <v>13.565399999999867</v>
      </c>
    </row>
    <row r="1708" spans="1:9" x14ac:dyDescent="0.25">
      <c r="A1708" s="7">
        <v>50347</v>
      </c>
      <c r="B1708" s="8" t="s">
        <v>25</v>
      </c>
      <c r="C1708" s="8">
        <v>14</v>
      </c>
      <c r="D1708" s="9">
        <v>2.5</v>
      </c>
      <c r="E1708">
        <f t="shared" si="134"/>
        <v>13.565399999999867</v>
      </c>
      <c r="F1708" s="15">
        <f t="shared" si="130"/>
        <v>0.35</v>
      </c>
      <c r="G1708" s="15">
        <f t="shared" si="131"/>
        <v>13.915399999999867</v>
      </c>
      <c r="H1708">
        <f t="shared" si="132"/>
        <v>0</v>
      </c>
      <c r="I1708">
        <f t="shared" si="133"/>
        <v>13.915399999999867</v>
      </c>
    </row>
    <row r="1709" spans="1:9" x14ac:dyDescent="0.25">
      <c r="A1709" s="10">
        <v>50348</v>
      </c>
      <c r="B1709" s="11" t="s">
        <v>7</v>
      </c>
      <c r="C1709" s="11">
        <v>26.2</v>
      </c>
      <c r="D1709" s="12">
        <v>6.9</v>
      </c>
      <c r="E1709">
        <f t="shared" si="134"/>
        <v>13.915399999999867</v>
      </c>
      <c r="F1709" s="15">
        <f t="shared" si="130"/>
        <v>1.8078000000000001</v>
      </c>
      <c r="G1709" s="15">
        <f t="shared" si="131"/>
        <v>15.723199999999867</v>
      </c>
      <c r="H1709">
        <f t="shared" si="132"/>
        <v>0</v>
      </c>
      <c r="I1709">
        <f t="shared" si="133"/>
        <v>15.723199999999867</v>
      </c>
    </row>
    <row r="1710" spans="1:9" x14ac:dyDescent="0.25">
      <c r="A1710" s="7">
        <v>50349</v>
      </c>
      <c r="B1710" s="8" t="s">
        <v>15</v>
      </c>
      <c r="C1710" s="8">
        <v>25.5</v>
      </c>
      <c r="D1710" s="9">
        <v>8.4</v>
      </c>
      <c r="E1710">
        <f t="shared" si="134"/>
        <v>15.723199999999867</v>
      </c>
      <c r="F1710" s="15">
        <f t="shared" si="130"/>
        <v>2.1420000000000003</v>
      </c>
      <c r="G1710" s="15">
        <f t="shared" si="131"/>
        <v>17.865199999999867</v>
      </c>
      <c r="H1710">
        <f t="shared" si="132"/>
        <v>0</v>
      </c>
      <c r="I1710">
        <f t="shared" si="133"/>
        <v>17.865199999999867</v>
      </c>
    </row>
    <row r="1711" spans="1:9" x14ac:dyDescent="0.25">
      <c r="A1711" s="10">
        <v>50350</v>
      </c>
      <c r="B1711" s="11" t="s">
        <v>18</v>
      </c>
      <c r="C1711" s="11">
        <v>23.1</v>
      </c>
      <c r="D1711" s="12">
        <v>11.4</v>
      </c>
      <c r="E1711">
        <f t="shared" si="134"/>
        <v>17.865199999999867</v>
      </c>
      <c r="F1711" s="15">
        <f t="shared" si="130"/>
        <v>2.6334000000000004</v>
      </c>
      <c r="G1711" s="15">
        <f t="shared" si="131"/>
        <v>20.498599999999868</v>
      </c>
      <c r="H1711">
        <f t="shared" si="132"/>
        <v>0</v>
      </c>
      <c r="I1711">
        <f t="shared" si="133"/>
        <v>20.498599999999868</v>
      </c>
    </row>
    <row r="1712" spans="1:9" x14ac:dyDescent="0.25">
      <c r="A1712" s="7">
        <v>50351</v>
      </c>
      <c r="B1712" s="8" t="s">
        <v>12</v>
      </c>
      <c r="C1712" s="8">
        <v>21.3</v>
      </c>
      <c r="D1712" s="9">
        <v>2.8</v>
      </c>
      <c r="E1712">
        <f t="shared" si="134"/>
        <v>20.498599999999868</v>
      </c>
      <c r="F1712" s="15">
        <f t="shared" si="130"/>
        <v>0.59640000000000004</v>
      </c>
      <c r="G1712" s="15">
        <f t="shared" si="131"/>
        <v>21.094999999999867</v>
      </c>
      <c r="H1712">
        <f t="shared" si="132"/>
        <v>0</v>
      </c>
      <c r="I1712">
        <f t="shared" si="133"/>
        <v>21.094999999999867</v>
      </c>
    </row>
    <row r="1713" spans="1:9" x14ac:dyDescent="0.25">
      <c r="A1713" s="10">
        <v>50352</v>
      </c>
      <c r="B1713" s="11" t="s">
        <v>12</v>
      </c>
      <c r="C1713" s="11">
        <v>16.3</v>
      </c>
      <c r="D1713" s="12">
        <v>7.6</v>
      </c>
      <c r="E1713">
        <f t="shared" si="134"/>
        <v>21.094999999999867</v>
      </c>
      <c r="F1713" s="15">
        <f t="shared" si="130"/>
        <v>1.2387999999999999</v>
      </c>
      <c r="G1713" s="15">
        <f t="shared" si="131"/>
        <v>22.333799999999869</v>
      </c>
      <c r="H1713">
        <f t="shared" si="132"/>
        <v>0</v>
      </c>
      <c r="I1713">
        <f t="shared" si="133"/>
        <v>22.333799999999869</v>
      </c>
    </row>
    <row r="1714" spans="1:9" x14ac:dyDescent="0.25">
      <c r="A1714" s="7">
        <v>50353</v>
      </c>
      <c r="B1714" s="8" t="s">
        <v>14</v>
      </c>
      <c r="C1714" s="8">
        <v>23.7</v>
      </c>
      <c r="D1714" s="9">
        <v>7.6</v>
      </c>
      <c r="E1714">
        <f t="shared" si="134"/>
        <v>22.333799999999869</v>
      </c>
      <c r="F1714" s="15">
        <f t="shared" si="130"/>
        <v>1.8011999999999997</v>
      </c>
      <c r="G1714" s="15">
        <f t="shared" si="131"/>
        <v>24.13499999999987</v>
      </c>
      <c r="H1714">
        <f t="shared" si="132"/>
        <v>0</v>
      </c>
      <c r="I1714">
        <f t="shared" si="133"/>
        <v>24.13499999999987</v>
      </c>
    </row>
    <row r="1715" spans="1:9" x14ac:dyDescent="0.25">
      <c r="A1715" s="10">
        <v>50354</v>
      </c>
      <c r="B1715" s="11" t="s">
        <v>18</v>
      </c>
      <c r="C1715" s="11">
        <v>24.8</v>
      </c>
      <c r="D1715" s="12">
        <v>0</v>
      </c>
      <c r="E1715">
        <f t="shared" si="134"/>
        <v>24.13499999999987</v>
      </c>
      <c r="F1715" s="15">
        <f t="shared" si="130"/>
        <v>0</v>
      </c>
      <c r="G1715" s="15">
        <f t="shared" si="131"/>
        <v>24.13499999999987</v>
      </c>
      <c r="H1715">
        <f t="shared" si="132"/>
        <v>0</v>
      </c>
      <c r="I1715">
        <f t="shared" si="133"/>
        <v>24.13499999999987</v>
      </c>
    </row>
    <row r="1716" spans="1:9" x14ac:dyDescent="0.25">
      <c r="A1716" s="7">
        <v>50355</v>
      </c>
      <c r="B1716" s="8" t="s">
        <v>33</v>
      </c>
      <c r="C1716" s="8">
        <v>21.7</v>
      </c>
      <c r="D1716" s="9">
        <v>1</v>
      </c>
      <c r="E1716">
        <f t="shared" si="134"/>
        <v>24.13499999999987</v>
      </c>
      <c r="F1716" s="15">
        <f t="shared" si="130"/>
        <v>0.217</v>
      </c>
      <c r="G1716" s="15">
        <f t="shared" si="131"/>
        <v>24.351999999999869</v>
      </c>
      <c r="H1716">
        <f t="shared" si="132"/>
        <v>0</v>
      </c>
      <c r="I1716">
        <f t="shared" si="133"/>
        <v>24.351999999999869</v>
      </c>
    </row>
    <row r="1717" spans="1:9" x14ac:dyDescent="0.25">
      <c r="A1717" s="10">
        <v>50356</v>
      </c>
      <c r="B1717" s="11" t="s">
        <v>10</v>
      </c>
      <c r="C1717" s="11">
        <v>16.7</v>
      </c>
      <c r="D1717" s="12">
        <v>21</v>
      </c>
      <c r="E1717">
        <f t="shared" si="134"/>
        <v>24.351999999999869</v>
      </c>
      <c r="F1717" s="15">
        <f t="shared" si="130"/>
        <v>3.5069999999999997</v>
      </c>
      <c r="G1717" s="15">
        <f t="shared" si="131"/>
        <v>27.858999999999867</v>
      </c>
      <c r="H1717">
        <f t="shared" si="132"/>
        <v>0</v>
      </c>
      <c r="I1717">
        <f t="shared" si="133"/>
        <v>27.858999999999867</v>
      </c>
    </row>
    <row r="1718" spans="1:9" x14ac:dyDescent="0.25">
      <c r="A1718" s="7">
        <v>50357</v>
      </c>
      <c r="B1718" s="8" t="s">
        <v>23</v>
      </c>
      <c r="C1718" s="8">
        <v>22.3</v>
      </c>
      <c r="D1718" s="9">
        <v>0.1</v>
      </c>
      <c r="E1718">
        <f t="shared" si="134"/>
        <v>27.858999999999867</v>
      </c>
      <c r="F1718" s="15">
        <f t="shared" si="130"/>
        <v>0</v>
      </c>
      <c r="G1718" s="15">
        <f t="shared" si="131"/>
        <v>27.858999999999867</v>
      </c>
      <c r="H1718">
        <f t="shared" si="132"/>
        <v>0</v>
      </c>
      <c r="I1718">
        <f t="shared" si="133"/>
        <v>27.858999999999867</v>
      </c>
    </row>
    <row r="1719" spans="1:9" x14ac:dyDescent="0.25">
      <c r="A1719" s="10">
        <v>50358</v>
      </c>
      <c r="B1719" s="11" t="s">
        <v>26</v>
      </c>
      <c r="C1719" s="11">
        <v>13.6</v>
      </c>
      <c r="D1719" s="12">
        <v>0</v>
      </c>
      <c r="E1719">
        <f t="shared" si="134"/>
        <v>27.858999999999867</v>
      </c>
      <c r="F1719" s="15">
        <f t="shared" si="130"/>
        <v>0</v>
      </c>
      <c r="G1719" s="15">
        <f t="shared" si="131"/>
        <v>27.858999999999867</v>
      </c>
      <c r="H1719">
        <f t="shared" si="132"/>
        <v>0</v>
      </c>
      <c r="I1719">
        <f t="shared" si="133"/>
        <v>27.858999999999867</v>
      </c>
    </row>
    <row r="1720" spans="1:9" x14ac:dyDescent="0.25">
      <c r="A1720" s="7">
        <v>50359</v>
      </c>
      <c r="B1720" s="8" t="s">
        <v>25</v>
      </c>
      <c r="C1720" s="8">
        <v>11.8</v>
      </c>
      <c r="D1720" s="9">
        <v>2.1</v>
      </c>
      <c r="E1720">
        <f t="shared" si="134"/>
        <v>27.858999999999867</v>
      </c>
      <c r="F1720" s="15">
        <f t="shared" si="130"/>
        <v>0.24780000000000002</v>
      </c>
      <c r="G1720" s="15">
        <f t="shared" si="131"/>
        <v>28.106799999999868</v>
      </c>
      <c r="H1720">
        <f t="shared" si="132"/>
        <v>0</v>
      </c>
      <c r="I1720">
        <f t="shared" si="133"/>
        <v>28.106799999999868</v>
      </c>
    </row>
    <row r="1721" spans="1:9" x14ac:dyDescent="0.25">
      <c r="A1721" s="10">
        <v>50360</v>
      </c>
      <c r="B1721" s="11" t="s">
        <v>11</v>
      </c>
      <c r="C1721" s="11">
        <v>11.1</v>
      </c>
      <c r="D1721" s="12">
        <v>0</v>
      </c>
      <c r="E1721">
        <f t="shared" si="134"/>
        <v>28.106799999999868</v>
      </c>
      <c r="F1721" s="15">
        <f t="shared" si="130"/>
        <v>0</v>
      </c>
      <c r="G1721" s="15">
        <f t="shared" si="131"/>
        <v>28.106799999999868</v>
      </c>
      <c r="H1721">
        <f t="shared" si="132"/>
        <v>0</v>
      </c>
      <c r="I1721">
        <f t="shared" si="133"/>
        <v>28.106799999999868</v>
      </c>
    </row>
    <row r="1722" spans="1:9" x14ac:dyDescent="0.25">
      <c r="A1722" s="7">
        <v>50361</v>
      </c>
      <c r="B1722" s="8" t="s">
        <v>13</v>
      </c>
      <c r="C1722" s="8">
        <v>11.2</v>
      </c>
      <c r="D1722" s="9">
        <v>15</v>
      </c>
      <c r="E1722">
        <f t="shared" si="134"/>
        <v>28.106799999999868</v>
      </c>
      <c r="F1722" s="15">
        <f t="shared" si="130"/>
        <v>1.68</v>
      </c>
      <c r="G1722" s="15">
        <f t="shared" si="131"/>
        <v>29.786799999999868</v>
      </c>
      <c r="H1722">
        <f t="shared" si="132"/>
        <v>0</v>
      </c>
      <c r="I1722">
        <f t="shared" si="133"/>
        <v>29.786799999999868</v>
      </c>
    </row>
    <row r="1723" spans="1:9" x14ac:dyDescent="0.25">
      <c r="A1723" s="10">
        <v>50362</v>
      </c>
      <c r="B1723" s="11" t="s">
        <v>23</v>
      </c>
      <c r="C1723" s="11">
        <v>19.100000000000001</v>
      </c>
      <c r="D1723" s="12">
        <v>0</v>
      </c>
      <c r="E1723">
        <f t="shared" si="134"/>
        <v>29.786799999999868</v>
      </c>
      <c r="F1723" s="15">
        <f t="shared" si="130"/>
        <v>0</v>
      </c>
      <c r="G1723" s="15">
        <f t="shared" si="131"/>
        <v>29.786799999999868</v>
      </c>
      <c r="H1723">
        <f t="shared" si="132"/>
        <v>0</v>
      </c>
      <c r="I1723">
        <f t="shared" si="133"/>
        <v>29.786799999999868</v>
      </c>
    </row>
    <row r="1724" spans="1:9" x14ac:dyDescent="0.25">
      <c r="A1724" s="7">
        <v>50363</v>
      </c>
      <c r="B1724" s="8" t="s">
        <v>10</v>
      </c>
      <c r="C1724" s="8">
        <v>11.1</v>
      </c>
      <c r="D1724" s="9">
        <v>46.3</v>
      </c>
      <c r="E1724">
        <f t="shared" si="134"/>
        <v>29.786799999999868</v>
      </c>
      <c r="F1724" s="15">
        <f t="shared" si="130"/>
        <v>5.1392999999999995</v>
      </c>
      <c r="G1724" s="15">
        <f t="shared" si="131"/>
        <v>34.92609999999987</v>
      </c>
      <c r="H1724">
        <f t="shared" si="132"/>
        <v>0</v>
      </c>
      <c r="I1724">
        <f t="shared" si="133"/>
        <v>34.92609999999987</v>
      </c>
    </row>
    <row r="1725" spans="1:9" x14ac:dyDescent="0.25">
      <c r="A1725" s="10">
        <v>50364</v>
      </c>
      <c r="B1725" s="11" t="s">
        <v>18</v>
      </c>
      <c r="C1725" s="11">
        <v>15.1</v>
      </c>
      <c r="D1725" s="12">
        <v>6.2</v>
      </c>
      <c r="E1725">
        <f t="shared" si="134"/>
        <v>34.92609999999987</v>
      </c>
      <c r="F1725" s="15">
        <f t="shared" si="130"/>
        <v>0.93620000000000003</v>
      </c>
      <c r="G1725" s="15">
        <f t="shared" si="131"/>
        <v>35.86229999999987</v>
      </c>
      <c r="H1725">
        <f t="shared" si="132"/>
        <v>0</v>
      </c>
      <c r="I1725">
        <f t="shared" si="133"/>
        <v>35.86229999999987</v>
      </c>
    </row>
    <row r="1726" spans="1:9" x14ac:dyDescent="0.25">
      <c r="A1726" s="7">
        <v>50365</v>
      </c>
      <c r="B1726" s="8" t="s">
        <v>15</v>
      </c>
      <c r="C1726" s="8">
        <v>21.7</v>
      </c>
      <c r="D1726" s="9">
        <v>0</v>
      </c>
      <c r="E1726">
        <f t="shared" si="134"/>
        <v>35.86229999999987</v>
      </c>
      <c r="F1726" s="15">
        <f t="shared" si="130"/>
        <v>0</v>
      </c>
      <c r="G1726" s="15">
        <f t="shared" si="131"/>
        <v>35.86229999999987</v>
      </c>
      <c r="H1726">
        <f t="shared" si="132"/>
        <v>0</v>
      </c>
      <c r="I1726">
        <f t="shared" si="133"/>
        <v>35.86229999999987</v>
      </c>
    </row>
    <row r="1727" spans="1:9" x14ac:dyDescent="0.25">
      <c r="A1727" s="10">
        <v>50366</v>
      </c>
      <c r="B1727" s="11" t="s">
        <v>23</v>
      </c>
      <c r="C1727" s="11">
        <v>19.7</v>
      </c>
      <c r="D1727" s="12">
        <v>0.2</v>
      </c>
      <c r="E1727">
        <f t="shared" si="134"/>
        <v>35.86229999999987</v>
      </c>
      <c r="F1727" s="15">
        <f t="shared" si="130"/>
        <v>0</v>
      </c>
      <c r="G1727" s="15">
        <f t="shared" si="131"/>
        <v>35.86229999999987</v>
      </c>
      <c r="H1727">
        <f t="shared" si="132"/>
        <v>0</v>
      </c>
      <c r="I1727">
        <f t="shared" si="133"/>
        <v>35.86229999999987</v>
      </c>
    </row>
    <row r="1728" spans="1:9" x14ac:dyDescent="0.25">
      <c r="A1728" s="7">
        <v>50367</v>
      </c>
      <c r="B1728" s="8" t="s">
        <v>7</v>
      </c>
      <c r="C1728" s="8">
        <v>17.5</v>
      </c>
      <c r="D1728" s="9">
        <v>2.2000000000000002</v>
      </c>
      <c r="E1728">
        <f t="shared" si="134"/>
        <v>35.86229999999987</v>
      </c>
      <c r="F1728" s="15">
        <f t="shared" si="130"/>
        <v>0.38500000000000001</v>
      </c>
      <c r="G1728" s="15">
        <f t="shared" si="131"/>
        <v>36.247299999999868</v>
      </c>
      <c r="H1728">
        <f t="shared" si="132"/>
        <v>0</v>
      </c>
      <c r="I1728">
        <f t="shared" si="133"/>
        <v>36.247299999999868</v>
      </c>
    </row>
    <row r="1729" spans="1:9" x14ac:dyDescent="0.25">
      <c r="A1729" s="10">
        <v>50368</v>
      </c>
      <c r="B1729" s="11" t="s">
        <v>6</v>
      </c>
      <c r="C1729" s="11">
        <v>18.8</v>
      </c>
      <c r="D1729" s="12">
        <v>11.3</v>
      </c>
      <c r="E1729">
        <f t="shared" si="134"/>
        <v>36.247299999999868</v>
      </c>
      <c r="F1729" s="15">
        <f t="shared" si="130"/>
        <v>2.1244000000000001</v>
      </c>
      <c r="G1729" s="15">
        <f t="shared" si="131"/>
        <v>38.371699999999869</v>
      </c>
      <c r="H1729">
        <f t="shared" si="132"/>
        <v>0</v>
      </c>
      <c r="I1729">
        <f t="shared" si="133"/>
        <v>38.371699999999869</v>
      </c>
    </row>
    <row r="1730" spans="1:9" x14ac:dyDescent="0.25">
      <c r="A1730" s="7">
        <v>50369</v>
      </c>
      <c r="B1730" s="8" t="s">
        <v>30</v>
      </c>
      <c r="C1730" s="8">
        <v>19.600000000000001</v>
      </c>
      <c r="D1730" s="9">
        <v>0.3</v>
      </c>
      <c r="E1730">
        <f t="shared" si="134"/>
        <v>38.371699999999869</v>
      </c>
      <c r="F1730" s="15">
        <f t="shared" si="130"/>
        <v>0</v>
      </c>
      <c r="G1730" s="15">
        <f t="shared" si="131"/>
        <v>38.371699999999869</v>
      </c>
      <c r="H1730">
        <f t="shared" si="132"/>
        <v>0</v>
      </c>
      <c r="I1730">
        <f t="shared" si="133"/>
        <v>38.371699999999869</v>
      </c>
    </row>
    <row r="1731" spans="1:9" x14ac:dyDescent="0.25">
      <c r="A1731" s="10">
        <v>50370</v>
      </c>
      <c r="B1731" s="11" t="s">
        <v>11</v>
      </c>
      <c r="C1731" s="11">
        <v>24.4</v>
      </c>
      <c r="D1731" s="12">
        <v>22</v>
      </c>
      <c r="E1731">
        <f t="shared" si="134"/>
        <v>38.371699999999869</v>
      </c>
      <c r="F1731" s="15">
        <f t="shared" ref="F1731:F1794" si="135">IF(D1731&gt;=1,C1731*D1731/100,0)</f>
        <v>5.3679999999999994</v>
      </c>
      <c r="G1731" s="15">
        <f t="shared" ref="G1731:G1794" si="136">E1731+F1731</f>
        <v>43.739699999999871</v>
      </c>
      <c r="H1731">
        <f t="shared" ref="H1731:H1794" si="137">IF(G1731&gt;=100, 100, 0)</f>
        <v>0</v>
      </c>
      <c r="I1731">
        <f t="shared" ref="I1731:I1794" si="138">G1731-H1731</f>
        <v>43.739699999999871</v>
      </c>
    </row>
    <row r="1732" spans="1:9" x14ac:dyDescent="0.25">
      <c r="A1732" s="7">
        <v>50371</v>
      </c>
      <c r="B1732" s="8" t="s">
        <v>23</v>
      </c>
      <c r="C1732" s="8">
        <v>10.5</v>
      </c>
      <c r="D1732" s="9">
        <v>0.1</v>
      </c>
      <c r="E1732">
        <f t="shared" ref="E1732:E1795" si="139">I1731</f>
        <v>43.739699999999871</v>
      </c>
      <c r="F1732" s="15">
        <f t="shared" si="135"/>
        <v>0</v>
      </c>
      <c r="G1732" s="15">
        <f t="shared" si="136"/>
        <v>43.739699999999871</v>
      </c>
      <c r="H1732">
        <f t="shared" si="137"/>
        <v>0</v>
      </c>
      <c r="I1732">
        <f t="shared" si="138"/>
        <v>43.739699999999871</v>
      </c>
    </row>
    <row r="1733" spans="1:9" x14ac:dyDescent="0.25">
      <c r="A1733" s="10">
        <v>50372</v>
      </c>
      <c r="B1733" s="11" t="s">
        <v>9</v>
      </c>
      <c r="C1733" s="11">
        <v>23.5</v>
      </c>
      <c r="D1733" s="12">
        <v>0</v>
      </c>
      <c r="E1733">
        <f t="shared" si="139"/>
        <v>43.739699999999871</v>
      </c>
      <c r="F1733" s="15">
        <f t="shared" si="135"/>
        <v>0</v>
      </c>
      <c r="G1733" s="15">
        <f t="shared" si="136"/>
        <v>43.739699999999871</v>
      </c>
      <c r="H1733">
        <f t="shared" si="137"/>
        <v>0</v>
      </c>
      <c r="I1733">
        <f t="shared" si="138"/>
        <v>43.739699999999871</v>
      </c>
    </row>
    <row r="1734" spans="1:9" x14ac:dyDescent="0.25">
      <c r="A1734" s="7">
        <v>50373</v>
      </c>
      <c r="B1734" s="8" t="s">
        <v>27</v>
      </c>
      <c r="C1734" s="8">
        <v>19.2</v>
      </c>
      <c r="D1734" s="9">
        <v>0</v>
      </c>
      <c r="E1734">
        <f t="shared" si="139"/>
        <v>43.739699999999871</v>
      </c>
      <c r="F1734" s="15">
        <f t="shared" si="135"/>
        <v>0</v>
      </c>
      <c r="G1734" s="15">
        <f t="shared" si="136"/>
        <v>43.739699999999871</v>
      </c>
      <c r="H1734">
        <f t="shared" si="137"/>
        <v>0</v>
      </c>
      <c r="I1734">
        <f t="shared" si="138"/>
        <v>43.739699999999871</v>
      </c>
    </row>
    <row r="1735" spans="1:9" x14ac:dyDescent="0.25">
      <c r="A1735" s="10">
        <v>50374</v>
      </c>
      <c r="B1735" s="11" t="s">
        <v>6</v>
      </c>
      <c r="C1735" s="11">
        <v>11</v>
      </c>
      <c r="D1735" s="12">
        <v>0</v>
      </c>
      <c r="E1735">
        <f t="shared" si="139"/>
        <v>43.739699999999871</v>
      </c>
      <c r="F1735" s="15">
        <f t="shared" si="135"/>
        <v>0</v>
      </c>
      <c r="G1735" s="15">
        <f t="shared" si="136"/>
        <v>43.739699999999871</v>
      </c>
      <c r="H1735">
        <f t="shared" si="137"/>
        <v>0</v>
      </c>
      <c r="I1735">
        <f t="shared" si="138"/>
        <v>43.739699999999871</v>
      </c>
    </row>
    <row r="1736" spans="1:9" x14ac:dyDescent="0.25">
      <c r="A1736" s="7">
        <v>50375</v>
      </c>
      <c r="B1736" s="8" t="s">
        <v>11</v>
      </c>
      <c r="C1736" s="8">
        <v>10.4</v>
      </c>
      <c r="D1736" s="9">
        <v>0</v>
      </c>
      <c r="E1736">
        <f t="shared" si="139"/>
        <v>43.739699999999871</v>
      </c>
      <c r="F1736" s="15">
        <f t="shared" si="135"/>
        <v>0</v>
      </c>
      <c r="G1736" s="15">
        <f t="shared" si="136"/>
        <v>43.739699999999871</v>
      </c>
      <c r="H1736">
        <f t="shared" si="137"/>
        <v>0</v>
      </c>
      <c r="I1736">
        <f t="shared" si="138"/>
        <v>43.739699999999871</v>
      </c>
    </row>
    <row r="1737" spans="1:9" x14ac:dyDescent="0.25">
      <c r="A1737" s="10">
        <v>50376</v>
      </c>
      <c r="B1737" s="11" t="s">
        <v>7</v>
      </c>
      <c r="C1737" s="11">
        <v>11.9</v>
      </c>
      <c r="D1737" s="12">
        <v>9</v>
      </c>
      <c r="E1737">
        <f t="shared" si="139"/>
        <v>43.739699999999871</v>
      </c>
      <c r="F1737" s="15">
        <f t="shared" si="135"/>
        <v>1.0710000000000002</v>
      </c>
      <c r="G1737" s="15">
        <f t="shared" si="136"/>
        <v>44.810699999999869</v>
      </c>
      <c r="H1737">
        <f t="shared" si="137"/>
        <v>0</v>
      </c>
      <c r="I1737">
        <f t="shared" si="138"/>
        <v>44.810699999999869</v>
      </c>
    </row>
    <row r="1738" spans="1:9" x14ac:dyDescent="0.25">
      <c r="A1738" s="7">
        <v>50377</v>
      </c>
      <c r="B1738" s="8" t="s">
        <v>14</v>
      </c>
      <c r="C1738" s="8">
        <v>23.1</v>
      </c>
      <c r="D1738" s="9">
        <v>2</v>
      </c>
      <c r="E1738">
        <f t="shared" si="139"/>
        <v>44.810699999999869</v>
      </c>
      <c r="F1738" s="15">
        <f t="shared" si="135"/>
        <v>0.46200000000000002</v>
      </c>
      <c r="G1738" s="15">
        <f t="shared" si="136"/>
        <v>45.272699999999872</v>
      </c>
      <c r="H1738">
        <f t="shared" si="137"/>
        <v>0</v>
      </c>
      <c r="I1738">
        <f t="shared" si="138"/>
        <v>45.272699999999872</v>
      </c>
    </row>
    <row r="1739" spans="1:9" x14ac:dyDescent="0.25">
      <c r="A1739" s="10">
        <v>50378</v>
      </c>
      <c r="B1739" s="11" t="s">
        <v>19</v>
      </c>
      <c r="C1739" s="11">
        <v>18.600000000000001</v>
      </c>
      <c r="D1739" s="12">
        <v>17.2</v>
      </c>
      <c r="E1739">
        <f t="shared" si="139"/>
        <v>45.272699999999872</v>
      </c>
      <c r="F1739" s="15">
        <f t="shared" si="135"/>
        <v>3.1992000000000003</v>
      </c>
      <c r="G1739" s="15">
        <f t="shared" si="136"/>
        <v>48.47189999999987</v>
      </c>
      <c r="H1739">
        <f t="shared" si="137"/>
        <v>0</v>
      </c>
      <c r="I1739">
        <f t="shared" si="138"/>
        <v>48.47189999999987</v>
      </c>
    </row>
    <row r="1740" spans="1:9" x14ac:dyDescent="0.25">
      <c r="A1740" s="7">
        <v>50379</v>
      </c>
      <c r="B1740" s="8" t="s">
        <v>6</v>
      </c>
      <c r="C1740" s="8">
        <v>21.8</v>
      </c>
      <c r="D1740" s="9">
        <v>12.3</v>
      </c>
      <c r="E1740">
        <f t="shared" si="139"/>
        <v>48.47189999999987</v>
      </c>
      <c r="F1740" s="15">
        <f t="shared" si="135"/>
        <v>2.6814000000000004</v>
      </c>
      <c r="G1740" s="15">
        <f t="shared" si="136"/>
        <v>51.153299999999874</v>
      </c>
      <c r="H1740">
        <f t="shared" si="137"/>
        <v>0</v>
      </c>
      <c r="I1740">
        <f t="shared" si="138"/>
        <v>51.153299999999874</v>
      </c>
    </row>
    <row r="1741" spans="1:9" x14ac:dyDescent="0.25">
      <c r="A1741" s="10">
        <v>50380</v>
      </c>
      <c r="B1741" s="11" t="s">
        <v>14</v>
      </c>
      <c r="C1741" s="11">
        <v>27.7</v>
      </c>
      <c r="D1741" s="12">
        <v>7.4</v>
      </c>
      <c r="E1741">
        <f t="shared" si="139"/>
        <v>51.153299999999874</v>
      </c>
      <c r="F1741" s="15">
        <f t="shared" si="135"/>
        <v>2.0498000000000003</v>
      </c>
      <c r="G1741" s="15">
        <f t="shared" si="136"/>
        <v>53.203099999999871</v>
      </c>
      <c r="H1741">
        <f t="shared" si="137"/>
        <v>0</v>
      </c>
      <c r="I1741">
        <f t="shared" si="138"/>
        <v>53.203099999999871</v>
      </c>
    </row>
    <row r="1742" spans="1:9" x14ac:dyDescent="0.25">
      <c r="A1742" s="7">
        <v>50381</v>
      </c>
      <c r="B1742" s="8" t="s">
        <v>19</v>
      </c>
      <c r="C1742" s="8">
        <v>23.2</v>
      </c>
      <c r="D1742" s="9">
        <v>24</v>
      </c>
      <c r="E1742">
        <f t="shared" si="139"/>
        <v>53.203099999999871</v>
      </c>
      <c r="F1742" s="15">
        <f t="shared" si="135"/>
        <v>5.5679999999999996</v>
      </c>
      <c r="G1742" s="15">
        <f t="shared" si="136"/>
        <v>58.771099999999869</v>
      </c>
      <c r="H1742">
        <f t="shared" si="137"/>
        <v>0</v>
      </c>
      <c r="I1742">
        <f t="shared" si="138"/>
        <v>58.771099999999869</v>
      </c>
    </row>
    <row r="1743" spans="1:9" x14ac:dyDescent="0.25">
      <c r="A1743" s="10">
        <v>50382</v>
      </c>
      <c r="B1743" s="11" t="s">
        <v>19</v>
      </c>
      <c r="C1743" s="11">
        <v>25.8</v>
      </c>
      <c r="D1743" s="12">
        <v>16.100000000000001</v>
      </c>
      <c r="E1743">
        <f t="shared" si="139"/>
        <v>58.771099999999869</v>
      </c>
      <c r="F1743" s="15">
        <f t="shared" si="135"/>
        <v>4.1538000000000004</v>
      </c>
      <c r="G1743" s="15">
        <f t="shared" si="136"/>
        <v>62.924899999999866</v>
      </c>
      <c r="H1743">
        <f t="shared" si="137"/>
        <v>0</v>
      </c>
      <c r="I1743">
        <f t="shared" si="138"/>
        <v>62.924899999999866</v>
      </c>
    </row>
    <row r="1744" spans="1:9" x14ac:dyDescent="0.25">
      <c r="A1744" s="7">
        <v>50383</v>
      </c>
      <c r="B1744" s="8" t="s">
        <v>5</v>
      </c>
      <c r="C1744" s="8">
        <v>19.8</v>
      </c>
      <c r="D1744" s="9">
        <v>6.6</v>
      </c>
      <c r="E1744">
        <f t="shared" si="139"/>
        <v>62.924899999999866</v>
      </c>
      <c r="F1744" s="15">
        <f t="shared" si="135"/>
        <v>1.3068</v>
      </c>
      <c r="G1744" s="15">
        <f t="shared" si="136"/>
        <v>64.231699999999861</v>
      </c>
      <c r="H1744">
        <f t="shared" si="137"/>
        <v>0</v>
      </c>
      <c r="I1744">
        <f t="shared" si="138"/>
        <v>64.231699999999861</v>
      </c>
    </row>
    <row r="1745" spans="1:9" x14ac:dyDescent="0.25">
      <c r="A1745" s="10">
        <v>50384</v>
      </c>
      <c r="B1745" s="11" t="s">
        <v>18</v>
      </c>
      <c r="C1745" s="11">
        <v>11.2</v>
      </c>
      <c r="D1745" s="12">
        <v>7.5</v>
      </c>
      <c r="E1745">
        <f t="shared" si="139"/>
        <v>64.231699999999861</v>
      </c>
      <c r="F1745" s="15">
        <f t="shared" si="135"/>
        <v>0.84</v>
      </c>
      <c r="G1745" s="15">
        <f t="shared" si="136"/>
        <v>65.071699999999865</v>
      </c>
      <c r="H1745">
        <f t="shared" si="137"/>
        <v>0</v>
      </c>
      <c r="I1745">
        <f t="shared" si="138"/>
        <v>65.071699999999865</v>
      </c>
    </row>
    <row r="1746" spans="1:9" x14ac:dyDescent="0.25">
      <c r="A1746" s="7">
        <v>50385</v>
      </c>
      <c r="B1746" s="8" t="s">
        <v>10</v>
      </c>
      <c r="C1746" s="8">
        <v>15.7</v>
      </c>
      <c r="D1746" s="9">
        <v>0</v>
      </c>
      <c r="E1746">
        <f t="shared" si="139"/>
        <v>65.071699999999865</v>
      </c>
      <c r="F1746" s="15">
        <f t="shared" si="135"/>
        <v>0</v>
      </c>
      <c r="G1746" s="15">
        <f t="shared" si="136"/>
        <v>65.071699999999865</v>
      </c>
      <c r="H1746">
        <f t="shared" si="137"/>
        <v>0</v>
      </c>
      <c r="I1746">
        <f t="shared" si="138"/>
        <v>65.071699999999865</v>
      </c>
    </row>
    <row r="1747" spans="1:9" x14ac:dyDescent="0.25">
      <c r="A1747" s="10">
        <v>50386</v>
      </c>
      <c r="B1747" s="11" t="s">
        <v>30</v>
      </c>
      <c r="C1747" s="11">
        <v>23.6</v>
      </c>
      <c r="D1747" s="12">
        <v>0.6</v>
      </c>
      <c r="E1747">
        <f t="shared" si="139"/>
        <v>65.071699999999865</v>
      </c>
      <c r="F1747" s="15">
        <f t="shared" si="135"/>
        <v>0</v>
      </c>
      <c r="G1747" s="15">
        <f t="shared" si="136"/>
        <v>65.071699999999865</v>
      </c>
      <c r="H1747">
        <f t="shared" si="137"/>
        <v>0</v>
      </c>
      <c r="I1747">
        <f t="shared" si="138"/>
        <v>65.071699999999865</v>
      </c>
    </row>
    <row r="1748" spans="1:9" x14ac:dyDescent="0.25">
      <c r="A1748" s="7">
        <v>50387</v>
      </c>
      <c r="B1748" s="8" t="s">
        <v>8</v>
      </c>
      <c r="C1748" s="8">
        <v>27.5</v>
      </c>
      <c r="D1748" s="9">
        <v>5.3</v>
      </c>
      <c r="E1748">
        <f t="shared" si="139"/>
        <v>65.071699999999865</v>
      </c>
      <c r="F1748" s="15">
        <f t="shared" si="135"/>
        <v>1.4575</v>
      </c>
      <c r="G1748" s="15">
        <f t="shared" si="136"/>
        <v>66.529199999999861</v>
      </c>
      <c r="H1748">
        <f t="shared" si="137"/>
        <v>0</v>
      </c>
      <c r="I1748">
        <f t="shared" si="138"/>
        <v>66.529199999999861</v>
      </c>
    </row>
    <row r="1749" spans="1:9" x14ac:dyDescent="0.25">
      <c r="A1749" s="10">
        <v>50388</v>
      </c>
      <c r="B1749" s="11" t="s">
        <v>5</v>
      </c>
      <c r="C1749" s="11">
        <v>17.3</v>
      </c>
      <c r="D1749" s="12">
        <v>0</v>
      </c>
      <c r="E1749">
        <f t="shared" si="139"/>
        <v>66.529199999999861</v>
      </c>
      <c r="F1749" s="15">
        <f t="shared" si="135"/>
        <v>0</v>
      </c>
      <c r="G1749" s="15">
        <f t="shared" si="136"/>
        <v>66.529199999999861</v>
      </c>
      <c r="H1749">
        <f t="shared" si="137"/>
        <v>0</v>
      </c>
      <c r="I1749">
        <f t="shared" si="138"/>
        <v>66.529199999999861</v>
      </c>
    </row>
    <row r="1750" spans="1:9" x14ac:dyDescent="0.25">
      <c r="A1750" s="7">
        <v>50389</v>
      </c>
      <c r="B1750" s="8" t="s">
        <v>19</v>
      </c>
      <c r="C1750" s="8">
        <v>11.2</v>
      </c>
      <c r="D1750" s="9">
        <v>32.700000000000003</v>
      </c>
      <c r="E1750">
        <f t="shared" si="139"/>
        <v>66.529199999999861</v>
      </c>
      <c r="F1750" s="15">
        <f t="shared" si="135"/>
        <v>3.6623999999999999</v>
      </c>
      <c r="G1750" s="15">
        <f t="shared" si="136"/>
        <v>70.191599999999866</v>
      </c>
      <c r="H1750">
        <f t="shared" si="137"/>
        <v>0</v>
      </c>
      <c r="I1750">
        <f t="shared" si="138"/>
        <v>70.191599999999866</v>
      </c>
    </row>
    <row r="1751" spans="1:9" x14ac:dyDescent="0.25">
      <c r="A1751" s="10">
        <v>50390</v>
      </c>
      <c r="B1751" s="11" t="s">
        <v>11</v>
      </c>
      <c r="C1751" s="11">
        <v>17.8</v>
      </c>
      <c r="D1751" s="12">
        <v>0</v>
      </c>
      <c r="E1751">
        <f t="shared" si="139"/>
        <v>70.191599999999866</v>
      </c>
      <c r="F1751" s="15">
        <f t="shared" si="135"/>
        <v>0</v>
      </c>
      <c r="G1751" s="15">
        <f t="shared" si="136"/>
        <v>70.191599999999866</v>
      </c>
      <c r="H1751">
        <f t="shared" si="137"/>
        <v>0</v>
      </c>
      <c r="I1751">
        <f t="shared" si="138"/>
        <v>70.191599999999866</v>
      </c>
    </row>
    <row r="1752" spans="1:9" x14ac:dyDescent="0.25">
      <c r="A1752" s="7">
        <v>50391</v>
      </c>
      <c r="B1752" s="8" t="s">
        <v>10</v>
      </c>
      <c r="C1752" s="8">
        <v>16.899999999999999</v>
      </c>
      <c r="D1752" s="9">
        <v>41.8</v>
      </c>
      <c r="E1752">
        <f t="shared" si="139"/>
        <v>70.191599999999866</v>
      </c>
      <c r="F1752" s="15">
        <f t="shared" si="135"/>
        <v>7.0641999999999987</v>
      </c>
      <c r="G1752" s="15">
        <f t="shared" si="136"/>
        <v>77.255799999999866</v>
      </c>
      <c r="H1752">
        <f t="shared" si="137"/>
        <v>0</v>
      </c>
      <c r="I1752">
        <f t="shared" si="138"/>
        <v>77.255799999999866</v>
      </c>
    </row>
    <row r="1753" spans="1:9" x14ac:dyDescent="0.25">
      <c r="A1753" s="10">
        <v>50392</v>
      </c>
      <c r="B1753" s="11" t="s">
        <v>11</v>
      </c>
      <c r="C1753" s="11">
        <v>18.3</v>
      </c>
      <c r="D1753" s="12">
        <v>0</v>
      </c>
      <c r="E1753">
        <f t="shared" si="139"/>
        <v>77.255799999999866</v>
      </c>
      <c r="F1753" s="15">
        <f t="shared" si="135"/>
        <v>0</v>
      </c>
      <c r="G1753" s="15">
        <f t="shared" si="136"/>
        <v>77.255799999999866</v>
      </c>
      <c r="H1753">
        <f t="shared" si="137"/>
        <v>0</v>
      </c>
      <c r="I1753">
        <f t="shared" si="138"/>
        <v>77.255799999999866</v>
      </c>
    </row>
    <row r="1754" spans="1:9" x14ac:dyDescent="0.25">
      <c r="A1754" s="7">
        <v>50393</v>
      </c>
      <c r="B1754" s="8" t="s">
        <v>17</v>
      </c>
      <c r="C1754" s="8">
        <v>12.2</v>
      </c>
      <c r="D1754" s="9">
        <v>0</v>
      </c>
      <c r="E1754">
        <f t="shared" si="139"/>
        <v>77.255799999999866</v>
      </c>
      <c r="F1754" s="15">
        <f t="shared" si="135"/>
        <v>0</v>
      </c>
      <c r="G1754" s="15">
        <f t="shared" si="136"/>
        <v>77.255799999999866</v>
      </c>
      <c r="H1754">
        <f t="shared" si="137"/>
        <v>0</v>
      </c>
      <c r="I1754">
        <f t="shared" si="138"/>
        <v>77.255799999999866</v>
      </c>
    </row>
    <row r="1755" spans="1:9" x14ac:dyDescent="0.25">
      <c r="A1755" s="10">
        <v>50394</v>
      </c>
      <c r="B1755" s="11" t="s">
        <v>13</v>
      </c>
      <c r="C1755" s="11">
        <v>21.2</v>
      </c>
      <c r="D1755" s="12">
        <v>0</v>
      </c>
      <c r="E1755">
        <f t="shared" si="139"/>
        <v>77.255799999999866</v>
      </c>
      <c r="F1755" s="15">
        <f t="shared" si="135"/>
        <v>0</v>
      </c>
      <c r="G1755" s="15">
        <f t="shared" si="136"/>
        <v>77.255799999999866</v>
      </c>
      <c r="H1755">
        <f t="shared" si="137"/>
        <v>0</v>
      </c>
      <c r="I1755">
        <f t="shared" si="138"/>
        <v>77.255799999999866</v>
      </c>
    </row>
    <row r="1756" spans="1:9" x14ac:dyDescent="0.25">
      <c r="A1756" s="7">
        <v>50395</v>
      </c>
      <c r="B1756" s="8" t="s">
        <v>10</v>
      </c>
      <c r="C1756" s="8">
        <v>19.600000000000001</v>
      </c>
      <c r="D1756" s="9">
        <v>48.2</v>
      </c>
      <c r="E1756">
        <f t="shared" si="139"/>
        <v>77.255799999999866</v>
      </c>
      <c r="F1756" s="15">
        <f t="shared" si="135"/>
        <v>9.4472000000000023</v>
      </c>
      <c r="G1756" s="15">
        <f t="shared" si="136"/>
        <v>86.702999999999861</v>
      </c>
      <c r="H1756">
        <f t="shared" si="137"/>
        <v>0</v>
      </c>
      <c r="I1756">
        <f t="shared" si="138"/>
        <v>86.702999999999861</v>
      </c>
    </row>
    <row r="1757" spans="1:9" x14ac:dyDescent="0.25">
      <c r="A1757" s="10">
        <v>50396</v>
      </c>
      <c r="B1757" s="11" t="s">
        <v>9</v>
      </c>
      <c r="C1757" s="11">
        <v>15.6</v>
      </c>
      <c r="D1757" s="12">
        <v>0.6</v>
      </c>
      <c r="E1757">
        <f t="shared" si="139"/>
        <v>86.702999999999861</v>
      </c>
      <c r="F1757" s="15">
        <f t="shared" si="135"/>
        <v>0</v>
      </c>
      <c r="G1757" s="15">
        <f t="shared" si="136"/>
        <v>86.702999999999861</v>
      </c>
      <c r="H1757">
        <f t="shared" si="137"/>
        <v>0</v>
      </c>
      <c r="I1757">
        <f t="shared" si="138"/>
        <v>86.702999999999861</v>
      </c>
    </row>
    <row r="1758" spans="1:9" x14ac:dyDescent="0.25">
      <c r="A1758" s="7">
        <v>50397</v>
      </c>
      <c r="B1758" s="8" t="s">
        <v>26</v>
      </c>
      <c r="C1758" s="8">
        <v>12.5</v>
      </c>
      <c r="D1758" s="9">
        <v>5.9</v>
      </c>
      <c r="E1758">
        <f t="shared" si="139"/>
        <v>86.702999999999861</v>
      </c>
      <c r="F1758" s="15">
        <f t="shared" si="135"/>
        <v>0.73750000000000004</v>
      </c>
      <c r="G1758" s="15">
        <f t="shared" si="136"/>
        <v>87.440499999999858</v>
      </c>
      <c r="H1758">
        <f t="shared" si="137"/>
        <v>0</v>
      </c>
      <c r="I1758">
        <f t="shared" si="138"/>
        <v>87.440499999999858</v>
      </c>
    </row>
    <row r="1759" spans="1:9" x14ac:dyDescent="0.25">
      <c r="A1759" s="10">
        <v>50398</v>
      </c>
      <c r="B1759" s="11" t="s">
        <v>12</v>
      </c>
      <c r="C1759" s="11">
        <v>29.3</v>
      </c>
      <c r="D1759" s="12">
        <v>0</v>
      </c>
      <c r="E1759">
        <f t="shared" si="139"/>
        <v>87.440499999999858</v>
      </c>
      <c r="F1759" s="15">
        <f t="shared" si="135"/>
        <v>0</v>
      </c>
      <c r="G1759" s="15">
        <f t="shared" si="136"/>
        <v>87.440499999999858</v>
      </c>
      <c r="H1759">
        <f t="shared" si="137"/>
        <v>0</v>
      </c>
      <c r="I1759">
        <f t="shared" si="138"/>
        <v>87.440499999999858</v>
      </c>
    </row>
    <row r="1760" spans="1:9" x14ac:dyDescent="0.25">
      <c r="A1760" s="7">
        <v>50399</v>
      </c>
      <c r="B1760" s="8" t="s">
        <v>18</v>
      </c>
      <c r="C1760" s="8">
        <v>24.6</v>
      </c>
      <c r="D1760" s="9">
        <v>0</v>
      </c>
      <c r="E1760">
        <f t="shared" si="139"/>
        <v>87.440499999999858</v>
      </c>
      <c r="F1760" s="15">
        <f t="shared" si="135"/>
        <v>0</v>
      </c>
      <c r="G1760" s="15">
        <f t="shared" si="136"/>
        <v>87.440499999999858</v>
      </c>
      <c r="H1760">
        <f t="shared" si="137"/>
        <v>0</v>
      </c>
      <c r="I1760">
        <f t="shared" si="138"/>
        <v>87.440499999999858</v>
      </c>
    </row>
    <row r="1761" spans="1:9" x14ac:dyDescent="0.25">
      <c r="A1761" s="10">
        <v>50400</v>
      </c>
      <c r="B1761" s="11" t="s">
        <v>9</v>
      </c>
      <c r="C1761" s="11">
        <v>21.2</v>
      </c>
      <c r="D1761" s="12">
        <v>3.1</v>
      </c>
      <c r="E1761">
        <f t="shared" si="139"/>
        <v>87.440499999999858</v>
      </c>
      <c r="F1761" s="15">
        <f t="shared" si="135"/>
        <v>0.65720000000000001</v>
      </c>
      <c r="G1761" s="15">
        <f t="shared" si="136"/>
        <v>88.097699999999861</v>
      </c>
      <c r="H1761">
        <f t="shared" si="137"/>
        <v>0</v>
      </c>
      <c r="I1761">
        <f t="shared" si="138"/>
        <v>88.097699999999861</v>
      </c>
    </row>
    <row r="1762" spans="1:9" x14ac:dyDescent="0.25">
      <c r="A1762" s="7">
        <v>50401</v>
      </c>
      <c r="B1762" s="8" t="s">
        <v>10</v>
      </c>
      <c r="C1762" s="8">
        <v>12.7</v>
      </c>
      <c r="D1762" s="9">
        <v>38.1</v>
      </c>
      <c r="E1762">
        <f t="shared" si="139"/>
        <v>88.097699999999861</v>
      </c>
      <c r="F1762" s="15">
        <f t="shared" si="135"/>
        <v>4.8387000000000002</v>
      </c>
      <c r="G1762" s="15">
        <f t="shared" si="136"/>
        <v>92.936399999999864</v>
      </c>
      <c r="H1762">
        <f t="shared" si="137"/>
        <v>0</v>
      </c>
      <c r="I1762">
        <f t="shared" si="138"/>
        <v>92.936399999999864</v>
      </c>
    </row>
    <row r="1763" spans="1:9" x14ac:dyDescent="0.25">
      <c r="A1763" s="10">
        <v>50402</v>
      </c>
      <c r="B1763" s="11" t="s">
        <v>23</v>
      </c>
      <c r="C1763" s="11">
        <v>20.6</v>
      </c>
      <c r="D1763" s="12">
        <v>5.2</v>
      </c>
      <c r="E1763">
        <f t="shared" si="139"/>
        <v>92.936399999999864</v>
      </c>
      <c r="F1763" s="15">
        <f t="shared" si="135"/>
        <v>1.0712000000000002</v>
      </c>
      <c r="G1763" s="15">
        <f t="shared" si="136"/>
        <v>94.007599999999869</v>
      </c>
      <c r="H1763">
        <f t="shared" si="137"/>
        <v>0</v>
      </c>
      <c r="I1763">
        <f t="shared" si="138"/>
        <v>94.007599999999869</v>
      </c>
    </row>
    <row r="1764" spans="1:9" x14ac:dyDescent="0.25">
      <c r="A1764" s="7">
        <v>50403</v>
      </c>
      <c r="B1764" s="8" t="s">
        <v>12</v>
      </c>
      <c r="C1764" s="8">
        <v>28.3</v>
      </c>
      <c r="D1764" s="9">
        <v>0</v>
      </c>
      <c r="E1764">
        <f t="shared" si="139"/>
        <v>94.007599999999869</v>
      </c>
      <c r="F1764" s="15">
        <f t="shared" si="135"/>
        <v>0</v>
      </c>
      <c r="G1764" s="15">
        <f t="shared" si="136"/>
        <v>94.007599999999869</v>
      </c>
      <c r="H1764">
        <f t="shared" si="137"/>
        <v>0</v>
      </c>
      <c r="I1764">
        <f t="shared" si="138"/>
        <v>94.007599999999869</v>
      </c>
    </row>
    <row r="1765" spans="1:9" x14ac:dyDescent="0.25">
      <c r="A1765" s="10">
        <v>50404</v>
      </c>
      <c r="B1765" s="11" t="s">
        <v>19</v>
      </c>
      <c r="C1765" s="11">
        <v>15.1</v>
      </c>
      <c r="D1765" s="12">
        <v>22.6</v>
      </c>
      <c r="E1765">
        <f t="shared" si="139"/>
        <v>94.007599999999869</v>
      </c>
      <c r="F1765" s="15">
        <f t="shared" si="135"/>
        <v>3.4125999999999999</v>
      </c>
      <c r="G1765" s="15">
        <f t="shared" si="136"/>
        <v>97.420199999999866</v>
      </c>
      <c r="H1765">
        <f t="shared" si="137"/>
        <v>0</v>
      </c>
      <c r="I1765">
        <f t="shared" si="138"/>
        <v>97.420199999999866</v>
      </c>
    </row>
    <row r="1766" spans="1:9" x14ac:dyDescent="0.25">
      <c r="A1766" s="7">
        <v>50405</v>
      </c>
      <c r="B1766" s="8" t="s">
        <v>15</v>
      </c>
      <c r="C1766" s="8">
        <v>24.8</v>
      </c>
      <c r="D1766" s="9">
        <v>10.5</v>
      </c>
      <c r="E1766">
        <f t="shared" si="139"/>
        <v>97.420199999999866</v>
      </c>
      <c r="F1766" s="15">
        <f t="shared" si="135"/>
        <v>2.6040000000000005</v>
      </c>
      <c r="G1766" s="15">
        <f t="shared" si="136"/>
        <v>100.02419999999987</v>
      </c>
      <c r="H1766">
        <f t="shared" si="137"/>
        <v>100</v>
      </c>
      <c r="I1766">
        <f t="shared" si="138"/>
        <v>2.419999999986544E-2</v>
      </c>
    </row>
    <row r="1767" spans="1:9" x14ac:dyDescent="0.25">
      <c r="A1767" s="10">
        <v>50406</v>
      </c>
      <c r="B1767" s="11" t="s">
        <v>21</v>
      </c>
      <c r="C1767" s="11">
        <v>16.899999999999999</v>
      </c>
      <c r="D1767" s="12">
        <v>1.2</v>
      </c>
      <c r="E1767">
        <f t="shared" si="139"/>
        <v>2.419999999986544E-2</v>
      </c>
      <c r="F1767" s="15">
        <f t="shared" si="135"/>
        <v>0.20279999999999998</v>
      </c>
      <c r="G1767" s="15">
        <f t="shared" si="136"/>
        <v>0.22699999999986542</v>
      </c>
      <c r="H1767">
        <f t="shared" si="137"/>
        <v>0</v>
      </c>
      <c r="I1767">
        <f t="shared" si="138"/>
        <v>0.22699999999986542</v>
      </c>
    </row>
    <row r="1768" spans="1:9" x14ac:dyDescent="0.25">
      <c r="A1768" s="7">
        <v>50407</v>
      </c>
      <c r="B1768" s="8" t="s">
        <v>21</v>
      </c>
      <c r="C1768" s="8">
        <v>23.4</v>
      </c>
      <c r="D1768" s="9">
        <v>0</v>
      </c>
      <c r="E1768">
        <f t="shared" si="139"/>
        <v>0.22699999999986542</v>
      </c>
      <c r="F1768" s="15">
        <f t="shared" si="135"/>
        <v>0</v>
      </c>
      <c r="G1768" s="15">
        <f t="shared" si="136"/>
        <v>0.22699999999986542</v>
      </c>
      <c r="H1768">
        <f t="shared" si="137"/>
        <v>0</v>
      </c>
      <c r="I1768">
        <f t="shared" si="138"/>
        <v>0.22699999999986542</v>
      </c>
    </row>
    <row r="1769" spans="1:9" x14ac:dyDescent="0.25">
      <c r="A1769" s="10">
        <v>50408</v>
      </c>
      <c r="B1769" s="11" t="s">
        <v>7</v>
      </c>
      <c r="C1769" s="11">
        <v>10.5</v>
      </c>
      <c r="D1769" s="12">
        <v>22.2</v>
      </c>
      <c r="E1769">
        <f t="shared" si="139"/>
        <v>0.22699999999986542</v>
      </c>
      <c r="F1769" s="15">
        <f t="shared" si="135"/>
        <v>2.331</v>
      </c>
      <c r="G1769" s="15">
        <f t="shared" si="136"/>
        <v>2.5579999999998653</v>
      </c>
      <c r="H1769">
        <f t="shared" si="137"/>
        <v>0</v>
      </c>
      <c r="I1769">
        <f t="shared" si="138"/>
        <v>2.5579999999998653</v>
      </c>
    </row>
    <row r="1770" spans="1:9" x14ac:dyDescent="0.25">
      <c r="A1770" s="7">
        <v>50409</v>
      </c>
      <c r="B1770" s="8" t="s">
        <v>10</v>
      </c>
      <c r="C1770" s="8">
        <v>16.2</v>
      </c>
      <c r="D1770" s="9">
        <v>0</v>
      </c>
      <c r="E1770">
        <f t="shared" si="139"/>
        <v>2.5579999999998653</v>
      </c>
      <c r="F1770" s="15">
        <f t="shared" si="135"/>
        <v>0</v>
      </c>
      <c r="G1770" s="15">
        <f t="shared" si="136"/>
        <v>2.5579999999998653</v>
      </c>
      <c r="H1770">
        <f t="shared" si="137"/>
        <v>0</v>
      </c>
      <c r="I1770">
        <f t="shared" si="138"/>
        <v>2.5579999999998653</v>
      </c>
    </row>
    <row r="1771" spans="1:9" x14ac:dyDescent="0.25">
      <c r="A1771" s="10">
        <v>50410</v>
      </c>
      <c r="B1771" s="11" t="s">
        <v>16</v>
      </c>
      <c r="C1771" s="11">
        <v>29.7</v>
      </c>
      <c r="D1771" s="12">
        <v>0.3</v>
      </c>
      <c r="E1771">
        <f t="shared" si="139"/>
        <v>2.5579999999998653</v>
      </c>
      <c r="F1771" s="15">
        <f t="shared" si="135"/>
        <v>0</v>
      </c>
      <c r="G1771" s="15">
        <f t="shared" si="136"/>
        <v>2.5579999999998653</v>
      </c>
      <c r="H1771">
        <f t="shared" si="137"/>
        <v>0</v>
      </c>
      <c r="I1771">
        <f t="shared" si="138"/>
        <v>2.5579999999998653</v>
      </c>
    </row>
    <row r="1772" spans="1:9" x14ac:dyDescent="0.25">
      <c r="A1772" s="7">
        <v>50411</v>
      </c>
      <c r="B1772" s="8" t="s">
        <v>10</v>
      </c>
      <c r="C1772" s="8">
        <v>12.8</v>
      </c>
      <c r="D1772" s="9">
        <v>0</v>
      </c>
      <c r="E1772">
        <f t="shared" si="139"/>
        <v>2.5579999999998653</v>
      </c>
      <c r="F1772" s="15">
        <f t="shared" si="135"/>
        <v>0</v>
      </c>
      <c r="G1772" s="15">
        <f t="shared" si="136"/>
        <v>2.5579999999998653</v>
      </c>
      <c r="H1772">
        <f t="shared" si="137"/>
        <v>0</v>
      </c>
      <c r="I1772">
        <f t="shared" si="138"/>
        <v>2.5579999999998653</v>
      </c>
    </row>
    <row r="1773" spans="1:9" x14ac:dyDescent="0.25">
      <c r="A1773" s="10">
        <v>50412</v>
      </c>
      <c r="B1773" s="11" t="s">
        <v>8</v>
      </c>
      <c r="C1773" s="11">
        <v>19.100000000000001</v>
      </c>
      <c r="D1773" s="12">
        <v>1.7</v>
      </c>
      <c r="E1773">
        <f t="shared" si="139"/>
        <v>2.5579999999998653</v>
      </c>
      <c r="F1773" s="15">
        <f t="shared" si="135"/>
        <v>0.32469999999999999</v>
      </c>
      <c r="G1773" s="15">
        <f t="shared" si="136"/>
        <v>2.8826999999998653</v>
      </c>
      <c r="H1773">
        <f t="shared" si="137"/>
        <v>0</v>
      </c>
      <c r="I1773">
        <f t="shared" si="138"/>
        <v>2.8826999999998653</v>
      </c>
    </row>
    <row r="1774" spans="1:9" x14ac:dyDescent="0.25">
      <c r="A1774" s="7">
        <v>50413</v>
      </c>
      <c r="B1774" s="8" t="s">
        <v>11</v>
      </c>
      <c r="C1774" s="8">
        <v>27.7</v>
      </c>
      <c r="D1774" s="9">
        <v>0</v>
      </c>
      <c r="E1774">
        <f t="shared" si="139"/>
        <v>2.8826999999998653</v>
      </c>
      <c r="F1774" s="15">
        <f t="shared" si="135"/>
        <v>0</v>
      </c>
      <c r="G1774" s="15">
        <f t="shared" si="136"/>
        <v>2.8826999999998653</v>
      </c>
      <c r="H1774">
        <f t="shared" si="137"/>
        <v>0</v>
      </c>
      <c r="I1774">
        <f t="shared" si="138"/>
        <v>2.8826999999998653</v>
      </c>
    </row>
    <row r="1775" spans="1:9" x14ac:dyDescent="0.25">
      <c r="A1775" s="10">
        <v>50414</v>
      </c>
      <c r="B1775" s="11" t="s">
        <v>14</v>
      </c>
      <c r="C1775" s="11">
        <v>22</v>
      </c>
      <c r="D1775" s="12">
        <v>5.9</v>
      </c>
      <c r="E1775">
        <f t="shared" si="139"/>
        <v>2.8826999999998653</v>
      </c>
      <c r="F1775" s="15">
        <f t="shared" si="135"/>
        <v>1.298</v>
      </c>
      <c r="G1775" s="15">
        <f t="shared" si="136"/>
        <v>4.1806999999998649</v>
      </c>
      <c r="H1775">
        <f t="shared" si="137"/>
        <v>0</v>
      </c>
      <c r="I1775">
        <f t="shared" si="138"/>
        <v>4.1806999999998649</v>
      </c>
    </row>
    <row r="1776" spans="1:9" x14ac:dyDescent="0.25">
      <c r="A1776" s="7">
        <v>50415</v>
      </c>
      <c r="B1776" s="8" t="s">
        <v>6</v>
      </c>
      <c r="C1776" s="8">
        <v>19.600000000000001</v>
      </c>
      <c r="D1776" s="9">
        <v>2.7</v>
      </c>
      <c r="E1776">
        <f t="shared" si="139"/>
        <v>4.1806999999998649</v>
      </c>
      <c r="F1776" s="15">
        <f t="shared" si="135"/>
        <v>0.52920000000000011</v>
      </c>
      <c r="G1776" s="15">
        <f t="shared" si="136"/>
        <v>4.7098999999998652</v>
      </c>
      <c r="H1776">
        <f t="shared" si="137"/>
        <v>0</v>
      </c>
      <c r="I1776">
        <f t="shared" si="138"/>
        <v>4.7098999999998652</v>
      </c>
    </row>
    <row r="1777" spans="1:9" x14ac:dyDescent="0.25">
      <c r="A1777" s="10">
        <v>50416</v>
      </c>
      <c r="B1777" s="11" t="s">
        <v>8</v>
      </c>
      <c r="C1777" s="11">
        <v>16</v>
      </c>
      <c r="D1777" s="12">
        <v>0.3</v>
      </c>
      <c r="E1777">
        <f t="shared" si="139"/>
        <v>4.7098999999998652</v>
      </c>
      <c r="F1777" s="15">
        <f t="shared" si="135"/>
        <v>0</v>
      </c>
      <c r="G1777" s="15">
        <f t="shared" si="136"/>
        <v>4.7098999999998652</v>
      </c>
      <c r="H1777">
        <f t="shared" si="137"/>
        <v>0</v>
      </c>
      <c r="I1777">
        <f t="shared" si="138"/>
        <v>4.7098999999998652</v>
      </c>
    </row>
    <row r="1778" spans="1:9" x14ac:dyDescent="0.25">
      <c r="A1778" s="7">
        <v>50417</v>
      </c>
      <c r="B1778" s="8" t="s">
        <v>5</v>
      </c>
      <c r="C1778" s="8">
        <v>14</v>
      </c>
      <c r="D1778" s="9">
        <v>1.3</v>
      </c>
      <c r="E1778">
        <f t="shared" si="139"/>
        <v>4.7098999999998652</v>
      </c>
      <c r="F1778" s="15">
        <f t="shared" si="135"/>
        <v>0.182</v>
      </c>
      <c r="G1778" s="15">
        <f t="shared" si="136"/>
        <v>4.8918999999998656</v>
      </c>
      <c r="H1778">
        <f t="shared" si="137"/>
        <v>0</v>
      </c>
      <c r="I1778">
        <f t="shared" si="138"/>
        <v>4.8918999999998656</v>
      </c>
    </row>
    <row r="1779" spans="1:9" x14ac:dyDescent="0.25">
      <c r="A1779" s="10">
        <v>50418</v>
      </c>
      <c r="B1779" s="11" t="s">
        <v>15</v>
      </c>
      <c r="C1779" s="11">
        <v>29.5</v>
      </c>
      <c r="D1779" s="12">
        <v>3.3</v>
      </c>
      <c r="E1779">
        <f t="shared" si="139"/>
        <v>4.8918999999998656</v>
      </c>
      <c r="F1779" s="15">
        <f t="shared" si="135"/>
        <v>0.97349999999999992</v>
      </c>
      <c r="G1779" s="15">
        <f t="shared" si="136"/>
        <v>5.8653999999998652</v>
      </c>
      <c r="H1779">
        <f t="shared" si="137"/>
        <v>0</v>
      </c>
      <c r="I1779">
        <f t="shared" si="138"/>
        <v>5.8653999999998652</v>
      </c>
    </row>
    <row r="1780" spans="1:9" x14ac:dyDescent="0.25">
      <c r="A1780" s="7">
        <v>50419</v>
      </c>
      <c r="B1780" s="8" t="s">
        <v>7</v>
      </c>
      <c r="C1780" s="8">
        <v>12.2</v>
      </c>
      <c r="D1780" s="9">
        <v>0</v>
      </c>
      <c r="E1780">
        <f t="shared" si="139"/>
        <v>5.8653999999998652</v>
      </c>
      <c r="F1780" s="15">
        <f t="shared" si="135"/>
        <v>0</v>
      </c>
      <c r="G1780" s="15">
        <f t="shared" si="136"/>
        <v>5.8653999999998652</v>
      </c>
      <c r="H1780">
        <f t="shared" si="137"/>
        <v>0</v>
      </c>
      <c r="I1780">
        <f t="shared" si="138"/>
        <v>5.8653999999998652</v>
      </c>
    </row>
    <row r="1781" spans="1:9" x14ac:dyDescent="0.25">
      <c r="A1781" s="10">
        <v>50420</v>
      </c>
      <c r="B1781" s="11" t="s">
        <v>11</v>
      </c>
      <c r="C1781" s="11">
        <v>15</v>
      </c>
      <c r="D1781" s="12">
        <v>7.4</v>
      </c>
      <c r="E1781">
        <f t="shared" si="139"/>
        <v>5.8653999999998652</v>
      </c>
      <c r="F1781" s="15">
        <f t="shared" si="135"/>
        <v>1.1100000000000001</v>
      </c>
      <c r="G1781" s="15">
        <f t="shared" si="136"/>
        <v>6.9753999999998655</v>
      </c>
      <c r="H1781">
        <f t="shared" si="137"/>
        <v>0</v>
      </c>
      <c r="I1781">
        <f t="shared" si="138"/>
        <v>6.9753999999998655</v>
      </c>
    </row>
    <row r="1782" spans="1:9" x14ac:dyDescent="0.25">
      <c r="A1782" s="7">
        <v>50421</v>
      </c>
      <c r="B1782" s="8" t="s">
        <v>20</v>
      </c>
      <c r="C1782" s="8">
        <v>10.4</v>
      </c>
      <c r="D1782" s="9">
        <v>2</v>
      </c>
      <c r="E1782">
        <f t="shared" si="139"/>
        <v>6.9753999999998655</v>
      </c>
      <c r="F1782" s="15">
        <f t="shared" si="135"/>
        <v>0.20800000000000002</v>
      </c>
      <c r="G1782" s="15">
        <f t="shared" si="136"/>
        <v>7.1833999999998657</v>
      </c>
      <c r="H1782">
        <f t="shared" si="137"/>
        <v>0</v>
      </c>
      <c r="I1782">
        <f t="shared" si="138"/>
        <v>7.1833999999998657</v>
      </c>
    </row>
    <row r="1783" spans="1:9" x14ac:dyDescent="0.25">
      <c r="A1783" s="10">
        <v>50422</v>
      </c>
      <c r="B1783" s="11" t="s">
        <v>19</v>
      </c>
      <c r="C1783" s="11">
        <v>18.600000000000001</v>
      </c>
      <c r="D1783" s="12">
        <v>4.5999999999999996</v>
      </c>
      <c r="E1783">
        <f t="shared" si="139"/>
        <v>7.1833999999998657</v>
      </c>
      <c r="F1783" s="15">
        <f t="shared" si="135"/>
        <v>0.85560000000000003</v>
      </c>
      <c r="G1783" s="15">
        <f t="shared" si="136"/>
        <v>8.0389999999998665</v>
      </c>
      <c r="H1783">
        <f t="shared" si="137"/>
        <v>0</v>
      </c>
      <c r="I1783">
        <f t="shared" si="138"/>
        <v>8.0389999999998665</v>
      </c>
    </row>
    <row r="1784" spans="1:9" x14ac:dyDescent="0.25">
      <c r="A1784" s="7">
        <v>50423</v>
      </c>
      <c r="B1784" s="8" t="s">
        <v>18</v>
      </c>
      <c r="C1784" s="8">
        <v>23.7</v>
      </c>
      <c r="D1784" s="9">
        <v>7.2</v>
      </c>
      <c r="E1784">
        <f t="shared" si="139"/>
        <v>8.0389999999998665</v>
      </c>
      <c r="F1784" s="15">
        <f t="shared" si="135"/>
        <v>1.7063999999999999</v>
      </c>
      <c r="G1784" s="15">
        <f t="shared" si="136"/>
        <v>9.7453999999998668</v>
      </c>
      <c r="H1784">
        <f t="shared" si="137"/>
        <v>0</v>
      </c>
      <c r="I1784">
        <f t="shared" si="138"/>
        <v>9.7453999999998668</v>
      </c>
    </row>
    <row r="1785" spans="1:9" x14ac:dyDescent="0.25">
      <c r="A1785" s="10">
        <v>50424</v>
      </c>
      <c r="B1785" s="11" t="s">
        <v>5</v>
      </c>
      <c r="C1785" s="11">
        <v>27.2</v>
      </c>
      <c r="D1785" s="12">
        <v>0</v>
      </c>
      <c r="E1785">
        <f t="shared" si="139"/>
        <v>9.7453999999998668</v>
      </c>
      <c r="F1785" s="15">
        <f t="shared" si="135"/>
        <v>0</v>
      </c>
      <c r="G1785" s="15">
        <f t="shared" si="136"/>
        <v>9.7453999999998668</v>
      </c>
      <c r="H1785">
        <f t="shared" si="137"/>
        <v>0</v>
      </c>
      <c r="I1785">
        <f t="shared" si="138"/>
        <v>9.7453999999998668</v>
      </c>
    </row>
    <row r="1786" spans="1:9" x14ac:dyDescent="0.25">
      <c r="A1786" s="7">
        <v>50425</v>
      </c>
      <c r="B1786" s="8" t="s">
        <v>15</v>
      </c>
      <c r="C1786" s="8">
        <v>11.3</v>
      </c>
      <c r="D1786" s="9">
        <v>18.8</v>
      </c>
      <c r="E1786">
        <f t="shared" si="139"/>
        <v>9.7453999999998668</v>
      </c>
      <c r="F1786" s="15">
        <f t="shared" si="135"/>
        <v>2.1244000000000001</v>
      </c>
      <c r="G1786" s="15">
        <f t="shared" si="136"/>
        <v>11.869799999999866</v>
      </c>
      <c r="H1786">
        <f t="shared" si="137"/>
        <v>0</v>
      </c>
      <c r="I1786">
        <f t="shared" si="138"/>
        <v>11.869799999999866</v>
      </c>
    </row>
    <row r="1787" spans="1:9" x14ac:dyDescent="0.25">
      <c r="A1787" s="10">
        <v>50426</v>
      </c>
      <c r="B1787" s="11" t="s">
        <v>7</v>
      </c>
      <c r="C1787" s="11">
        <v>22.1</v>
      </c>
      <c r="D1787" s="12">
        <v>0</v>
      </c>
      <c r="E1787">
        <f t="shared" si="139"/>
        <v>11.869799999999866</v>
      </c>
      <c r="F1787" s="15">
        <f t="shared" si="135"/>
        <v>0</v>
      </c>
      <c r="G1787" s="15">
        <f t="shared" si="136"/>
        <v>11.869799999999866</v>
      </c>
      <c r="H1787">
        <f t="shared" si="137"/>
        <v>0</v>
      </c>
      <c r="I1787">
        <f t="shared" si="138"/>
        <v>11.869799999999866</v>
      </c>
    </row>
    <row r="1788" spans="1:9" x14ac:dyDescent="0.25">
      <c r="A1788" s="7">
        <v>50427</v>
      </c>
      <c r="B1788" s="8" t="s">
        <v>12</v>
      </c>
      <c r="C1788" s="8">
        <v>11</v>
      </c>
      <c r="D1788" s="9">
        <v>0</v>
      </c>
      <c r="E1788">
        <f t="shared" si="139"/>
        <v>11.869799999999866</v>
      </c>
      <c r="F1788" s="15">
        <f t="shared" si="135"/>
        <v>0</v>
      </c>
      <c r="G1788" s="15">
        <f t="shared" si="136"/>
        <v>11.869799999999866</v>
      </c>
      <c r="H1788">
        <f t="shared" si="137"/>
        <v>0</v>
      </c>
      <c r="I1788">
        <f t="shared" si="138"/>
        <v>11.869799999999866</v>
      </c>
    </row>
    <row r="1789" spans="1:9" x14ac:dyDescent="0.25">
      <c r="A1789" s="10">
        <v>50428</v>
      </c>
      <c r="B1789" s="11" t="s">
        <v>19</v>
      </c>
      <c r="C1789" s="11">
        <v>14.7</v>
      </c>
      <c r="D1789" s="12">
        <v>0</v>
      </c>
      <c r="E1789">
        <f t="shared" si="139"/>
        <v>11.869799999999866</v>
      </c>
      <c r="F1789" s="15">
        <f t="shared" si="135"/>
        <v>0</v>
      </c>
      <c r="G1789" s="15">
        <f t="shared" si="136"/>
        <v>11.869799999999866</v>
      </c>
      <c r="H1789">
        <f t="shared" si="137"/>
        <v>0</v>
      </c>
      <c r="I1789">
        <f t="shared" si="138"/>
        <v>11.869799999999866</v>
      </c>
    </row>
    <row r="1790" spans="1:9" x14ac:dyDescent="0.25">
      <c r="A1790" s="7">
        <v>50429</v>
      </c>
      <c r="B1790" s="8" t="s">
        <v>19</v>
      </c>
      <c r="C1790" s="8">
        <v>10.4</v>
      </c>
      <c r="D1790" s="9">
        <v>14.4</v>
      </c>
      <c r="E1790">
        <f t="shared" si="139"/>
        <v>11.869799999999866</v>
      </c>
      <c r="F1790" s="15">
        <f t="shared" si="135"/>
        <v>1.4976000000000003</v>
      </c>
      <c r="G1790" s="15">
        <f t="shared" si="136"/>
        <v>13.367399999999867</v>
      </c>
      <c r="H1790">
        <f t="shared" si="137"/>
        <v>0</v>
      </c>
      <c r="I1790">
        <f t="shared" si="138"/>
        <v>13.367399999999867</v>
      </c>
    </row>
    <row r="1791" spans="1:9" x14ac:dyDescent="0.25">
      <c r="A1791" s="10">
        <v>50430</v>
      </c>
      <c r="B1791" s="11" t="s">
        <v>24</v>
      </c>
      <c r="C1791" s="11">
        <v>29.6</v>
      </c>
      <c r="D1791" s="12">
        <v>2.8</v>
      </c>
      <c r="E1791">
        <f t="shared" si="139"/>
        <v>13.367399999999867</v>
      </c>
      <c r="F1791" s="15">
        <f t="shared" si="135"/>
        <v>0.82879999999999998</v>
      </c>
      <c r="G1791" s="15">
        <f t="shared" si="136"/>
        <v>14.196199999999866</v>
      </c>
      <c r="H1791">
        <f t="shared" si="137"/>
        <v>0</v>
      </c>
      <c r="I1791">
        <f t="shared" si="138"/>
        <v>14.196199999999866</v>
      </c>
    </row>
    <row r="1792" spans="1:9" x14ac:dyDescent="0.25">
      <c r="A1792" s="7">
        <v>50431</v>
      </c>
      <c r="B1792" s="8" t="s">
        <v>18</v>
      </c>
      <c r="C1792" s="8">
        <v>11.3</v>
      </c>
      <c r="D1792" s="9">
        <v>7.2</v>
      </c>
      <c r="E1792">
        <f t="shared" si="139"/>
        <v>14.196199999999866</v>
      </c>
      <c r="F1792" s="15">
        <f t="shared" si="135"/>
        <v>0.8136000000000001</v>
      </c>
      <c r="G1792" s="15">
        <f t="shared" si="136"/>
        <v>15.009799999999867</v>
      </c>
      <c r="H1792">
        <f t="shared" si="137"/>
        <v>0</v>
      </c>
      <c r="I1792">
        <f t="shared" si="138"/>
        <v>15.009799999999867</v>
      </c>
    </row>
    <row r="1793" spans="1:9" x14ac:dyDescent="0.25">
      <c r="A1793" s="10">
        <v>50432</v>
      </c>
      <c r="B1793" s="11" t="s">
        <v>20</v>
      </c>
      <c r="C1793" s="11">
        <v>22.4</v>
      </c>
      <c r="D1793" s="12">
        <v>0</v>
      </c>
      <c r="E1793">
        <f t="shared" si="139"/>
        <v>15.009799999999867</v>
      </c>
      <c r="F1793" s="15">
        <f t="shared" si="135"/>
        <v>0</v>
      </c>
      <c r="G1793" s="15">
        <f t="shared" si="136"/>
        <v>15.009799999999867</v>
      </c>
      <c r="H1793">
        <f t="shared" si="137"/>
        <v>0</v>
      </c>
      <c r="I1793">
        <f t="shared" si="138"/>
        <v>15.009799999999867</v>
      </c>
    </row>
    <row r="1794" spans="1:9" x14ac:dyDescent="0.25">
      <c r="A1794" s="7">
        <v>50433</v>
      </c>
      <c r="B1794" s="8" t="s">
        <v>19</v>
      </c>
      <c r="C1794" s="8">
        <v>19.600000000000001</v>
      </c>
      <c r="D1794" s="9">
        <v>28.7</v>
      </c>
      <c r="E1794">
        <f t="shared" si="139"/>
        <v>15.009799999999867</v>
      </c>
      <c r="F1794" s="15">
        <f t="shared" si="135"/>
        <v>5.6251999999999995</v>
      </c>
      <c r="G1794" s="15">
        <f t="shared" si="136"/>
        <v>20.634999999999867</v>
      </c>
      <c r="H1794">
        <f t="shared" si="137"/>
        <v>0</v>
      </c>
      <c r="I1794">
        <f t="shared" si="138"/>
        <v>20.634999999999867</v>
      </c>
    </row>
    <row r="1795" spans="1:9" x14ac:dyDescent="0.25">
      <c r="A1795" s="10">
        <v>50434</v>
      </c>
      <c r="B1795" s="11" t="s">
        <v>6</v>
      </c>
      <c r="C1795" s="11">
        <v>28.5</v>
      </c>
      <c r="D1795" s="12">
        <v>12.9</v>
      </c>
      <c r="E1795">
        <f t="shared" si="139"/>
        <v>20.634999999999867</v>
      </c>
      <c r="F1795" s="15">
        <f t="shared" ref="F1795:F1858" si="140">IF(D1795&gt;=1,C1795*D1795/100,0)</f>
        <v>3.6765000000000003</v>
      </c>
      <c r="G1795" s="15">
        <f t="shared" ref="G1795:G1858" si="141">E1795+F1795</f>
        <v>24.311499999999867</v>
      </c>
      <c r="H1795">
        <f t="shared" ref="H1795:H1858" si="142">IF(G1795&gt;=100, 100, 0)</f>
        <v>0</v>
      </c>
      <c r="I1795">
        <f t="shared" ref="I1795:I1858" si="143">G1795-H1795</f>
        <v>24.311499999999867</v>
      </c>
    </row>
    <row r="1796" spans="1:9" x14ac:dyDescent="0.25">
      <c r="A1796" s="7">
        <v>50435</v>
      </c>
      <c r="B1796" s="8" t="s">
        <v>24</v>
      </c>
      <c r="C1796" s="8">
        <v>10.9</v>
      </c>
      <c r="D1796" s="9">
        <v>0</v>
      </c>
      <c r="E1796">
        <f t="shared" ref="E1796:E1859" si="144">I1795</f>
        <v>24.311499999999867</v>
      </c>
      <c r="F1796" s="15">
        <f t="shared" si="140"/>
        <v>0</v>
      </c>
      <c r="G1796" s="15">
        <f t="shared" si="141"/>
        <v>24.311499999999867</v>
      </c>
      <c r="H1796">
        <f t="shared" si="142"/>
        <v>0</v>
      </c>
      <c r="I1796">
        <f t="shared" si="143"/>
        <v>24.311499999999867</v>
      </c>
    </row>
    <row r="1797" spans="1:9" x14ac:dyDescent="0.25">
      <c r="A1797" s="10">
        <v>50436</v>
      </c>
      <c r="B1797" s="11" t="s">
        <v>13</v>
      </c>
      <c r="C1797" s="11">
        <v>13.4</v>
      </c>
      <c r="D1797" s="12">
        <v>15.7</v>
      </c>
      <c r="E1797">
        <f t="shared" si="144"/>
        <v>24.311499999999867</v>
      </c>
      <c r="F1797" s="15">
        <f t="shared" si="140"/>
        <v>2.1038000000000001</v>
      </c>
      <c r="G1797" s="15">
        <f t="shared" si="141"/>
        <v>26.415299999999867</v>
      </c>
      <c r="H1797">
        <f t="shared" si="142"/>
        <v>0</v>
      </c>
      <c r="I1797">
        <f t="shared" si="143"/>
        <v>26.415299999999867</v>
      </c>
    </row>
    <row r="1798" spans="1:9" x14ac:dyDescent="0.25">
      <c r="A1798" s="7">
        <v>50437</v>
      </c>
      <c r="B1798" s="8" t="s">
        <v>19</v>
      </c>
      <c r="C1798" s="8">
        <v>27.3</v>
      </c>
      <c r="D1798" s="9">
        <v>0</v>
      </c>
      <c r="E1798">
        <f t="shared" si="144"/>
        <v>26.415299999999867</v>
      </c>
      <c r="F1798" s="15">
        <f t="shared" si="140"/>
        <v>0</v>
      </c>
      <c r="G1798" s="15">
        <f t="shared" si="141"/>
        <v>26.415299999999867</v>
      </c>
      <c r="H1798">
        <f t="shared" si="142"/>
        <v>0</v>
      </c>
      <c r="I1798">
        <f t="shared" si="143"/>
        <v>26.415299999999867</v>
      </c>
    </row>
    <row r="1799" spans="1:9" x14ac:dyDescent="0.25">
      <c r="A1799" s="10">
        <v>50438</v>
      </c>
      <c r="B1799" s="11" t="s">
        <v>9</v>
      </c>
      <c r="C1799" s="11">
        <v>23.6</v>
      </c>
      <c r="D1799" s="12">
        <v>0</v>
      </c>
      <c r="E1799">
        <f t="shared" si="144"/>
        <v>26.415299999999867</v>
      </c>
      <c r="F1799" s="15">
        <f t="shared" si="140"/>
        <v>0</v>
      </c>
      <c r="G1799" s="15">
        <f t="shared" si="141"/>
        <v>26.415299999999867</v>
      </c>
      <c r="H1799">
        <f t="shared" si="142"/>
        <v>0</v>
      </c>
      <c r="I1799">
        <f t="shared" si="143"/>
        <v>26.415299999999867</v>
      </c>
    </row>
    <row r="1800" spans="1:9" x14ac:dyDescent="0.25">
      <c r="A1800" s="7">
        <v>50439</v>
      </c>
      <c r="B1800" s="8" t="s">
        <v>7</v>
      </c>
      <c r="C1800" s="8">
        <v>26.5</v>
      </c>
      <c r="D1800" s="9">
        <v>20.3</v>
      </c>
      <c r="E1800">
        <f t="shared" si="144"/>
        <v>26.415299999999867</v>
      </c>
      <c r="F1800" s="15">
        <f t="shared" si="140"/>
        <v>5.3795000000000002</v>
      </c>
      <c r="G1800" s="15">
        <f t="shared" si="141"/>
        <v>31.794799999999867</v>
      </c>
      <c r="H1800">
        <f t="shared" si="142"/>
        <v>0</v>
      </c>
      <c r="I1800">
        <f t="shared" si="143"/>
        <v>31.794799999999867</v>
      </c>
    </row>
    <row r="1801" spans="1:9" x14ac:dyDescent="0.25">
      <c r="A1801" s="10">
        <v>50440</v>
      </c>
      <c r="B1801" s="11" t="s">
        <v>9</v>
      </c>
      <c r="C1801" s="11">
        <v>23.6</v>
      </c>
      <c r="D1801" s="12">
        <v>6.5</v>
      </c>
      <c r="E1801">
        <f t="shared" si="144"/>
        <v>31.794799999999867</v>
      </c>
      <c r="F1801" s="15">
        <f t="shared" si="140"/>
        <v>1.534</v>
      </c>
      <c r="G1801" s="15">
        <f t="shared" si="141"/>
        <v>33.328799999999866</v>
      </c>
      <c r="H1801">
        <f t="shared" si="142"/>
        <v>0</v>
      </c>
      <c r="I1801">
        <f t="shared" si="143"/>
        <v>33.328799999999866</v>
      </c>
    </row>
    <row r="1802" spans="1:9" x14ac:dyDescent="0.25">
      <c r="A1802" s="7">
        <v>50441</v>
      </c>
      <c r="B1802" s="8" t="s">
        <v>11</v>
      </c>
      <c r="C1802" s="8">
        <v>22.4</v>
      </c>
      <c r="D1802" s="9">
        <v>13.3</v>
      </c>
      <c r="E1802">
        <f t="shared" si="144"/>
        <v>33.328799999999866</v>
      </c>
      <c r="F1802" s="15">
        <f t="shared" si="140"/>
        <v>2.9792000000000001</v>
      </c>
      <c r="G1802" s="15">
        <f t="shared" si="141"/>
        <v>36.307999999999865</v>
      </c>
      <c r="H1802">
        <f t="shared" si="142"/>
        <v>0</v>
      </c>
      <c r="I1802">
        <f t="shared" si="143"/>
        <v>36.307999999999865</v>
      </c>
    </row>
    <row r="1803" spans="1:9" x14ac:dyDescent="0.25">
      <c r="A1803" s="10">
        <v>50442</v>
      </c>
      <c r="B1803" s="11" t="s">
        <v>18</v>
      </c>
      <c r="C1803" s="11">
        <v>22</v>
      </c>
      <c r="D1803" s="12">
        <v>15.5</v>
      </c>
      <c r="E1803">
        <f t="shared" si="144"/>
        <v>36.307999999999865</v>
      </c>
      <c r="F1803" s="15">
        <f t="shared" si="140"/>
        <v>3.41</v>
      </c>
      <c r="G1803" s="15">
        <f t="shared" si="141"/>
        <v>39.717999999999861</v>
      </c>
      <c r="H1803">
        <f t="shared" si="142"/>
        <v>0</v>
      </c>
      <c r="I1803">
        <f t="shared" si="143"/>
        <v>39.717999999999861</v>
      </c>
    </row>
    <row r="1804" spans="1:9" x14ac:dyDescent="0.25">
      <c r="A1804" s="7">
        <v>50443</v>
      </c>
      <c r="B1804" s="8" t="s">
        <v>27</v>
      </c>
      <c r="C1804" s="8">
        <v>10.8</v>
      </c>
      <c r="D1804" s="9">
        <v>0.4</v>
      </c>
      <c r="E1804">
        <f t="shared" si="144"/>
        <v>39.717999999999861</v>
      </c>
      <c r="F1804" s="15">
        <f t="shared" si="140"/>
        <v>0</v>
      </c>
      <c r="G1804" s="15">
        <f t="shared" si="141"/>
        <v>39.717999999999861</v>
      </c>
      <c r="H1804">
        <f t="shared" si="142"/>
        <v>0</v>
      </c>
      <c r="I1804">
        <f t="shared" si="143"/>
        <v>39.717999999999861</v>
      </c>
    </row>
    <row r="1805" spans="1:9" x14ac:dyDescent="0.25">
      <c r="A1805" s="10">
        <v>50444</v>
      </c>
      <c r="B1805" s="11" t="s">
        <v>15</v>
      </c>
      <c r="C1805" s="11">
        <v>21.6</v>
      </c>
      <c r="D1805" s="12">
        <v>0</v>
      </c>
      <c r="E1805">
        <f t="shared" si="144"/>
        <v>39.717999999999861</v>
      </c>
      <c r="F1805" s="15">
        <f t="shared" si="140"/>
        <v>0</v>
      </c>
      <c r="G1805" s="15">
        <f t="shared" si="141"/>
        <v>39.717999999999861</v>
      </c>
      <c r="H1805">
        <f t="shared" si="142"/>
        <v>0</v>
      </c>
      <c r="I1805">
        <f t="shared" si="143"/>
        <v>39.717999999999861</v>
      </c>
    </row>
    <row r="1806" spans="1:9" x14ac:dyDescent="0.25">
      <c r="A1806" s="7">
        <v>50445</v>
      </c>
      <c r="B1806" s="8" t="s">
        <v>8</v>
      </c>
      <c r="C1806" s="8">
        <v>10.1</v>
      </c>
      <c r="D1806" s="9">
        <v>0</v>
      </c>
      <c r="E1806">
        <f t="shared" si="144"/>
        <v>39.717999999999861</v>
      </c>
      <c r="F1806" s="15">
        <f t="shared" si="140"/>
        <v>0</v>
      </c>
      <c r="G1806" s="15">
        <f t="shared" si="141"/>
        <v>39.717999999999861</v>
      </c>
      <c r="H1806">
        <f t="shared" si="142"/>
        <v>0</v>
      </c>
      <c r="I1806">
        <f t="shared" si="143"/>
        <v>39.717999999999861</v>
      </c>
    </row>
    <row r="1807" spans="1:9" x14ac:dyDescent="0.25">
      <c r="A1807" s="10">
        <v>50446</v>
      </c>
      <c r="B1807" s="11" t="s">
        <v>11</v>
      </c>
      <c r="C1807" s="11">
        <v>29</v>
      </c>
      <c r="D1807" s="12">
        <v>12.6</v>
      </c>
      <c r="E1807">
        <f t="shared" si="144"/>
        <v>39.717999999999861</v>
      </c>
      <c r="F1807" s="15">
        <f t="shared" si="140"/>
        <v>3.6539999999999999</v>
      </c>
      <c r="G1807" s="15">
        <f t="shared" si="141"/>
        <v>43.371999999999858</v>
      </c>
      <c r="H1807">
        <f t="shared" si="142"/>
        <v>0</v>
      </c>
      <c r="I1807">
        <f t="shared" si="143"/>
        <v>43.371999999999858</v>
      </c>
    </row>
    <row r="1808" spans="1:9" x14ac:dyDescent="0.25">
      <c r="A1808" s="7">
        <v>50447</v>
      </c>
      <c r="B1808" s="8" t="s">
        <v>8</v>
      </c>
      <c r="C1808" s="8">
        <v>16.399999999999999</v>
      </c>
      <c r="D1808" s="9">
        <v>3.7</v>
      </c>
      <c r="E1808">
        <f t="shared" si="144"/>
        <v>43.371999999999858</v>
      </c>
      <c r="F1808" s="15">
        <f t="shared" si="140"/>
        <v>0.60680000000000001</v>
      </c>
      <c r="G1808" s="15">
        <f t="shared" si="141"/>
        <v>43.978799999999858</v>
      </c>
      <c r="H1808">
        <f t="shared" si="142"/>
        <v>0</v>
      </c>
      <c r="I1808">
        <f t="shared" si="143"/>
        <v>43.978799999999858</v>
      </c>
    </row>
    <row r="1809" spans="1:9" x14ac:dyDescent="0.25">
      <c r="A1809" s="10">
        <v>50448</v>
      </c>
      <c r="B1809" s="11" t="s">
        <v>19</v>
      </c>
      <c r="C1809" s="11">
        <v>13.5</v>
      </c>
      <c r="D1809" s="12">
        <v>38.5</v>
      </c>
      <c r="E1809">
        <f t="shared" si="144"/>
        <v>43.978799999999858</v>
      </c>
      <c r="F1809" s="15">
        <f t="shared" si="140"/>
        <v>5.1974999999999998</v>
      </c>
      <c r="G1809" s="15">
        <f t="shared" si="141"/>
        <v>49.176299999999856</v>
      </c>
      <c r="H1809">
        <f t="shared" si="142"/>
        <v>0</v>
      </c>
      <c r="I1809">
        <f t="shared" si="143"/>
        <v>49.176299999999856</v>
      </c>
    </row>
    <row r="1810" spans="1:9" x14ac:dyDescent="0.25">
      <c r="A1810" s="7">
        <v>50449</v>
      </c>
      <c r="B1810" s="8" t="s">
        <v>14</v>
      </c>
      <c r="C1810" s="8">
        <v>18.100000000000001</v>
      </c>
      <c r="D1810" s="9">
        <v>3</v>
      </c>
      <c r="E1810">
        <f t="shared" si="144"/>
        <v>49.176299999999856</v>
      </c>
      <c r="F1810" s="15">
        <f t="shared" si="140"/>
        <v>0.54300000000000004</v>
      </c>
      <c r="G1810" s="15">
        <f t="shared" si="141"/>
        <v>49.719299999999855</v>
      </c>
      <c r="H1810">
        <f t="shared" si="142"/>
        <v>0</v>
      </c>
      <c r="I1810">
        <f t="shared" si="143"/>
        <v>49.719299999999855</v>
      </c>
    </row>
    <row r="1811" spans="1:9" x14ac:dyDescent="0.25">
      <c r="A1811" s="10">
        <v>50450</v>
      </c>
      <c r="B1811" s="11" t="s">
        <v>7</v>
      </c>
      <c r="C1811" s="11">
        <v>20.399999999999999</v>
      </c>
      <c r="D1811" s="12">
        <v>11.7</v>
      </c>
      <c r="E1811">
        <f t="shared" si="144"/>
        <v>49.719299999999855</v>
      </c>
      <c r="F1811" s="15">
        <f t="shared" si="140"/>
        <v>2.3867999999999996</v>
      </c>
      <c r="G1811" s="15">
        <f t="shared" si="141"/>
        <v>52.106099999999856</v>
      </c>
      <c r="H1811">
        <f t="shared" si="142"/>
        <v>0</v>
      </c>
      <c r="I1811">
        <f t="shared" si="143"/>
        <v>52.106099999999856</v>
      </c>
    </row>
    <row r="1812" spans="1:9" x14ac:dyDescent="0.25">
      <c r="A1812" s="7">
        <v>50451</v>
      </c>
      <c r="B1812" s="8" t="s">
        <v>15</v>
      </c>
      <c r="C1812" s="8">
        <v>29.6</v>
      </c>
      <c r="D1812" s="9">
        <v>0.9</v>
      </c>
      <c r="E1812">
        <f t="shared" si="144"/>
        <v>52.106099999999856</v>
      </c>
      <c r="F1812" s="15">
        <f t="shared" si="140"/>
        <v>0</v>
      </c>
      <c r="G1812" s="15">
        <f t="shared" si="141"/>
        <v>52.106099999999856</v>
      </c>
      <c r="H1812">
        <f t="shared" si="142"/>
        <v>0</v>
      </c>
      <c r="I1812">
        <f t="shared" si="143"/>
        <v>52.106099999999856</v>
      </c>
    </row>
    <row r="1813" spans="1:9" x14ac:dyDescent="0.25">
      <c r="A1813" s="10">
        <v>50452</v>
      </c>
      <c r="B1813" s="11" t="s">
        <v>32</v>
      </c>
      <c r="C1813" s="11">
        <v>11.4</v>
      </c>
      <c r="D1813" s="12">
        <v>0.6</v>
      </c>
      <c r="E1813">
        <f t="shared" si="144"/>
        <v>52.106099999999856</v>
      </c>
      <c r="F1813" s="15">
        <f t="shared" si="140"/>
        <v>0</v>
      </c>
      <c r="G1813" s="15">
        <f t="shared" si="141"/>
        <v>52.106099999999856</v>
      </c>
      <c r="H1813">
        <f t="shared" si="142"/>
        <v>0</v>
      </c>
      <c r="I1813">
        <f t="shared" si="143"/>
        <v>52.106099999999856</v>
      </c>
    </row>
    <row r="1814" spans="1:9" x14ac:dyDescent="0.25">
      <c r="A1814" s="7">
        <v>50453</v>
      </c>
      <c r="B1814" s="8" t="s">
        <v>11</v>
      </c>
      <c r="C1814" s="8">
        <v>28.8</v>
      </c>
      <c r="D1814" s="9">
        <v>14.1</v>
      </c>
      <c r="E1814">
        <f t="shared" si="144"/>
        <v>52.106099999999856</v>
      </c>
      <c r="F1814" s="15">
        <f t="shared" si="140"/>
        <v>4.0607999999999995</v>
      </c>
      <c r="G1814" s="15">
        <f t="shared" si="141"/>
        <v>56.166899999999856</v>
      </c>
      <c r="H1814">
        <f t="shared" si="142"/>
        <v>0</v>
      </c>
      <c r="I1814">
        <f t="shared" si="143"/>
        <v>56.166899999999856</v>
      </c>
    </row>
    <row r="1815" spans="1:9" x14ac:dyDescent="0.25">
      <c r="A1815" s="10">
        <v>50454</v>
      </c>
      <c r="B1815" s="11" t="s">
        <v>10</v>
      </c>
      <c r="C1815" s="11">
        <v>11.8</v>
      </c>
      <c r="D1815" s="12">
        <v>42.4</v>
      </c>
      <c r="E1815">
        <f t="shared" si="144"/>
        <v>56.166899999999856</v>
      </c>
      <c r="F1815" s="15">
        <f t="shared" si="140"/>
        <v>5.0031999999999996</v>
      </c>
      <c r="G1815" s="15">
        <f t="shared" si="141"/>
        <v>61.170099999999856</v>
      </c>
      <c r="H1815">
        <f t="shared" si="142"/>
        <v>0</v>
      </c>
      <c r="I1815">
        <f t="shared" si="143"/>
        <v>61.170099999999856</v>
      </c>
    </row>
    <row r="1816" spans="1:9" x14ac:dyDescent="0.25">
      <c r="A1816" s="7">
        <v>50455</v>
      </c>
      <c r="B1816" s="8" t="s">
        <v>7</v>
      </c>
      <c r="C1816" s="8">
        <v>11.5</v>
      </c>
      <c r="D1816" s="9">
        <v>10.1</v>
      </c>
      <c r="E1816">
        <f t="shared" si="144"/>
        <v>61.170099999999856</v>
      </c>
      <c r="F1816" s="15">
        <f t="shared" si="140"/>
        <v>1.1615</v>
      </c>
      <c r="G1816" s="15">
        <f t="shared" si="141"/>
        <v>62.331599999999852</v>
      </c>
      <c r="H1816">
        <f t="shared" si="142"/>
        <v>0</v>
      </c>
      <c r="I1816">
        <f t="shared" si="143"/>
        <v>62.331599999999852</v>
      </c>
    </row>
    <row r="1817" spans="1:9" x14ac:dyDescent="0.25">
      <c r="A1817" s="10">
        <v>50456</v>
      </c>
      <c r="B1817" s="11" t="s">
        <v>13</v>
      </c>
      <c r="C1817" s="11">
        <v>13.6</v>
      </c>
      <c r="D1817" s="12">
        <v>8.4</v>
      </c>
      <c r="E1817">
        <f t="shared" si="144"/>
        <v>62.331599999999852</v>
      </c>
      <c r="F1817" s="15">
        <f t="shared" si="140"/>
        <v>1.1423999999999999</v>
      </c>
      <c r="G1817" s="15">
        <f t="shared" si="141"/>
        <v>63.473999999999855</v>
      </c>
      <c r="H1817">
        <f t="shared" si="142"/>
        <v>0</v>
      </c>
      <c r="I1817">
        <f t="shared" si="143"/>
        <v>63.473999999999855</v>
      </c>
    </row>
    <row r="1818" spans="1:9" x14ac:dyDescent="0.25">
      <c r="A1818" s="7">
        <v>50457</v>
      </c>
      <c r="B1818" s="8" t="s">
        <v>31</v>
      </c>
      <c r="C1818" s="8">
        <v>14.1</v>
      </c>
      <c r="D1818" s="9">
        <v>0.7</v>
      </c>
      <c r="E1818">
        <f t="shared" si="144"/>
        <v>63.473999999999855</v>
      </c>
      <c r="F1818" s="15">
        <f t="shared" si="140"/>
        <v>0</v>
      </c>
      <c r="G1818" s="15">
        <f t="shared" si="141"/>
        <v>63.473999999999855</v>
      </c>
      <c r="H1818">
        <f t="shared" si="142"/>
        <v>0</v>
      </c>
      <c r="I1818">
        <f t="shared" si="143"/>
        <v>63.473999999999855</v>
      </c>
    </row>
    <row r="1819" spans="1:9" x14ac:dyDescent="0.25">
      <c r="A1819" s="10">
        <v>50458</v>
      </c>
      <c r="B1819" s="11" t="s">
        <v>19</v>
      </c>
      <c r="C1819" s="11">
        <v>19.399999999999999</v>
      </c>
      <c r="D1819" s="12">
        <v>32.700000000000003</v>
      </c>
      <c r="E1819">
        <f t="shared" si="144"/>
        <v>63.473999999999855</v>
      </c>
      <c r="F1819" s="15">
        <f t="shared" si="140"/>
        <v>6.3437999999999999</v>
      </c>
      <c r="G1819" s="15">
        <f t="shared" si="141"/>
        <v>69.817799999999849</v>
      </c>
      <c r="H1819">
        <f t="shared" si="142"/>
        <v>0</v>
      </c>
      <c r="I1819">
        <f t="shared" si="143"/>
        <v>69.817799999999849</v>
      </c>
    </row>
    <row r="1820" spans="1:9" x14ac:dyDescent="0.25">
      <c r="A1820" s="7">
        <v>50459</v>
      </c>
      <c r="B1820" s="8" t="s">
        <v>33</v>
      </c>
      <c r="C1820" s="8">
        <v>28.5</v>
      </c>
      <c r="D1820" s="9">
        <v>0</v>
      </c>
      <c r="E1820">
        <f t="shared" si="144"/>
        <v>69.817799999999849</v>
      </c>
      <c r="F1820" s="15">
        <f t="shared" si="140"/>
        <v>0</v>
      </c>
      <c r="G1820" s="15">
        <f t="shared" si="141"/>
        <v>69.817799999999849</v>
      </c>
      <c r="H1820">
        <f t="shared" si="142"/>
        <v>0</v>
      </c>
      <c r="I1820">
        <f t="shared" si="143"/>
        <v>69.817799999999849</v>
      </c>
    </row>
    <row r="1821" spans="1:9" x14ac:dyDescent="0.25">
      <c r="A1821" s="10">
        <v>50460</v>
      </c>
      <c r="B1821" s="11" t="s">
        <v>19</v>
      </c>
      <c r="C1821" s="11">
        <v>23.7</v>
      </c>
      <c r="D1821" s="12">
        <v>12.2</v>
      </c>
      <c r="E1821">
        <f t="shared" si="144"/>
        <v>69.817799999999849</v>
      </c>
      <c r="F1821" s="15">
        <f t="shared" si="140"/>
        <v>2.8914</v>
      </c>
      <c r="G1821" s="15">
        <f t="shared" si="141"/>
        <v>72.709199999999854</v>
      </c>
      <c r="H1821">
        <f t="shared" si="142"/>
        <v>0</v>
      </c>
      <c r="I1821">
        <f t="shared" si="143"/>
        <v>72.709199999999854</v>
      </c>
    </row>
    <row r="1822" spans="1:9" x14ac:dyDescent="0.25">
      <c r="A1822" s="7">
        <v>50461</v>
      </c>
      <c r="B1822" s="8" t="s">
        <v>20</v>
      </c>
      <c r="C1822" s="8">
        <v>21.7</v>
      </c>
      <c r="D1822" s="9">
        <v>0</v>
      </c>
      <c r="E1822">
        <f t="shared" si="144"/>
        <v>72.709199999999854</v>
      </c>
      <c r="F1822" s="15">
        <f t="shared" si="140"/>
        <v>0</v>
      </c>
      <c r="G1822" s="15">
        <f t="shared" si="141"/>
        <v>72.709199999999854</v>
      </c>
      <c r="H1822">
        <f t="shared" si="142"/>
        <v>0</v>
      </c>
      <c r="I1822">
        <f t="shared" si="143"/>
        <v>72.709199999999854</v>
      </c>
    </row>
    <row r="1823" spans="1:9" x14ac:dyDescent="0.25">
      <c r="A1823" s="10">
        <v>50462</v>
      </c>
      <c r="B1823" s="11" t="s">
        <v>6</v>
      </c>
      <c r="C1823" s="11">
        <v>13.3</v>
      </c>
      <c r="D1823" s="12">
        <v>0</v>
      </c>
      <c r="E1823">
        <f t="shared" si="144"/>
        <v>72.709199999999854</v>
      </c>
      <c r="F1823" s="15">
        <f t="shared" si="140"/>
        <v>0</v>
      </c>
      <c r="G1823" s="15">
        <f t="shared" si="141"/>
        <v>72.709199999999854</v>
      </c>
      <c r="H1823">
        <f t="shared" si="142"/>
        <v>0</v>
      </c>
      <c r="I1823">
        <f t="shared" si="143"/>
        <v>72.709199999999854</v>
      </c>
    </row>
    <row r="1824" spans="1:9" x14ac:dyDescent="0.25">
      <c r="A1824" s="7">
        <v>50463</v>
      </c>
      <c r="B1824" s="8" t="s">
        <v>9</v>
      </c>
      <c r="C1824" s="8">
        <v>14.4</v>
      </c>
      <c r="D1824" s="9">
        <v>0</v>
      </c>
      <c r="E1824">
        <f t="shared" si="144"/>
        <v>72.709199999999854</v>
      </c>
      <c r="F1824" s="15">
        <f t="shared" si="140"/>
        <v>0</v>
      </c>
      <c r="G1824" s="15">
        <f t="shared" si="141"/>
        <v>72.709199999999854</v>
      </c>
      <c r="H1824">
        <f t="shared" si="142"/>
        <v>0</v>
      </c>
      <c r="I1824">
        <f t="shared" si="143"/>
        <v>72.709199999999854</v>
      </c>
    </row>
    <row r="1825" spans="1:9" x14ac:dyDescent="0.25">
      <c r="A1825" s="10">
        <v>50464</v>
      </c>
      <c r="B1825" s="11" t="s">
        <v>11</v>
      </c>
      <c r="C1825" s="11">
        <v>28.5</v>
      </c>
      <c r="D1825" s="12">
        <v>21.5</v>
      </c>
      <c r="E1825">
        <f t="shared" si="144"/>
        <v>72.709199999999854</v>
      </c>
      <c r="F1825" s="15">
        <f t="shared" si="140"/>
        <v>6.1275000000000004</v>
      </c>
      <c r="G1825" s="15">
        <f t="shared" si="141"/>
        <v>78.836699999999851</v>
      </c>
      <c r="H1825">
        <f t="shared" si="142"/>
        <v>0</v>
      </c>
      <c r="I1825">
        <f t="shared" si="143"/>
        <v>78.836699999999851</v>
      </c>
    </row>
    <row r="1826" spans="1:9" x14ac:dyDescent="0.25">
      <c r="A1826" s="7">
        <v>50465</v>
      </c>
      <c r="B1826" s="8" t="s">
        <v>19</v>
      </c>
      <c r="C1826" s="8">
        <v>20.5</v>
      </c>
      <c r="D1826" s="9">
        <v>0</v>
      </c>
      <c r="E1826">
        <f t="shared" si="144"/>
        <v>78.836699999999851</v>
      </c>
      <c r="F1826" s="15">
        <f t="shared" si="140"/>
        <v>0</v>
      </c>
      <c r="G1826" s="15">
        <f t="shared" si="141"/>
        <v>78.836699999999851</v>
      </c>
      <c r="H1826">
        <f t="shared" si="142"/>
        <v>0</v>
      </c>
      <c r="I1826">
        <f t="shared" si="143"/>
        <v>78.836699999999851</v>
      </c>
    </row>
    <row r="1827" spans="1:9" x14ac:dyDescent="0.25">
      <c r="A1827" s="10">
        <v>50466</v>
      </c>
      <c r="B1827" s="11" t="s">
        <v>10</v>
      </c>
      <c r="C1827" s="11">
        <v>11.4</v>
      </c>
      <c r="D1827" s="12">
        <v>39</v>
      </c>
      <c r="E1827">
        <f t="shared" si="144"/>
        <v>78.836699999999851</v>
      </c>
      <c r="F1827" s="15">
        <f t="shared" si="140"/>
        <v>4.4460000000000006</v>
      </c>
      <c r="G1827" s="15">
        <f t="shared" si="141"/>
        <v>83.282699999999849</v>
      </c>
      <c r="H1827">
        <f t="shared" si="142"/>
        <v>0</v>
      </c>
      <c r="I1827">
        <f t="shared" si="143"/>
        <v>83.282699999999849</v>
      </c>
    </row>
    <row r="1828" spans="1:9" x14ac:dyDescent="0.25">
      <c r="A1828" s="7">
        <v>50467</v>
      </c>
      <c r="B1828" s="8" t="s">
        <v>9</v>
      </c>
      <c r="C1828" s="8">
        <v>12.5</v>
      </c>
      <c r="D1828" s="9">
        <v>0</v>
      </c>
      <c r="E1828">
        <f t="shared" si="144"/>
        <v>83.282699999999849</v>
      </c>
      <c r="F1828" s="15">
        <f t="shared" si="140"/>
        <v>0</v>
      </c>
      <c r="G1828" s="15">
        <f t="shared" si="141"/>
        <v>83.282699999999849</v>
      </c>
      <c r="H1828">
        <f t="shared" si="142"/>
        <v>0</v>
      </c>
      <c r="I1828">
        <f t="shared" si="143"/>
        <v>83.282699999999849</v>
      </c>
    </row>
    <row r="1829" spans="1:9" x14ac:dyDescent="0.25">
      <c r="A1829" s="10">
        <v>50468</v>
      </c>
      <c r="B1829" s="11" t="s">
        <v>15</v>
      </c>
      <c r="C1829" s="11">
        <v>16.600000000000001</v>
      </c>
      <c r="D1829" s="12">
        <v>4.5999999999999996</v>
      </c>
      <c r="E1829">
        <f t="shared" si="144"/>
        <v>83.282699999999849</v>
      </c>
      <c r="F1829" s="15">
        <f t="shared" si="140"/>
        <v>0.76359999999999995</v>
      </c>
      <c r="G1829" s="15">
        <f t="shared" si="141"/>
        <v>84.046299999999846</v>
      </c>
      <c r="H1829">
        <f t="shared" si="142"/>
        <v>0</v>
      </c>
      <c r="I1829">
        <f t="shared" si="143"/>
        <v>84.046299999999846</v>
      </c>
    </row>
    <row r="1830" spans="1:9" x14ac:dyDescent="0.25">
      <c r="A1830" s="7">
        <v>50469</v>
      </c>
      <c r="B1830" s="8" t="s">
        <v>15</v>
      </c>
      <c r="C1830" s="8">
        <v>10.6</v>
      </c>
      <c r="D1830" s="9">
        <v>11.3</v>
      </c>
      <c r="E1830">
        <f t="shared" si="144"/>
        <v>84.046299999999846</v>
      </c>
      <c r="F1830" s="15">
        <f t="shared" si="140"/>
        <v>1.1978</v>
      </c>
      <c r="G1830" s="15">
        <f t="shared" si="141"/>
        <v>85.244099999999847</v>
      </c>
      <c r="H1830">
        <f t="shared" si="142"/>
        <v>0</v>
      </c>
      <c r="I1830">
        <f t="shared" si="143"/>
        <v>85.244099999999847</v>
      </c>
    </row>
    <row r="1831" spans="1:9" x14ac:dyDescent="0.25">
      <c r="A1831" s="10">
        <v>50470</v>
      </c>
      <c r="B1831" s="11" t="s">
        <v>7</v>
      </c>
      <c r="C1831" s="11">
        <v>27.9</v>
      </c>
      <c r="D1831" s="12">
        <v>16.100000000000001</v>
      </c>
      <c r="E1831">
        <f t="shared" si="144"/>
        <v>85.244099999999847</v>
      </c>
      <c r="F1831" s="15">
        <f t="shared" si="140"/>
        <v>4.4919000000000002</v>
      </c>
      <c r="G1831" s="15">
        <f t="shared" si="141"/>
        <v>89.735999999999848</v>
      </c>
      <c r="H1831">
        <f t="shared" si="142"/>
        <v>0</v>
      </c>
      <c r="I1831">
        <f t="shared" si="143"/>
        <v>89.735999999999848</v>
      </c>
    </row>
    <row r="1832" spans="1:9" x14ac:dyDescent="0.25">
      <c r="A1832" s="7">
        <v>50471</v>
      </c>
      <c r="B1832" s="8" t="s">
        <v>10</v>
      </c>
      <c r="C1832" s="8">
        <v>11.1</v>
      </c>
      <c r="D1832" s="9">
        <v>28.2</v>
      </c>
      <c r="E1832">
        <f t="shared" si="144"/>
        <v>89.735999999999848</v>
      </c>
      <c r="F1832" s="15">
        <f t="shared" si="140"/>
        <v>3.1301999999999999</v>
      </c>
      <c r="G1832" s="15">
        <f t="shared" si="141"/>
        <v>92.86619999999985</v>
      </c>
      <c r="H1832">
        <f t="shared" si="142"/>
        <v>0</v>
      </c>
      <c r="I1832">
        <f t="shared" si="143"/>
        <v>92.86619999999985</v>
      </c>
    </row>
    <row r="1833" spans="1:9" x14ac:dyDescent="0.25">
      <c r="A1833" s="10">
        <v>50472</v>
      </c>
      <c r="B1833" s="11" t="s">
        <v>7</v>
      </c>
      <c r="C1833" s="11">
        <v>21.5</v>
      </c>
      <c r="D1833" s="12">
        <v>12.8</v>
      </c>
      <c r="E1833">
        <f t="shared" si="144"/>
        <v>92.86619999999985</v>
      </c>
      <c r="F1833" s="15">
        <f t="shared" si="140"/>
        <v>2.7519999999999998</v>
      </c>
      <c r="G1833" s="15">
        <f t="shared" si="141"/>
        <v>95.618199999999845</v>
      </c>
      <c r="H1833">
        <f t="shared" si="142"/>
        <v>0</v>
      </c>
      <c r="I1833">
        <f t="shared" si="143"/>
        <v>95.618199999999845</v>
      </c>
    </row>
    <row r="1834" spans="1:9" x14ac:dyDescent="0.25">
      <c r="A1834" s="7">
        <v>50473</v>
      </c>
      <c r="B1834" s="8" t="s">
        <v>6</v>
      </c>
      <c r="C1834" s="8">
        <v>28.4</v>
      </c>
      <c r="D1834" s="9">
        <v>4.5999999999999996</v>
      </c>
      <c r="E1834">
        <f t="shared" si="144"/>
        <v>95.618199999999845</v>
      </c>
      <c r="F1834" s="15">
        <f t="shared" si="140"/>
        <v>1.3063999999999998</v>
      </c>
      <c r="G1834" s="15">
        <f t="shared" si="141"/>
        <v>96.924599999999842</v>
      </c>
      <c r="H1834">
        <f t="shared" si="142"/>
        <v>0</v>
      </c>
      <c r="I1834">
        <f t="shared" si="143"/>
        <v>96.924599999999842</v>
      </c>
    </row>
    <row r="1835" spans="1:9" x14ac:dyDescent="0.25">
      <c r="A1835" s="10">
        <v>50474</v>
      </c>
      <c r="B1835" s="11" t="s">
        <v>22</v>
      </c>
      <c r="C1835" s="11">
        <v>18.100000000000001</v>
      </c>
      <c r="D1835" s="12">
        <v>5.9</v>
      </c>
      <c r="E1835">
        <f t="shared" si="144"/>
        <v>96.924599999999842</v>
      </c>
      <c r="F1835" s="15">
        <f t="shared" si="140"/>
        <v>1.0679000000000003</v>
      </c>
      <c r="G1835" s="15">
        <f t="shared" si="141"/>
        <v>97.992499999999836</v>
      </c>
      <c r="H1835">
        <f t="shared" si="142"/>
        <v>0</v>
      </c>
      <c r="I1835">
        <f t="shared" si="143"/>
        <v>97.992499999999836</v>
      </c>
    </row>
    <row r="1836" spans="1:9" x14ac:dyDescent="0.25">
      <c r="A1836" s="7">
        <v>50475</v>
      </c>
      <c r="B1836" s="8" t="s">
        <v>20</v>
      </c>
      <c r="C1836" s="8">
        <v>25.3</v>
      </c>
      <c r="D1836" s="9">
        <v>0</v>
      </c>
      <c r="E1836">
        <f t="shared" si="144"/>
        <v>97.992499999999836</v>
      </c>
      <c r="F1836" s="15">
        <f t="shared" si="140"/>
        <v>0</v>
      </c>
      <c r="G1836" s="15">
        <f t="shared" si="141"/>
        <v>97.992499999999836</v>
      </c>
      <c r="H1836">
        <f t="shared" si="142"/>
        <v>0</v>
      </c>
      <c r="I1836">
        <f t="shared" si="143"/>
        <v>97.992499999999836</v>
      </c>
    </row>
    <row r="1837" spans="1:9" x14ac:dyDescent="0.25">
      <c r="A1837" s="10">
        <v>50476</v>
      </c>
      <c r="B1837" s="11" t="s">
        <v>9</v>
      </c>
      <c r="C1837" s="11">
        <v>15.6</v>
      </c>
      <c r="D1837" s="12">
        <v>10.6</v>
      </c>
      <c r="E1837">
        <f t="shared" si="144"/>
        <v>97.992499999999836</v>
      </c>
      <c r="F1837" s="15">
        <f t="shared" si="140"/>
        <v>1.6536</v>
      </c>
      <c r="G1837" s="15">
        <f t="shared" si="141"/>
        <v>99.646099999999834</v>
      </c>
      <c r="H1837">
        <f t="shared" si="142"/>
        <v>0</v>
      </c>
      <c r="I1837">
        <f t="shared" si="143"/>
        <v>99.646099999999834</v>
      </c>
    </row>
    <row r="1838" spans="1:9" x14ac:dyDescent="0.25">
      <c r="A1838" s="7">
        <v>50477</v>
      </c>
      <c r="B1838" s="8" t="s">
        <v>19</v>
      </c>
      <c r="C1838" s="8">
        <v>19.899999999999999</v>
      </c>
      <c r="D1838" s="9">
        <v>0</v>
      </c>
      <c r="E1838">
        <f t="shared" si="144"/>
        <v>99.646099999999834</v>
      </c>
      <c r="F1838" s="15">
        <f t="shared" si="140"/>
        <v>0</v>
      </c>
      <c r="G1838" s="15">
        <f t="shared" si="141"/>
        <v>99.646099999999834</v>
      </c>
      <c r="H1838">
        <f t="shared" si="142"/>
        <v>0</v>
      </c>
      <c r="I1838">
        <f t="shared" si="143"/>
        <v>99.646099999999834</v>
      </c>
    </row>
    <row r="1839" spans="1:9" x14ac:dyDescent="0.25">
      <c r="A1839" s="10">
        <v>50478</v>
      </c>
      <c r="B1839" s="11" t="s">
        <v>7</v>
      </c>
      <c r="C1839" s="11">
        <v>24.7</v>
      </c>
      <c r="D1839" s="12">
        <v>14.7</v>
      </c>
      <c r="E1839">
        <f t="shared" si="144"/>
        <v>99.646099999999834</v>
      </c>
      <c r="F1839" s="15">
        <f t="shared" si="140"/>
        <v>3.6308999999999996</v>
      </c>
      <c r="G1839" s="15">
        <f t="shared" si="141"/>
        <v>103.27699999999983</v>
      </c>
      <c r="H1839">
        <f t="shared" si="142"/>
        <v>100</v>
      </c>
      <c r="I1839">
        <f t="shared" si="143"/>
        <v>3.2769999999998305</v>
      </c>
    </row>
    <row r="1840" spans="1:9" x14ac:dyDescent="0.25">
      <c r="A1840" s="7">
        <v>50479</v>
      </c>
      <c r="B1840" s="8" t="s">
        <v>23</v>
      </c>
      <c r="C1840" s="8">
        <v>21.9</v>
      </c>
      <c r="D1840" s="9">
        <v>5.6</v>
      </c>
      <c r="E1840">
        <f t="shared" si="144"/>
        <v>3.2769999999998305</v>
      </c>
      <c r="F1840" s="15">
        <f t="shared" si="140"/>
        <v>1.2263999999999999</v>
      </c>
      <c r="G1840" s="15">
        <f t="shared" si="141"/>
        <v>4.5033999999998304</v>
      </c>
      <c r="H1840">
        <f t="shared" si="142"/>
        <v>0</v>
      </c>
      <c r="I1840">
        <f t="shared" si="143"/>
        <v>4.5033999999998304</v>
      </c>
    </row>
    <row r="1841" spans="1:9" x14ac:dyDescent="0.25">
      <c r="A1841" s="10">
        <v>50480</v>
      </c>
      <c r="B1841" s="11" t="s">
        <v>14</v>
      </c>
      <c r="C1841" s="11">
        <v>18</v>
      </c>
      <c r="D1841" s="12">
        <v>6.2</v>
      </c>
      <c r="E1841">
        <f t="shared" si="144"/>
        <v>4.5033999999998304</v>
      </c>
      <c r="F1841" s="15">
        <f t="shared" si="140"/>
        <v>1.1160000000000001</v>
      </c>
      <c r="G1841" s="15">
        <f t="shared" si="141"/>
        <v>5.6193999999998301</v>
      </c>
      <c r="H1841">
        <f t="shared" si="142"/>
        <v>0</v>
      </c>
      <c r="I1841">
        <f t="shared" si="143"/>
        <v>5.6193999999998301</v>
      </c>
    </row>
    <row r="1842" spans="1:9" x14ac:dyDescent="0.25">
      <c r="A1842" s="7">
        <v>50481</v>
      </c>
      <c r="B1842" s="8" t="s">
        <v>29</v>
      </c>
      <c r="C1842" s="8">
        <v>24.5</v>
      </c>
      <c r="D1842" s="9">
        <v>0.6</v>
      </c>
      <c r="E1842">
        <f t="shared" si="144"/>
        <v>5.6193999999998301</v>
      </c>
      <c r="F1842" s="15">
        <f t="shared" si="140"/>
        <v>0</v>
      </c>
      <c r="G1842" s="15">
        <f t="shared" si="141"/>
        <v>5.6193999999998301</v>
      </c>
      <c r="H1842">
        <f t="shared" si="142"/>
        <v>0</v>
      </c>
      <c r="I1842">
        <f t="shared" si="143"/>
        <v>5.6193999999998301</v>
      </c>
    </row>
    <row r="1843" spans="1:9" x14ac:dyDescent="0.25">
      <c r="A1843" s="10">
        <v>50482</v>
      </c>
      <c r="B1843" s="11" t="s">
        <v>8</v>
      </c>
      <c r="C1843" s="11">
        <v>10.9</v>
      </c>
      <c r="D1843" s="12">
        <v>0</v>
      </c>
      <c r="E1843">
        <f t="shared" si="144"/>
        <v>5.6193999999998301</v>
      </c>
      <c r="F1843" s="15">
        <f t="shared" si="140"/>
        <v>0</v>
      </c>
      <c r="G1843" s="15">
        <f t="shared" si="141"/>
        <v>5.6193999999998301</v>
      </c>
      <c r="H1843">
        <f t="shared" si="142"/>
        <v>0</v>
      </c>
      <c r="I1843">
        <f t="shared" si="143"/>
        <v>5.6193999999998301</v>
      </c>
    </row>
    <row r="1844" spans="1:9" x14ac:dyDescent="0.25">
      <c r="A1844" s="7">
        <v>50483</v>
      </c>
      <c r="B1844" s="8" t="s">
        <v>26</v>
      </c>
      <c r="C1844" s="8">
        <v>11.3</v>
      </c>
      <c r="D1844" s="9">
        <v>2.7</v>
      </c>
      <c r="E1844">
        <f t="shared" si="144"/>
        <v>5.6193999999998301</v>
      </c>
      <c r="F1844" s="15">
        <f t="shared" si="140"/>
        <v>0.30510000000000004</v>
      </c>
      <c r="G1844" s="15">
        <f t="shared" si="141"/>
        <v>5.9244999999998305</v>
      </c>
      <c r="H1844">
        <f t="shared" si="142"/>
        <v>0</v>
      </c>
      <c r="I1844">
        <f t="shared" si="143"/>
        <v>5.9244999999998305</v>
      </c>
    </row>
    <row r="1845" spans="1:9" x14ac:dyDescent="0.25">
      <c r="A1845" s="10">
        <v>50484</v>
      </c>
      <c r="B1845" s="11" t="s">
        <v>10</v>
      </c>
      <c r="C1845" s="11">
        <v>13.2</v>
      </c>
      <c r="D1845" s="12">
        <v>30</v>
      </c>
      <c r="E1845">
        <f t="shared" si="144"/>
        <v>5.9244999999998305</v>
      </c>
      <c r="F1845" s="15">
        <f t="shared" si="140"/>
        <v>3.96</v>
      </c>
      <c r="G1845" s="15">
        <f t="shared" si="141"/>
        <v>9.8844999999998304</v>
      </c>
      <c r="H1845">
        <f t="shared" si="142"/>
        <v>0</v>
      </c>
      <c r="I1845">
        <f t="shared" si="143"/>
        <v>9.8844999999998304</v>
      </c>
    </row>
    <row r="1846" spans="1:9" x14ac:dyDescent="0.25">
      <c r="A1846" s="7">
        <v>50485</v>
      </c>
      <c r="B1846" s="8" t="s">
        <v>8</v>
      </c>
      <c r="C1846" s="8">
        <v>18.7</v>
      </c>
      <c r="D1846" s="9">
        <v>4.7</v>
      </c>
      <c r="E1846">
        <f t="shared" si="144"/>
        <v>9.8844999999998304</v>
      </c>
      <c r="F1846" s="15">
        <f t="shared" si="140"/>
        <v>0.87890000000000001</v>
      </c>
      <c r="G1846" s="15">
        <f t="shared" si="141"/>
        <v>10.76339999999983</v>
      </c>
      <c r="H1846">
        <f t="shared" si="142"/>
        <v>0</v>
      </c>
      <c r="I1846">
        <f t="shared" si="143"/>
        <v>10.76339999999983</v>
      </c>
    </row>
    <row r="1847" spans="1:9" x14ac:dyDescent="0.25">
      <c r="A1847" s="10">
        <v>50486</v>
      </c>
      <c r="B1847" s="11" t="s">
        <v>8</v>
      </c>
      <c r="C1847" s="11">
        <v>12.1</v>
      </c>
      <c r="D1847" s="12">
        <v>1.5</v>
      </c>
      <c r="E1847">
        <f t="shared" si="144"/>
        <v>10.76339999999983</v>
      </c>
      <c r="F1847" s="15">
        <f t="shared" si="140"/>
        <v>0.18149999999999999</v>
      </c>
      <c r="G1847" s="15">
        <f t="shared" si="141"/>
        <v>10.94489999999983</v>
      </c>
      <c r="H1847">
        <f t="shared" si="142"/>
        <v>0</v>
      </c>
      <c r="I1847">
        <f t="shared" si="143"/>
        <v>10.94489999999983</v>
      </c>
    </row>
    <row r="1848" spans="1:9" x14ac:dyDescent="0.25">
      <c r="A1848" s="7">
        <v>50487</v>
      </c>
      <c r="B1848" s="8" t="s">
        <v>15</v>
      </c>
      <c r="C1848" s="8">
        <v>11.9</v>
      </c>
      <c r="D1848" s="9">
        <v>1.3</v>
      </c>
      <c r="E1848">
        <f t="shared" si="144"/>
        <v>10.94489999999983</v>
      </c>
      <c r="F1848" s="15">
        <f t="shared" si="140"/>
        <v>0.1547</v>
      </c>
      <c r="G1848" s="15">
        <f t="shared" si="141"/>
        <v>11.09959999999983</v>
      </c>
      <c r="H1848">
        <f t="shared" si="142"/>
        <v>0</v>
      </c>
      <c r="I1848">
        <f t="shared" si="143"/>
        <v>11.09959999999983</v>
      </c>
    </row>
    <row r="1849" spans="1:9" x14ac:dyDescent="0.25">
      <c r="A1849" s="10">
        <v>50488</v>
      </c>
      <c r="B1849" s="11" t="s">
        <v>26</v>
      </c>
      <c r="C1849" s="11">
        <v>17.7</v>
      </c>
      <c r="D1849" s="12">
        <v>2.6</v>
      </c>
      <c r="E1849">
        <f t="shared" si="144"/>
        <v>11.09959999999983</v>
      </c>
      <c r="F1849" s="15">
        <f t="shared" si="140"/>
        <v>0.46020000000000005</v>
      </c>
      <c r="G1849" s="15">
        <f t="shared" si="141"/>
        <v>11.55979999999983</v>
      </c>
      <c r="H1849">
        <f t="shared" si="142"/>
        <v>0</v>
      </c>
      <c r="I1849">
        <f t="shared" si="143"/>
        <v>11.55979999999983</v>
      </c>
    </row>
    <row r="1850" spans="1:9" x14ac:dyDescent="0.25">
      <c r="A1850" s="7">
        <v>50489</v>
      </c>
      <c r="B1850" s="8" t="s">
        <v>21</v>
      </c>
      <c r="C1850" s="8">
        <v>25.9</v>
      </c>
      <c r="D1850" s="9">
        <v>0.8</v>
      </c>
      <c r="E1850">
        <f t="shared" si="144"/>
        <v>11.55979999999983</v>
      </c>
      <c r="F1850" s="15">
        <f t="shared" si="140"/>
        <v>0</v>
      </c>
      <c r="G1850" s="15">
        <f t="shared" si="141"/>
        <v>11.55979999999983</v>
      </c>
      <c r="H1850">
        <f t="shared" si="142"/>
        <v>0</v>
      </c>
      <c r="I1850">
        <f t="shared" si="143"/>
        <v>11.55979999999983</v>
      </c>
    </row>
    <row r="1851" spans="1:9" x14ac:dyDescent="0.25">
      <c r="A1851" s="10">
        <v>50490</v>
      </c>
      <c r="B1851" s="11" t="s">
        <v>6</v>
      </c>
      <c r="C1851" s="11">
        <v>27.7</v>
      </c>
      <c r="D1851" s="12">
        <v>0</v>
      </c>
      <c r="E1851">
        <f t="shared" si="144"/>
        <v>11.55979999999983</v>
      </c>
      <c r="F1851" s="15">
        <f t="shared" si="140"/>
        <v>0</v>
      </c>
      <c r="G1851" s="15">
        <f t="shared" si="141"/>
        <v>11.55979999999983</v>
      </c>
      <c r="H1851">
        <f t="shared" si="142"/>
        <v>0</v>
      </c>
      <c r="I1851">
        <f t="shared" si="143"/>
        <v>11.55979999999983</v>
      </c>
    </row>
    <row r="1852" spans="1:9" x14ac:dyDescent="0.25">
      <c r="A1852" s="7">
        <v>50491</v>
      </c>
      <c r="B1852" s="8" t="s">
        <v>13</v>
      </c>
      <c r="C1852" s="8">
        <v>13.3</v>
      </c>
      <c r="D1852" s="9">
        <v>13.3</v>
      </c>
      <c r="E1852">
        <f t="shared" si="144"/>
        <v>11.55979999999983</v>
      </c>
      <c r="F1852" s="15">
        <f t="shared" si="140"/>
        <v>1.7689000000000001</v>
      </c>
      <c r="G1852" s="15">
        <f t="shared" si="141"/>
        <v>13.328699999999831</v>
      </c>
      <c r="H1852">
        <f t="shared" si="142"/>
        <v>0</v>
      </c>
      <c r="I1852">
        <f t="shared" si="143"/>
        <v>13.328699999999831</v>
      </c>
    </row>
    <row r="1853" spans="1:9" x14ac:dyDescent="0.25">
      <c r="A1853" s="10">
        <v>50492</v>
      </c>
      <c r="B1853" s="11" t="s">
        <v>19</v>
      </c>
      <c r="C1853" s="11">
        <v>11.7</v>
      </c>
      <c r="D1853" s="12">
        <v>4.9000000000000004</v>
      </c>
      <c r="E1853">
        <f t="shared" si="144"/>
        <v>13.328699999999831</v>
      </c>
      <c r="F1853" s="15">
        <f t="shared" si="140"/>
        <v>0.57330000000000003</v>
      </c>
      <c r="G1853" s="15">
        <f t="shared" si="141"/>
        <v>13.90199999999983</v>
      </c>
      <c r="H1853">
        <f t="shared" si="142"/>
        <v>0</v>
      </c>
      <c r="I1853">
        <f t="shared" si="143"/>
        <v>13.90199999999983</v>
      </c>
    </row>
    <row r="1854" spans="1:9" x14ac:dyDescent="0.25">
      <c r="A1854" s="7">
        <v>50493</v>
      </c>
      <c r="B1854" s="8" t="s">
        <v>26</v>
      </c>
      <c r="C1854" s="8">
        <v>26.5</v>
      </c>
      <c r="D1854" s="9">
        <v>4.5</v>
      </c>
      <c r="E1854">
        <f t="shared" si="144"/>
        <v>13.90199999999983</v>
      </c>
      <c r="F1854" s="15">
        <f t="shared" si="140"/>
        <v>1.1924999999999999</v>
      </c>
      <c r="G1854" s="15">
        <f t="shared" si="141"/>
        <v>15.094499999999829</v>
      </c>
      <c r="H1854">
        <f t="shared" si="142"/>
        <v>0</v>
      </c>
      <c r="I1854">
        <f t="shared" si="143"/>
        <v>15.094499999999829</v>
      </c>
    </row>
    <row r="1855" spans="1:9" x14ac:dyDescent="0.25">
      <c r="A1855" s="10">
        <v>50494</v>
      </c>
      <c r="B1855" s="11" t="s">
        <v>27</v>
      </c>
      <c r="C1855" s="11">
        <v>18.7</v>
      </c>
      <c r="D1855" s="12">
        <v>2.2999999999999998</v>
      </c>
      <c r="E1855">
        <f t="shared" si="144"/>
        <v>15.094499999999829</v>
      </c>
      <c r="F1855" s="15">
        <f t="shared" si="140"/>
        <v>0.43009999999999998</v>
      </c>
      <c r="G1855" s="15">
        <f t="shared" si="141"/>
        <v>15.524599999999829</v>
      </c>
      <c r="H1855">
        <f t="shared" si="142"/>
        <v>0</v>
      </c>
      <c r="I1855">
        <f t="shared" si="143"/>
        <v>15.524599999999829</v>
      </c>
    </row>
    <row r="1856" spans="1:9" x14ac:dyDescent="0.25">
      <c r="A1856" s="7">
        <v>50495</v>
      </c>
      <c r="B1856" s="8" t="s">
        <v>22</v>
      </c>
      <c r="C1856" s="8">
        <v>11.7</v>
      </c>
      <c r="D1856" s="9">
        <v>6</v>
      </c>
      <c r="E1856">
        <f t="shared" si="144"/>
        <v>15.524599999999829</v>
      </c>
      <c r="F1856" s="15">
        <f t="shared" si="140"/>
        <v>0.70199999999999985</v>
      </c>
      <c r="G1856" s="15">
        <f t="shared" si="141"/>
        <v>16.226599999999827</v>
      </c>
      <c r="H1856">
        <f t="shared" si="142"/>
        <v>0</v>
      </c>
      <c r="I1856">
        <f t="shared" si="143"/>
        <v>16.226599999999827</v>
      </c>
    </row>
    <row r="1857" spans="1:9" x14ac:dyDescent="0.25">
      <c r="A1857" s="10">
        <v>50496</v>
      </c>
      <c r="B1857" s="11" t="s">
        <v>19</v>
      </c>
      <c r="C1857" s="11">
        <v>27.5</v>
      </c>
      <c r="D1857" s="12">
        <v>22.6</v>
      </c>
      <c r="E1857">
        <f t="shared" si="144"/>
        <v>16.226599999999827</v>
      </c>
      <c r="F1857" s="15">
        <f t="shared" si="140"/>
        <v>6.2149999999999999</v>
      </c>
      <c r="G1857" s="15">
        <f t="shared" si="141"/>
        <v>22.441599999999827</v>
      </c>
      <c r="H1857">
        <f t="shared" si="142"/>
        <v>0</v>
      </c>
      <c r="I1857">
        <f t="shared" si="143"/>
        <v>22.441599999999827</v>
      </c>
    </row>
    <row r="1858" spans="1:9" x14ac:dyDescent="0.25">
      <c r="A1858" s="7">
        <v>50497</v>
      </c>
      <c r="B1858" s="8" t="s">
        <v>27</v>
      </c>
      <c r="C1858" s="8">
        <v>27.4</v>
      </c>
      <c r="D1858" s="9">
        <v>0</v>
      </c>
      <c r="E1858">
        <f t="shared" si="144"/>
        <v>22.441599999999827</v>
      </c>
      <c r="F1858" s="15">
        <f t="shared" si="140"/>
        <v>0</v>
      </c>
      <c r="G1858" s="15">
        <f t="shared" si="141"/>
        <v>22.441599999999827</v>
      </c>
      <c r="H1858">
        <f t="shared" si="142"/>
        <v>0</v>
      </c>
      <c r="I1858">
        <f t="shared" si="143"/>
        <v>22.441599999999827</v>
      </c>
    </row>
    <row r="1859" spans="1:9" x14ac:dyDescent="0.25">
      <c r="A1859" s="10">
        <v>50498</v>
      </c>
      <c r="B1859" s="11" t="s">
        <v>11</v>
      </c>
      <c r="C1859" s="11">
        <v>14.8</v>
      </c>
      <c r="D1859" s="12">
        <v>0</v>
      </c>
      <c r="E1859">
        <f t="shared" si="144"/>
        <v>22.441599999999827</v>
      </c>
      <c r="F1859" s="15">
        <f t="shared" ref="F1859:F1922" si="145">IF(D1859&gt;=1,C1859*D1859/100,0)</f>
        <v>0</v>
      </c>
      <c r="G1859" s="15">
        <f t="shared" ref="G1859:G1922" si="146">E1859+F1859</f>
        <v>22.441599999999827</v>
      </c>
      <c r="H1859">
        <f t="shared" ref="H1859:H1922" si="147">IF(G1859&gt;=100, 100, 0)</f>
        <v>0</v>
      </c>
      <c r="I1859">
        <f t="shared" ref="I1859:I1922" si="148">G1859-H1859</f>
        <v>22.441599999999827</v>
      </c>
    </row>
    <row r="1860" spans="1:9" x14ac:dyDescent="0.25">
      <c r="A1860" s="7">
        <v>50499</v>
      </c>
      <c r="B1860" s="8" t="s">
        <v>17</v>
      </c>
      <c r="C1860" s="8">
        <v>26.2</v>
      </c>
      <c r="D1860" s="9">
        <v>0</v>
      </c>
      <c r="E1860">
        <f t="shared" ref="E1860:E1923" si="149">I1859</f>
        <v>22.441599999999827</v>
      </c>
      <c r="F1860" s="15">
        <f t="shared" si="145"/>
        <v>0</v>
      </c>
      <c r="G1860" s="15">
        <f t="shared" si="146"/>
        <v>22.441599999999827</v>
      </c>
      <c r="H1860">
        <f t="shared" si="147"/>
        <v>0</v>
      </c>
      <c r="I1860">
        <f t="shared" si="148"/>
        <v>22.441599999999827</v>
      </c>
    </row>
    <row r="1861" spans="1:9" x14ac:dyDescent="0.25">
      <c r="A1861" s="10">
        <v>50500</v>
      </c>
      <c r="B1861" s="11" t="s">
        <v>15</v>
      </c>
      <c r="C1861" s="11">
        <v>12.9</v>
      </c>
      <c r="D1861" s="12">
        <v>17.899999999999999</v>
      </c>
      <c r="E1861">
        <f t="shared" si="149"/>
        <v>22.441599999999827</v>
      </c>
      <c r="F1861" s="15">
        <f t="shared" si="145"/>
        <v>2.3090999999999999</v>
      </c>
      <c r="G1861" s="15">
        <f t="shared" si="146"/>
        <v>24.750699999999828</v>
      </c>
      <c r="H1861">
        <f t="shared" si="147"/>
        <v>0</v>
      </c>
      <c r="I1861">
        <f t="shared" si="148"/>
        <v>24.750699999999828</v>
      </c>
    </row>
    <row r="1862" spans="1:9" x14ac:dyDescent="0.25">
      <c r="A1862" s="7">
        <v>50501</v>
      </c>
      <c r="B1862" s="8" t="s">
        <v>25</v>
      </c>
      <c r="C1862" s="8">
        <v>12.5</v>
      </c>
      <c r="D1862" s="9">
        <v>0</v>
      </c>
      <c r="E1862">
        <f t="shared" si="149"/>
        <v>24.750699999999828</v>
      </c>
      <c r="F1862" s="15">
        <f t="shared" si="145"/>
        <v>0</v>
      </c>
      <c r="G1862" s="15">
        <f t="shared" si="146"/>
        <v>24.750699999999828</v>
      </c>
      <c r="H1862">
        <f t="shared" si="147"/>
        <v>0</v>
      </c>
      <c r="I1862">
        <f t="shared" si="148"/>
        <v>24.750699999999828</v>
      </c>
    </row>
    <row r="1863" spans="1:9" x14ac:dyDescent="0.25">
      <c r="A1863" s="10">
        <v>50502</v>
      </c>
      <c r="B1863" s="11" t="s">
        <v>24</v>
      </c>
      <c r="C1863" s="11">
        <v>12.3</v>
      </c>
      <c r="D1863" s="12">
        <v>0</v>
      </c>
      <c r="E1863">
        <f t="shared" si="149"/>
        <v>24.750699999999828</v>
      </c>
      <c r="F1863" s="15">
        <f t="shared" si="145"/>
        <v>0</v>
      </c>
      <c r="G1863" s="15">
        <f t="shared" si="146"/>
        <v>24.750699999999828</v>
      </c>
      <c r="H1863">
        <f t="shared" si="147"/>
        <v>0</v>
      </c>
      <c r="I1863">
        <f t="shared" si="148"/>
        <v>24.750699999999828</v>
      </c>
    </row>
    <row r="1864" spans="1:9" x14ac:dyDescent="0.25">
      <c r="A1864" s="7">
        <v>50503</v>
      </c>
      <c r="B1864" s="8" t="s">
        <v>5</v>
      </c>
      <c r="C1864" s="8">
        <v>19.399999999999999</v>
      </c>
      <c r="D1864" s="9">
        <v>0</v>
      </c>
      <c r="E1864">
        <f t="shared" si="149"/>
        <v>24.750699999999828</v>
      </c>
      <c r="F1864" s="15">
        <f t="shared" si="145"/>
        <v>0</v>
      </c>
      <c r="G1864" s="15">
        <f t="shared" si="146"/>
        <v>24.750699999999828</v>
      </c>
      <c r="H1864">
        <f t="shared" si="147"/>
        <v>0</v>
      </c>
      <c r="I1864">
        <f t="shared" si="148"/>
        <v>24.750699999999828</v>
      </c>
    </row>
    <row r="1865" spans="1:9" x14ac:dyDescent="0.25">
      <c r="A1865" s="10">
        <v>50504</v>
      </c>
      <c r="B1865" s="11" t="s">
        <v>15</v>
      </c>
      <c r="C1865" s="11">
        <v>20.9</v>
      </c>
      <c r="D1865" s="12">
        <v>0</v>
      </c>
      <c r="E1865">
        <f t="shared" si="149"/>
        <v>24.750699999999828</v>
      </c>
      <c r="F1865" s="15">
        <f t="shared" si="145"/>
        <v>0</v>
      </c>
      <c r="G1865" s="15">
        <f t="shared" si="146"/>
        <v>24.750699999999828</v>
      </c>
      <c r="H1865">
        <f t="shared" si="147"/>
        <v>0</v>
      </c>
      <c r="I1865">
        <f t="shared" si="148"/>
        <v>24.750699999999828</v>
      </c>
    </row>
    <row r="1866" spans="1:9" x14ac:dyDescent="0.25">
      <c r="A1866" s="7">
        <v>50505</v>
      </c>
      <c r="B1866" s="8" t="s">
        <v>9</v>
      </c>
      <c r="C1866" s="8">
        <v>10.4</v>
      </c>
      <c r="D1866" s="9">
        <v>0</v>
      </c>
      <c r="E1866">
        <f t="shared" si="149"/>
        <v>24.750699999999828</v>
      </c>
      <c r="F1866" s="15">
        <f t="shared" si="145"/>
        <v>0</v>
      </c>
      <c r="G1866" s="15">
        <f t="shared" si="146"/>
        <v>24.750699999999828</v>
      </c>
      <c r="H1866">
        <f t="shared" si="147"/>
        <v>0</v>
      </c>
      <c r="I1866">
        <f t="shared" si="148"/>
        <v>24.750699999999828</v>
      </c>
    </row>
    <row r="1867" spans="1:9" x14ac:dyDescent="0.25">
      <c r="A1867" s="10">
        <v>50506</v>
      </c>
      <c r="B1867" s="11" t="s">
        <v>11</v>
      </c>
      <c r="C1867" s="11">
        <v>22.2</v>
      </c>
      <c r="D1867" s="12">
        <v>2.5</v>
      </c>
      <c r="E1867">
        <f t="shared" si="149"/>
        <v>24.750699999999828</v>
      </c>
      <c r="F1867" s="15">
        <f t="shared" si="145"/>
        <v>0.55500000000000005</v>
      </c>
      <c r="G1867" s="15">
        <f t="shared" si="146"/>
        <v>25.305699999999828</v>
      </c>
      <c r="H1867">
        <f t="shared" si="147"/>
        <v>0</v>
      </c>
      <c r="I1867">
        <f t="shared" si="148"/>
        <v>25.305699999999828</v>
      </c>
    </row>
    <row r="1868" spans="1:9" x14ac:dyDescent="0.25">
      <c r="A1868" s="7">
        <v>50507</v>
      </c>
      <c r="B1868" s="8" t="s">
        <v>10</v>
      </c>
      <c r="C1868" s="8">
        <v>16.8</v>
      </c>
      <c r="D1868" s="9">
        <v>0</v>
      </c>
      <c r="E1868">
        <f t="shared" si="149"/>
        <v>25.305699999999828</v>
      </c>
      <c r="F1868" s="15">
        <f t="shared" si="145"/>
        <v>0</v>
      </c>
      <c r="G1868" s="15">
        <f t="shared" si="146"/>
        <v>25.305699999999828</v>
      </c>
      <c r="H1868">
        <f t="shared" si="147"/>
        <v>0</v>
      </c>
      <c r="I1868">
        <f t="shared" si="148"/>
        <v>25.305699999999828</v>
      </c>
    </row>
    <row r="1869" spans="1:9" x14ac:dyDescent="0.25">
      <c r="A1869" s="10">
        <v>50508</v>
      </c>
      <c r="B1869" s="11" t="s">
        <v>19</v>
      </c>
      <c r="C1869" s="11">
        <v>21.7</v>
      </c>
      <c r="D1869" s="12">
        <v>33.299999999999997</v>
      </c>
      <c r="E1869">
        <f t="shared" si="149"/>
        <v>25.305699999999828</v>
      </c>
      <c r="F1869" s="15">
        <f t="shared" si="145"/>
        <v>7.2260999999999989</v>
      </c>
      <c r="G1869" s="15">
        <f t="shared" si="146"/>
        <v>32.531799999999826</v>
      </c>
      <c r="H1869">
        <f t="shared" si="147"/>
        <v>0</v>
      </c>
      <c r="I1869">
        <f t="shared" si="148"/>
        <v>32.531799999999826</v>
      </c>
    </row>
    <row r="1870" spans="1:9" x14ac:dyDescent="0.25">
      <c r="A1870" s="7">
        <v>50509</v>
      </c>
      <c r="B1870" s="8" t="s">
        <v>11</v>
      </c>
      <c r="C1870" s="8">
        <v>10.199999999999999</v>
      </c>
      <c r="D1870" s="9">
        <v>16.600000000000001</v>
      </c>
      <c r="E1870">
        <f t="shared" si="149"/>
        <v>32.531799999999826</v>
      </c>
      <c r="F1870" s="15">
        <f t="shared" si="145"/>
        <v>1.6932</v>
      </c>
      <c r="G1870" s="15">
        <f t="shared" si="146"/>
        <v>34.224999999999824</v>
      </c>
      <c r="H1870">
        <f t="shared" si="147"/>
        <v>0</v>
      </c>
      <c r="I1870">
        <f t="shared" si="148"/>
        <v>34.224999999999824</v>
      </c>
    </row>
    <row r="1871" spans="1:9" x14ac:dyDescent="0.25">
      <c r="A1871" s="10">
        <v>50510</v>
      </c>
      <c r="B1871" s="11" t="s">
        <v>10</v>
      </c>
      <c r="C1871" s="11">
        <v>16.5</v>
      </c>
      <c r="D1871" s="12">
        <v>0</v>
      </c>
      <c r="E1871">
        <f t="shared" si="149"/>
        <v>34.224999999999824</v>
      </c>
      <c r="F1871" s="15">
        <f t="shared" si="145"/>
        <v>0</v>
      </c>
      <c r="G1871" s="15">
        <f t="shared" si="146"/>
        <v>34.224999999999824</v>
      </c>
      <c r="H1871">
        <f t="shared" si="147"/>
        <v>0</v>
      </c>
      <c r="I1871">
        <f t="shared" si="148"/>
        <v>34.224999999999824</v>
      </c>
    </row>
    <row r="1872" spans="1:9" x14ac:dyDescent="0.25">
      <c r="A1872" s="7">
        <v>50511</v>
      </c>
      <c r="B1872" s="8" t="s">
        <v>16</v>
      </c>
      <c r="C1872" s="8">
        <v>29.1</v>
      </c>
      <c r="D1872" s="9">
        <v>0.5</v>
      </c>
      <c r="E1872">
        <f t="shared" si="149"/>
        <v>34.224999999999824</v>
      </c>
      <c r="F1872" s="15">
        <f t="shared" si="145"/>
        <v>0</v>
      </c>
      <c r="G1872" s="15">
        <f t="shared" si="146"/>
        <v>34.224999999999824</v>
      </c>
      <c r="H1872">
        <f t="shared" si="147"/>
        <v>0</v>
      </c>
      <c r="I1872">
        <f t="shared" si="148"/>
        <v>34.224999999999824</v>
      </c>
    </row>
    <row r="1873" spans="1:9" x14ac:dyDescent="0.25">
      <c r="A1873" s="10">
        <v>50512</v>
      </c>
      <c r="B1873" s="11" t="s">
        <v>11</v>
      </c>
      <c r="C1873" s="11">
        <v>17.8</v>
      </c>
      <c r="D1873" s="12">
        <v>0</v>
      </c>
      <c r="E1873">
        <f t="shared" si="149"/>
        <v>34.224999999999824</v>
      </c>
      <c r="F1873" s="15">
        <f t="shared" si="145"/>
        <v>0</v>
      </c>
      <c r="G1873" s="15">
        <f t="shared" si="146"/>
        <v>34.224999999999824</v>
      </c>
      <c r="H1873">
        <f t="shared" si="147"/>
        <v>0</v>
      </c>
      <c r="I1873">
        <f t="shared" si="148"/>
        <v>34.224999999999824</v>
      </c>
    </row>
    <row r="1874" spans="1:9" x14ac:dyDescent="0.25">
      <c r="A1874" s="7">
        <v>50513</v>
      </c>
      <c r="B1874" s="8" t="s">
        <v>10</v>
      </c>
      <c r="C1874" s="8">
        <v>10</v>
      </c>
      <c r="D1874" s="9">
        <v>0</v>
      </c>
      <c r="E1874">
        <f t="shared" si="149"/>
        <v>34.224999999999824</v>
      </c>
      <c r="F1874" s="15">
        <f t="shared" si="145"/>
        <v>0</v>
      </c>
      <c r="G1874" s="15">
        <f t="shared" si="146"/>
        <v>34.224999999999824</v>
      </c>
      <c r="H1874">
        <f t="shared" si="147"/>
        <v>0</v>
      </c>
      <c r="I1874">
        <f t="shared" si="148"/>
        <v>34.224999999999824</v>
      </c>
    </row>
    <row r="1875" spans="1:9" x14ac:dyDescent="0.25">
      <c r="A1875" s="10">
        <v>50514</v>
      </c>
      <c r="B1875" s="11" t="s">
        <v>9</v>
      </c>
      <c r="C1875" s="11">
        <v>15.5</v>
      </c>
      <c r="D1875" s="12">
        <v>8.6</v>
      </c>
      <c r="E1875">
        <f t="shared" si="149"/>
        <v>34.224999999999824</v>
      </c>
      <c r="F1875" s="15">
        <f t="shared" si="145"/>
        <v>1.3329999999999997</v>
      </c>
      <c r="G1875" s="15">
        <f t="shared" si="146"/>
        <v>35.557999999999822</v>
      </c>
      <c r="H1875">
        <f t="shared" si="147"/>
        <v>0</v>
      </c>
      <c r="I1875">
        <f t="shared" si="148"/>
        <v>35.557999999999822</v>
      </c>
    </row>
    <row r="1876" spans="1:9" x14ac:dyDescent="0.25">
      <c r="A1876" s="7">
        <v>50515</v>
      </c>
      <c r="B1876" s="8" t="s">
        <v>10</v>
      </c>
      <c r="C1876" s="8">
        <v>15.3</v>
      </c>
      <c r="D1876" s="9">
        <v>21.4</v>
      </c>
      <c r="E1876">
        <f t="shared" si="149"/>
        <v>35.557999999999822</v>
      </c>
      <c r="F1876" s="15">
        <f t="shared" si="145"/>
        <v>3.2742</v>
      </c>
      <c r="G1876" s="15">
        <f t="shared" si="146"/>
        <v>38.832199999999823</v>
      </c>
      <c r="H1876">
        <f t="shared" si="147"/>
        <v>0</v>
      </c>
      <c r="I1876">
        <f t="shared" si="148"/>
        <v>38.832199999999823</v>
      </c>
    </row>
    <row r="1877" spans="1:9" x14ac:dyDescent="0.25">
      <c r="A1877" s="10">
        <v>50516</v>
      </c>
      <c r="B1877" s="11" t="s">
        <v>12</v>
      </c>
      <c r="C1877" s="11">
        <v>23.7</v>
      </c>
      <c r="D1877" s="12">
        <v>0</v>
      </c>
      <c r="E1877">
        <f t="shared" si="149"/>
        <v>38.832199999999823</v>
      </c>
      <c r="F1877" s="15">
        <f t="shared" si="145"/>
        <v>0</v>
      </c>
      <c r="G1877" s="15">
        <f t="shared" si="146"/>
        <v>38.832199999999823</v>
      </c>
      <c r="H1877">
        <f t="shared" si="147"/>
        <v>0</v>
      </c>
      <c r="I1877">
        <f t="shared" si="148"/>
        <v>38.832199999999823</v>
      </c>
    </row>
    <row r="1878" spans="1:9" x14ac:dyDescent="0.25">
      <c r="A1878" s="7">
        <v>50517</v>
      </c>
      <c r="B1878" s="8" t="s">
        <v>11</v>
      </c>
      <c r="C1878" s="8">
        <v>26.1</v>
      </c>
      <c r="D1878" s="9">
        <v>12.5</v>
      </c>
      <c r="E1878">
        <f t="shared" si="149"/>
        <v>38.832199999999823</v>
      </c>
      <c r="F1878" s="15">
        <f t="shared" si="145"/>
        <v>3.2625000000000002</v>
      </c>
      <c r="G1878" s="15">
        <f t="shared" si="146"/>
        <v>42.094699999999825</v>
      </c>
      <c r="H1878">
        <f t="shared" si="147"/>
        <v>0</v>
      </c>
      <c r="I1878">
        <f t="shared" si="148"/>
        <v>42.094699999999825</v>
      </c>
    </row>
    <row r="1879" spans="1:9" x14ac:dyDescent="0.25">
      <c r="A1879" s="10">
        <v>50518</v>
      </c>
      <c r="B1879" s="11" t="s">
        <v>11</v>
      </c>
      <c r="C1879" s="11">
        <v>13.4</v>
      </c>
      <c r="D1879" s="12">
        <v>0</v>
      </c>
      <c r="E1879">
        <f t="shared" si="149"/>
        <v>42.094699999999825</v>
      </c>
      <c r="F1879" s="15">
        <f t="shared" si="145"/>
        <v>0</v>
      </c>
      <c r="G1879" s="15">
        <f t="shared" si="146"/>
        <v>42.094699999999825</v>
      </c>
      <c r="H1879">
        <f t="shared" si="147"/>
        <v>0</v>
      </c>
      <c r="I1879">
        <f t="shared" si="148"/>
        <v>42.094699999999825</v>
      </c>
    </row>
    <row r="1880" spans="1:9" x14ac:dyDescent="0.25">
      <c r="A1880" s="7">
        <v>50519</v>
      </c>
      <c r="B1880" s="8" t="s">
        <v>5</v>
      </c>
      <c r="C1880" s="8">
        <v>17.8</v>
      </c>
      <c r="D1880" s="9">
        <v>3.7</v>
      </c>
      <c r="E1880">
        <f t="shared" si="149"/>
        <v>42.094699999999825</v>
      </c>
      <c r="F1880" s="15">
        <f t="shared" si="145"/>
        <v>0.65859999999999996</v>
      </c>
      <c r="G1880" s="15">
        <f t="shared" si="146"/>
        <v>42.753299999999825</v>
      </c>
      <c r="H1880">
        <f t="shared" si="147"/>
        <v>0</v>
      </c>
      <c r="I1880">
        <f t="shared" si="148"/>
        <v>42.753299999999825</v>
      </c>
    </row>
    <row r="1881" spans="1:9" x14ac:dyDescent="0.25">
      <c r="A1881" s="10">
        <v>50520</v>
      </c>
      <c r="B1881" s="11" t="s">
        <v>24</v>
      </c>
      <c r="C1881" s="11">
        <v>13</v>
      </c>
      <c r="D1881" s="12">
        <v>2.7</v>
      </c>
      <c r="E1881">
        <f t="shared" si="149"/>
        <v>42.753299999999825</v>
      </c>
      <c r="F1881" s="15">
        <f t="shared" si="145"/>
        <v>0.35100000000000003</v>
      </c>
      <c r="G1881" s="15">
        <f t="shared" si="146"/>
        <v>43.104299999999824</v>
      </c>
      <c r="H1881">
        <f t="shared" si="147"/>
        <v>0</v>
      </c>
      <c r="I1881">
        <f t="shared" si="148"/>
        <v>43.104299999999824</v>
      </c>
    </row>
    <row r="1882" spans="1:9" x14ac:dyDescent="0.25">
      <c r="A1882" s="7">
        <v>50521</v>
      </c>
      <c r="B1882" s="8" t="s">
        <v>7</v>
      </c>
      <c r="C1882" s="8">
        <v>28.2</v>
      </c>
      <c r="D1882" s="9">
        <v>0</v>
      </c>
      <c r="E1882">
        <f t="shared" si="149"/>
        <v>43.104299999999824</v>
      </c>
      <c r="F1882" s="15">
        <f t="shared" si="145"/>
        <v>0</v>
      </c>
      <c r="G1882" s="15">
        <f t="shared" si="146"/>
        <v>43.104299999999824</v>
      </c>
      <c r="H1882">
        <f t="shared" si="147"/>
        <v>0</v>
      </c>
      <c r="I1882">
        <f t="shared" si="148"/>
        <v>43.104299999999824</v>
      </c>
    </row>
    <row r="1883" spans="1:9" x14ac:dyDescent="0.25">
      <c r="A1883" s="10">
        <v>50522</v>
      </c>
      <c r="B1883" s="11" t="s">
        <v>10</v>
      </c>
      <c r="C1883" s="11">
        <v>23</v>
      </c>
      <c r="D1883" s="12">
        <v>0</v>
      </c>
      <c r="E1883">
        <f t="shared" si="149"/>
        <v>43.104299999999824</v>
      </c>
      <c r="F1883" s="15">
        <f t="shared" si="145"/>
        <v>0</v>
      </c>
      <c r="G1883" s="15">
        <f t="shared" si="146"/>
        <v>43.104299999999824</v>
      </c>
      <c r="H1883">
        <f t="shared" si="147"/>
        <v>0</v>
      </c>
      <c r="I1883">
        <f t="shared" si="148"/>
        <v>43.104299999999824</v>
      </c>
    </row>
    <row r="1884" spans="1:9" x14ac:dyDescent="0.25">
      <c r="A1884" s="7">
        <v>50523</v>
      </c>
      <c r="B1884" s="8" t="s">
        <v>7</v>
      </c>
      <c r="C1884" s="8">
        <v>21.5</v>
      </c>
      <c r="D1884" s="9">
        <v>0</v>
      </c>
      <c r="E1884">
        <f t="shared" si="149"/>
        <v>43.104299999999824</v>
      </c>
      <c r="F1884" s="15">
        <f t="shared" si="145"/>
        <v>0</v>
      </c>
      <c r="G1884" s="15">
        <f t="shared" si="146"/>
        <v>43.104299999999824</v>
      </c>
      <c r="H1884">
        <f t="shared" si="147"/>
        <v>0</v>
      </c>
      <c r="I1884">
        <f t="shared" si="148"/>
        <v>43.104299999999824</v>
      </c>
    </row>
    <row r="1885" spans="1:9" x14ac:dyDescent="0.25">
      <c r="A1885" s="10">
        <v>50524</v>
      </c>
      <c r="B1885" s="11" t="s">
        <v>18</v>
      </c>
      <c r="C1885" s="11">
        <v>22.3</v>
      </c>
      <c r="D1885" s="12">
        <v>0</v>
      </c>
      <c r="E1885">
        <f t="shared" si="149"/>
        <v>43.104299999999824</v>
      </c>
      <c r="F1885" s="15">
        <f t="shared" si="145"/>
        <v>0</v>
      </c>
      <c r="G1885" s="15">
        <f t="shared" si="146"/>
        <v>43.104299999999824</v>
      </c>
      <c r="H1885">
        <f t="shared" si="147"/>
        <v>0</v>
      </c>
      <c r="I1885">
        <f t="shared" si="148"/>
        <v>43.104299999999824</v>
      </c>
    </row>
    <row r="1886" spans="1:9" x14ac:dyDescent="0.25">
      <c r="A1886" s="7">
        <v>50525</v>
      </c>
      <c r="B1886" s="8" t="s">
        <v>10</v>
      </c>
      <c r="C1886" s="8">
        <v>28.2</v>
      </c>
      <c r="D1886" s="9">
        <v>0</v>
      </c>
      <c r="E1886">
        <f t="shared" si="149"/>
        <v>43.104299999999824</v>
      </c>
      <c r="F1886" s="15">
        <f t="shared" si="145"/>
        <v>0</v>
      </c>
      <c r="G1886" s="15">
        <f t="shared" si="146"/>
        <v>43.104299999999824</v>
      </c>
      <c r="H1886">
        <f t="shared" si="147"/>
        <v>0</v>
      </c>
      <c r="I1886">
        <f t="shared" si="148"/>
        <v>43.104299999999824</v>
      </c>
    </row>
    <row r="1887" spans="1:9" x14ac:dyDescent="0.25">
      <c r="A1887" s="10">
        <v>50526</v>
      </c>
      <c r="B1887" s="11" t="s">
        <v>24</v>
      </c>
      <c r="C1887" s="11">
        <v>11.9</v>
      </c>
      <c r="D1887" s="12">
        <v>3.4</v>
      </c>
      <c r="E1887">
        <f t="shared" si="149"/>
        <v>43.104299999999824</v>
      </c>
      <c r="F1887" s="15">
        <f t="shared" si="145"/>
        <v>0.40460000000000002</v>
      </c>
      <c r="G1887" s="15">
        <f t="shared" si="146"/>
        <v>43.508899999999826</v>
      </c>
      <c r="H1887">
        <f t="shared" si="147"/>
        <v>0</v>
      </c>
      <c r="I1887">
        <f t="shared" si="148"/>
        <v>43.508899999999826</v>
      </c>
    </row>
    <row r="1888" spans="1:9" x14ac:dyDescent="0.25">
      <c r="A1888" s="7">
        <v>50527</v>
      </c>
      <c r="B1888" s="8" t="s">
        <v>18</v>
      </c>
      <c r="C1888" s="8">
        <v>20.9</v>
      </c>
      <c r="D1888" s="9">
        <v>7.5</v>
      </c>
      <c r="E1888">
        <f t="shared" si="149"/>
        <v>43.508899999999826</v>
      </c>
      <c r="F1888" s="15">
        <f t="shared" si="145"/>
        <v>1.5674999999999999</v>
      </c>
      <c r="G1888" s="15">
        <f t="shared" si="146"/>
        <v>45.076399999999829</v>
      </c>
      <c r="H1888">
        <f t="shared" si="147"/>
        <v>0</v>
      </c>
      <c r="I1888">
        <f t="shared" si="148"/>
        <v>45.076399999999829</v>
      </c>
    </row>
    <row r="1889" spans="1:9" x14ac:dyDescent="0.25">
      <c r="A1889" s="10">
        <v>50528</v>
      </c>
      <c r="B1889" s="11" t="s">
        <v>32</v>
      </c>
      <c r="C1889" s="11">
        <v>18.399999999999999</v>
      </c>
      <c r="D1889" s="12">
        <v>0.2</v>
      </c>
      <c r="E1889">
        <f t="shared" si="149"/>
        <v>45.076399999999829</v>
      </c>
      <c r="F1889" s="15">
        <f t="shared" si="145"/>
        <v>0</v>
      </c>
      <c r="G1889" s="15">
        <f t="shared" si="146"/>
        <v>45.076399999999829</v>
      </c>
      <c r="H1889">
        <f t="shared" si="147"/>
        <v>0</v>
      </c>
      <c r="I1889">
        <f t="shared" si="148"/>
        <v>45.076399999999829</v>
      </c>
    </row>
    <row r="1890" spans="1:9" x14ac:dyDescent="0.25">
      <c r="A1890" s="7">
        <v>50529</v>
      </c>
      <c r="B1890" s="8" t="s">
        <v>10</v>
      </c>
      <c r="C1890" s="8">
        <v>27.8</v>
      </c>
      <c r="D1890" s="9">
        <v>35.9</v>
      </c>
      <c r="E1890">
        <f t="shared" si="149"/>
        <v>45.076399999999829</v>
      </c>
      <c r="F1890" s="15">
        <f t="shared" si="145"/>
        <v>9.9802</v>
      </c>
      <c r="G1890" s="15">
        <f t="shared" si="146"/>
        <v>55.056599999999833</v>
      </c>
      <c r="H1890">
        <f t="shared" si="147"/>
        <v>0</v>
      </c>
      <c r="I1890">
        <f t="shared" si="148"/>
        <v>55.056599999999833</v>
      </c>
    </row>
    <row r="1891" spans="1:9" x14ac:dyDescent="0.25">
      <c r="A1891" s="10">
        <v>50530</v>
      </c>
      <c r="B1891" s="11" t="s">
        <v>19</v>
      </c>
      <c r="C1891" s="11">
        <v>20.7</v>
      </c>
      <c r="D1891" s="12">
        <v>14.7</v>
      </c>
      <c r="E1891">
        <f t="shared" si="149"/>
        <v>55.056599999999833</v>
      </c>
      <c r="F1891" s="15">
        <f t="shared" si="145"/>
        <v>3.0428999999999995</v>
      </c>
      <c r="G1891" s="15">
        <f t="shared" si="146"/>
        <v>58.099499999999836</v>
      </c>
      <c r="H1891">
        <f t="shared" si="147"/>
        <v>0</v>
      </c>
      <c r="I1891">
        <f t="shared" si="148"/>
        <v>58.099499999999836</v>
      </c>
    </row>
    <row r="1892" spans="1:9" x14ac:dyDescent="0.25">
      <c r="A1892" s="7">
        <v>50531</v>
      </c>
      <c r="B1892" s="8" t="s">
        <v>5</v>
      </c>
      <c r="C1892" s="8">
        <v>13</v>
      </c>
      <c r="D1892" s="9">
        <v>0</v>
      </c>
      <c r="E1892">
        <f t="shared" si="149"/>
        <v>58.099499999999836</v>
      </c>
      <c r="F1892" s="15">
        <f t="shared" si="145"/>
        <v>0</v>
      </c>
      <c r="G1892" s="15">
        <f t="shared" si="146"/>
        <v>58.099499999999836</v>
      </c>
      <c r="H1892">
        <f t="shared" si="147"/>
        <v>0</v>
      </c>
      <c r="I1892">
        <f t="shared" si="148"/>
        <v>58.099499999999836</v>
      </c>
    </row>
    <row r="1893" spans="1:9" x14ac:dyDescent="0.25">
      <c r="A1893" s="10">
        <v>50532</v>
      </c>
      <c r="B1893" s="11" t="s">
        <v>19</v>
      </c>
      <c r="C1893" s="11">
        <v>29.4</v>
      </c>
      <c r="D1893" s="12">
        <v>0</v>
      </c>
      <c r="E1893">
        <f t="shared" si="149"/>
        <v>58.099499999999836</v>
      </c>
      <c r="F1893" s="15">
        <f t="shared" si="145"/>
        <v>0</v>
      </c>
      <c r="G1893" s="15">
        <f t="shared" si="146"/>
        <v>58.099499999999836</v>
      </c>
      <c r="H1893">
        <f t="shared" si="147"/>
        <v>0</v>
      </c>
      <c r="I1893">
        <f t="shared" si="148"/>
        <v>58.099499999999836</v>
      </c>
    </row>
    <row r="1894" spans="1:9" x14ac:dyDescent="0.25">
      <c r="A1894" s="7">
        <v>50533</v>
      </c>
      <c r="B1894" s="8" t="s">
        <v>6</v>
      </c>
      <c r="C1894" s="8">
        <v>19.8</v>
      </c>
      <c r="D1894" s="9">
        <v>13.9</v>
      </c>
      <c r="E1894">
        <f t="shared" si="149"/>
        <v>58.099499999999836</v>
      </c>
      <c r="F1894" s="15">
        <f t="shared" si="145"/>
        <v>2.7522000000000002</v>
      </c>
      <c r="G1894" s="15">
        <f t="shared" si="146"/>
        <v>60.851699999999838</v>
      </c>
      <c r="H1894">
        <f t="shared" si="147"/>
        <v>0</v>
      </c>
      <c r="I1894">
        <f t="shared" si="148"/>
        <v>60.851699999999838</v>
      </c>
    </row>
    <row r="1895" spans="1:9" x14ac:dyDescent="0.25">
      <c r="A1895" s="10">
        <v>50534</v>
      </c>
      <c r="B1895" s="11" t="s">
        <v>11</v>
      </c>
      <c r="C1895" s="11">
        <v>10.9</v>
      </c>
      <c r="D1895" s="12">
        <v>17</v>
      </c>
      <c r="E1895">
        <f t="shared" si="149"/>
        <v>60.851699999999838</v>
      </c>
      <c r="F1895" s="15">
        <f t="shared" si="145"/>
        <v>1.8530000000000002</v>
      </c>
      <c r="G1895" s="15">
        <f t="shared" si="146"/>
        <v>62.704699999999839</v>
      </c>
      <c r="H1895">
        <f t="shared" si="147"/>
        <v>0</v>
      </c>
      <c r="I1895">
        <f t="shared" si="148"/>
        <v>62.704699999999839</v>
      </c>
    </row>
    <row r="1896" spans="1:9" x14ac:dyDescent="0.25">
      <c r="A1896" s="7">
        <v>50535</v>
      </c>
      <c r="B1896" s="8" t="s">
        <v>10</v>
      </c>
      <c r="C1896" s="8">
        <v>27.3</v>
      </c>
      <c r="D1896" s="9">
        <v>15.8</v>
      </c>
      <c r="E1896">
        <f t="shared" si="149"/>
        <v>62.704699999999839</v>
      </c>
      <c r="F1896" s="15">
        <f t="shared" si="145"/>
        <v>4.3134000000000006</v>
      </c>
      <c r="G1896" s="15">
        <f t="shared" si="146"/>
        <v>67.018099999999833</v>
      </c>
      <c r="H1896">
        <f t="shared" si="147"/>
        <v>0</v>
      </c>
      <c r="I1896">
        <f t="shared" si="148"/>
        <v>67.018099999999833</v>
      </c>
    </row>
    <row r="1897" spans="1:9" x14ac:dyDescent="0.25">
      <c r="A1897" s="10">
        <v>50536</v>
      </c>
      <c r="B1897" s="11" t="s">
        <v>19</v>
      </c>
      <c r="C1897" s="11">
        <v>16.399999999999999</v>
      </c>
      <c r="D1897" s="12">
        <v>0</v>
      </c>
      <c r="E1897">
        <f t="shared" si="149"/>
        <v>67.018099999999833</v>
      </c>
      <c r="F1897" s="15">
        <f t="shared" si="145"/>
        <v>0</v>
      </c>
      <c r="G1897" s="15">
        <f t="shared" si="146"/>
        <v>67.018099999999833</v>
      </c>
      <c r="H1897">
        <f t="shared" si="147"/>
        <v>0</v>
      </c>
      <c r="I1897">
        <f t="shared" si="148"/>
        <v>67.018099999999833</v>
      </c>
    </row>
    <row r="1898" spans="1:9" x14ac:dyDescent="0.25">
      <c r="A1898" s="7">
        <v>50537</v>
      </c>
      <c r="B1898" s="8" t="s">
        <v>15</v>
      </c>
      <c r="C1898" s="8">
        <v>28</v>
      </c>
      <c r="D1898" s="9">
        <v>9.6999999999999993</v>
      </c>
      <c r="E1898">
        <f t="shared" si="149"/>
        <v>67.018099999999833</v>
      </c>
      <c r="F1898" s="15">
        <f t="shared" si="145"/>
        <v>2.7159999999999997</v>
      </c>
      <c r="G1898" s="15">
        <f t="shared" si="146"/>
        <v>69.734099999999827</v>
      </c>
      <c r="H1898">
        <f t="shared" si="147"/>
        <v>0</v>
      </c>
      <c r="I1898">
        <f t="shared" si="148"/>
        <v>69.734099999999827</v>
      </c>
    </row>
    <row r="1899" spans="1:9" x14ac:dyDescent="0.25">
      <c r="A1899" s="10">
        <v>50538</v>
      </c>
      <c r="B1899" s="11" t="s">
        <v>7</v>
      </c>
      <c r="C1899" s="11">
        <v>17.399999999999999</v>
      </c>
      <c r="D1899" s="12">
        <v>6.6</v>
      </c>
      <c r="E1899">
        <f t="shared" si="149"/>
        <v>69.734099999999827</v>
      </c>
      <c r="F1899" s="15">
        <f t="shared" si="145"/>
        <v>1.1483999999999999</v>
      </c>
      <c r="G1899" s="15">
        <f t="shared" si="146"/>
        <v>70.882499999999823</v>
      </c>
      <c r="H1899">
        <f t="shared" si="147"/>
        <v>0</v>
      </c>
      <c r="I1899">
        <f t="shared" si="148"/>
        <v>70.882499999999823</v>
      </c>
    </row>
    <row r="1900" spans="1:9" x14ac:dyDescent="0.25">
      <c r="A1900" s="7">
        <v>50539</v>
      </c>
      <c r="B1900" s="8" t="s">
        <v>8</v>
      </c>
      <c r="C1900" s="8">
        <v>25.7</v>
      </c>
      <c r="D1900" s="9">
        <v>0.7</v>
      </c>
      <c r="E1900">
        <f t="shared" si="149"/>
        <v>70.882499999999823</v>
      </c>
      <c r="F1900" s="15">
        <f t="shared" si="145"/>
        <v>0</v>
      </c>
      <c r="G1900" s="15">
        <f t="shared" si="146"/>
        <v>70.882499999999823</v>
      </c>
      <c r="H1900">
        <f t="shared" si="147"/>
        <v>0</v>
      </c>
      <c r="I1900">
        <f t="shared" si="148"/>
        <v>70.882499999999823</v>
      </c>
    </row>
    <row r="1901" spans="1:9" x14ac:dyDescent="0.25">
      <c r="A1901" s="10">
        <v>50540</v>
      </c>
      <c r="B1901" s="11" t="s">
        <v>19</v>
      </c>
      <c r="C1901" s="11">
        <v>20.100000000000001</v>
      </c>
      <c r="D1901" s="12">
        <v>11</v>
      </c>
      <c r="E1901">
        <f t="shared" si="149"/>
        <v>70.882499999999823</v>
      </c>
      <c r="F1901" s="15">
        <f t="shared" si="145"/>
        <v>2.2110000000000003</v>
      </c>
      <c r="G1901" s="15">
        <f t="shared" si="146"/>
        <v>73.093499999999821</v>
      </c>
      <c r="H1901">
        <f t="shared" si="147"/>
        <v>0</v>
      </c>
      <c r="I1901">
        <f t="shared" si="148"/>
        <v>73.093499999999821</v>
      </c>
    </row>
    <row r="1902" spans="1:9" x14ac:dyDescent="0.25">
      <c r="A1902" s="7">
        <v>50541</v>
      </c>
      <c r="B1902" s="8" t="s">
        <v>19</v>
      </c>
      <c r="C1902" s="8">
        <v>17.899999999999999</v>
      </c>
      <c r="D1902" s="9">
        <v>0</v>
      </c>
      <c r="E1902">
        <f t="shared" si="149"/>
        <v>73.093499999999821</v>
      </c>
      <c r="F1902" s="15">
        <f t="shared" si="145"/>
        <v>0</v>
      </c>
      <c r="G1902" s="15">
        <f t="shared" si="146"/>
        <v>73.093499999999821</v>
      </c>
      <c r="H1902">
        <f t="shared" si="147"/>
        <v>0</v>
      </c>
      <c r="I1902">
        <f t="shared" si="148"/>
        <v>73.093499999999821</v>
      </c>
    </row>
    <row r="1903" spans="1:9" x14ac:dyDescent="0.25">
      <c r="A1903" s="10">
        <v>50542</v>
      </c>
      <c r="B1903" s="11" t="s">
        <v>11</v>
      </c>
      <c r="C1903" s="11">
        <v>10.7</v>
      </c>
      <c r="D1903" s="12">
        <v>6.4</v>
      </c>
      <c r="E1903">
        <f t="shared" si="149"/>
        <v>73.093499999999821</v>
      </c>
      <c r="F1903" s="15">
        <f t="shared" si="145"/>
        <v>0.68480000000000008</v>
      </c>
      <c r="G1903" s="15">
        <f t="shared" si="146"/>
        <v>73.778299999999817</v>
      </c>
      <c r="H1903">
        <f t="shared" si="147"/>
        <v>0</v>
      </c>
      <c r="I1903">
        <f t="shared" si="148"/>
        <v>73.778299999999817</v>
      </c>
    </row>
    <row r="1904" spans="1:9" x14ac:dyDescent="0.25">
      <c r="A1904" s="7">
        <v>50543</v>
      </c>
      <c r="B1904" s="8" t="s">
        <v>9</v>
      </c>
      <c r="C1904" s="8">
        <v>20.399999999999999</v>
      </c>
      <c r="D1904" s="9">
        <v>0</v>
      </c>
      <c r="E1904">
        <f t="shared" si="149"/>
        <v>73.778299999999817</v>
      </c>
      <c r="F1904" s="15">
        <f t="shared" si="145"/>
        <v>0</v>
      </c>
      <c r="G1904" s="15">
        <f t="shared" si="146"/>
        <v>73.778299999999817</v>
      </c>
      <c r="H1904">
        <f t="shared" si="147"/>
        <v>0</v>
      </c>
      <c r="I1904">
        <f t="shared" si="148"/>
        <v>73.778299999999817</v>
      </c>
    </row>
    <row r="1905" spans="1:9" x14ac:dyDescent="0.25">
      <c r="A1905" s="10">
        <v>50544</v>
      </c>
      <c r="B1905" s="11" t="s">
        <v>12</v>
      </c>
      <c r="C1905" s="11">
        <v>25.4</v>
      </c>
      <c r="D1905" s="12">
        <v>1</v>
      </c>
      <c r="E1905">
        <f t="shared" si="149"/>
        <v>73.778299999999817</v>
      </c>
      <c r="F1905" s="15">
        <f t="shared" si="145"/>
        <v>0.254</v>
      </c>
      <c r="G1905" s="15">
        <f t="shared" si="146"/>
        <v>74.032299999999822</v>
      </c>
      <c r="H1905">
        <f t="shared" si="147"/>
        <v>0</v>
      </c>
      <c r="I1905">
        <f t="shared" si="148"/>
        <v>74.032299999999822</v>
      </c>
    </row>
    <row r="1906" spans="1:9" x14ac:dyDescent="0.25">
      <c r="A1906" s="7">
        <v>50545</v>
      </c>
      <c r="B1906" s="8" t="s">
        <v>8</v>
      </c>
      <c r="C1906" s="8">
        <v>10.9</v>
      </c>
      <c r="D1906" s="9">
        <v>0.2</v>
      </c>
      <c r="E1906">
        <f t="shared" si="149"/>
        <v>74.032299999999822</v>
      </c>
      <c r="F1906" s="15">
        <f t="shared" si="145"/>
        <v>0</v>
      </c>
      <c r="G1906" s="15">
        <f t="shared" si="146"/>
        <v>74.032299999999822</v>
      </c>
      <c r="H1906">
        <f t="shared" si="147"/>
        <v>0</v>
      </c>
      <c r="I1906">
        <f t="shared" si="148"/>
        <v>74.032299999999822</v>
      </c>
    </row>
    <row r="1907" spans="1:9" x14ac:dyDescent="0.25">
      <c r="A1907" s="10">
        <v>50546</v>
      </c>
      <c r="B1907" s="11" t="s">
        <v>27</v>
      </c>
      <c r="C1907" s="11">
        <v>18.5</v>
      </c>
      <c r="D1907" s="12">
        <v>0.5</v>
      </c>
      <c r="E1907">
        <f t="shared" si="149"/>
        <v>74.032299999999822</v>
      </c>
      <c r="F1907" s="15">
        <f t="shared" si="145"/>
        <v>0</v>
      </c>
      <c r="G1907" s="15">
        <f t="shared" si="146"/>
        <v>74.032299999999822</v>
      </c>
      <c r="H1907">
        <f t="shared" si="147"/>
        <v>0</v>
      </c>
      <c r="I1907">
        <f t="shared" si="148"/>
        <v>74.032299999999822</v>
      </c>
    </row>
    <row r="1908" spans="1:9" x14ac:dyDescent="0.25">
      <c r="A1908" s="7">
        <v>50547</v>
      </c>
      <c r="B1908" s="8" t="s">
        <v>10</v>
      </c>
      <c r="C1908" s="8">
        <v>14.8</v>
      </c>
      <c r="D1908" s="9">
        <v>50.3</v>
      </c>
      <c r="E1908">
        <f t="shared" si="149"/>
        <v>74.032299999999822</v>
      </c>
      <c r="F1908" s="15">
        <f t="shared" si="145"/>
        <v>7.444399999999999</v>
      </c>
      <c r="G1908" s="15">
        <f t="shared" si="146"/>
        <v>81.476699999999823</v>
      </c>
      <c r="H1908">
        <f t="shared" si="147"/>
        <v>0</v>
      </c>
      <c r="I1908">
        <f t="shared" si="148"/>
        <v>81.476699999999823</v>
      </c>
    </row>
    <row r="1909" spans="1:9" x14ac:dyDescent="0.25">
      <c r="A1909" s="10">
        <v>50548</v>
      </c>
      <c r="B1909" s="11" t="s">
        <v>18</v>
      </c>
      <c r="C1909" s="11">
        <v>28.5</v>
      </c>
      <c r="D1909" s="12">
        <v>0.7</v>
      </c>
      <c r="E1909">
        <f t="shared" si="149"/>
        <v>81.476699999999823</v>
      </c>
      <c r="F1909" s="15">
        <f t="shared" si="145"/>
        <v>0</v>
      </c>
      <c r="G1909" s="15">
        <f t="shared" si="146"/>
        <v>81.476699999999823</v>
      </c>
      <c r="H1909">
        <f t="shared" si="147"/>
        <v>0</v>
      </c>
      <c r="I1909">
        <f t="shared" si="148"/>
        <v>81.476699999999823</v>
      </c>
    </row>
    <row r="1910" spans="1:9" x14ac:dyDescent="0.25">
      <c r="A1910" s="7">
        <v>50549</v>
      </c>
      <c r="B1910" s="8" t="s">
        <v>31</v>
      </c>
      <c r="C1910" s="8">
        <v>19.399999999999999</v>
      </c>
      <c r="D1910" s="9">
        <v>0</v>
      </c>
      <c r="E1910">
        <f t="shared" si="149"/>
        <v>81.476699999999823</v>
      </c>
      <c r="F1910" s="15">
        <f t="shared" si="145"/>
        <v>0</v>
      </c>
      <c r="G1910" s="15">
        <f t="shared" si="146"/>
        <v>81.476699999999823</v>
      </c>
      <c r="H1910">
        <f t="shared" si="147"/>
        <v>0</v>
      </c>
      <c r="I1910">
        <f t="shared" si="148"/>
        <v>81.476699999999823</v>
      </c>
    </row>
    <row r="1911" spans="1:9" x14ac:dyDescent="0.25">
      <c r="A1911" s="10">
        <v>50550</v>
      </c>
      <c r="B1911" s="11" t="s">
        <v>23</v>
      </c>
      <c r="C1911" s="11">
        <v>20.7</v>
      </c>
      <c r="D1911" s="12">
        <v>4.7</v>
      </c>
      <c r="E1911">
        <f t="shared" si="149"/>
        <v>81.476699999999823</v>
      </c>
      <c r="F1911" s="15">
        <f t="shared" si="145"/>
        <v>0.9729000000000001</v>
      </c>
      <c r="G1911" s="15">
        <f t="shared" si="146"/>
        <v>82.449599999999819</v>
      </c>
      <c r="H1911">
        <f t="shared" si="147"/>
        <v>0</v>
      </c>
      <c r="I1911">
        <f t="shared" si="148"/>
        <v>82.449599999999819</v>
      </c>
    </row>
    <row r="1912" spans="1:9" x14ac:dyDescent="0.25">
      <c r="A1912" s="7">
        <v>50551</v>
      </c>
      <c r="B1912" s="8" t="s">
        <v>26</v>
      </c>
      <c r="C1912" s="8">
        <v>25.7</v>
      </c>
      <c r="D1912" s="9">
        <v>0</v>
      </c>
      <c r="E1912">
        <f t="shared" si="149"/>
        <v>82.449599999999819</v>
      </c>
      <c r="F1912" s="15">
        <f t="shared" si="145"/>
        <v>0</v>
      </c>
      <c r="G1912" s="15">
        <f t="shared" si="146"/>
        <v>82.449599999999819</v>
      </c>
      <c r="H1912">
        <f t="shared" si="147"/>
        <v>0</v>
      </c>
      <c r="I1912">
        <f t="shared" si="148"/>
        <v>82.449599999999819</v>
      </c>
    </row>
    <row r="1913" spans="1:9" x14ac:dyDescent="0.25">
      <c r="A1913" s="10">
        <v>50552</v>
      </c>
      <c r="B1913" s="11" t="s">
        <v>19</v>
      </c>
      <c r="C1913" s="11">
        <v>21.4</v>
      </c>
      <c r="D1913" s="12">
        <v>0</v>
      </c>
      <c r="E1913">
        <f t="shared" si="149"/>
        <v>82.449599999999819</v>
      </c>
      <c r="F1913" s="15">
        <f t="shared" si="145"/>
        <v>0</v>
      </c>
      <c r="G1913" s="15">
        <f t="shared" si="146"/>
        <v>82.449599999999819</v>
      </c>
      <c r="H1913">
        <f t="shared" si="147"/>
        <v>0</v>
      </c>
      <c r="I1913">
        <f t="shared" si="148"/>
        <v>82.449599999999819</v>
      </c>
    </row>
    <row r="1914" spans="1:9" x14ac:dyDescent="0.25">
      <c r="A1914" s="7">
        <v>50553</v>
      </c>
      <c r="B1914" s="8" t="s">
        <v>10</v>
      </c>
      <c r="C1914" s="8">
        <v>19.2</v>
      </c>
      <c r="D1914" s="9">
        <v>0</v>
      </c>
      <c r="E1914">
        <f t="shared" si="149"/>
        <v>82.449599999999819</v>
      </c>
      <c r="F1914" s="15">
        <f t="shared" si="145"/>
        <v>0</v>
      </c>
      <c r="G1914" s="15">
        <f t="shared" si="146"/>
        <v>82.449599999999819</v>
      </c>
      <c r="H1914">
        <f t="shared" si="147"/>
        <v>0</v>
      </c>
      <c r="I1914">
        <f t="shared" si="148"/>
        <v>82.449599999999819</v>
      </c>
    </row>
    <row r="1915" spans="1:9" x14ac:dyDescent="0.25">
      <c r="A1915" s="10">
        <v>50554</v>
      </c>
      <c r="B1915" s="11" t="s">
        <v>18</v>
      </c>
      <c r="C1915" s="11">
        <v>19.399999999999999</v>
      </c>
      <c r="D1915" s="12">
        <v>14.2</v>
      </c>
      <c r="E1915">
        <f t="shared" si="149"/>
        <v>82.449599999999819</v>
      </c>
      <c r="F1915" s="15">
        <f t="shared" si="145"/>
        <v>2.7547999999999995</v>
      </c>
      <c r="G1915" s="15">
        <f t="shared" si="146"/>
        <v>85.204399999999822</v>
      </c>
      <c r="H1915">
        <f t="shared" si="147"/>
        <v>0</v>
      </c>
      <c r="I1915">
        <f t="shared" si="148"/>
        <v>85.204399999999822</v>
      </c>
    </row>
    <row r="1916" spans="1:9" x14ac:dyDescent="0.25">
      <c r="A1916" s="7">
        <v>50555</v>
      </c>
      <c r="B1916" s="8" t="s">
        <v>19</v>
      </c>
      <c r="C1916" s="8">
        <v>24.2</v>
      </c>
      <c r="D1916" s="9">
        <v>1.9</v>
      </c>
      <c r="E1916">
        <f t="shared" si="149"/>
        <v>85.204399999999822</v>
      </c>
      <c r="F1916" s="15">
        <f t="shared" si="145"/>
        <v>0.45979999999999999</v>
      </c>
      <c r="G1916" s="15">
        <f t="shared" si="146"/>
        <v>85.664199999999823</v>
      </c>
      <c r="H1916">
        <f t="shared" si="147"/>
        <v>0</v>
      </c>
      <c r="I1916">
        <f t="shared" si="148"/>
        <v>85.664199999999823</v>
      </c>
    </row>
    <row r="1917" spans="1:9" x14ac:dyDescent="0.25">
      <c r="A1917" s="10">
        <v>50556</v>
      </c>
      <c r="B1917" s="11" t="s">
        <v>7</v>
      </c>
      <c r="C1917" s="11">
        <v>27.7</v>
      </c>
      <c r="D1917" s="12">
        <v>19.5</v>
      </c>
      <c r="E1917">
        <f t="shared" si="149"/>
        <v>85.664199999999823</v>
      </c>
      <c r="F1917" s="15">
        <f t="shared" si="145"/>
        <v>5.4014999999999995</v>
      </c>
      <c r="G1917" s="15">
        <f t="shared" si="146"/>
        <v>91.065699999999822</v>
      </c>
      <c r="H1917">
        <f t="shared" si="147"/>
        <v>0</v>
      </c>
      <c r="I1917">
        <f t="shared" si="148"/>
        <v>91.065699999999822</v>
      </c>
    </row>
    <row r="1918" spans="1:9" x14ac:dyDescent="0.25">
      <c r="A1918" s="7">
        <v>50557</v>
      </c>
      <c r="B1918" s="8" t="s">
        <v>5</v>
      </c>
      <c r="C1918" s="8">
        <v>16.899999999999999</v>
      </c>
      <c r="D1918" s="9">
        <v>4.0999999999999996</v>
      </c>
      <c r="E1918">
        <f t="shared" si="149"/>
        <v>91.065699999999822</v>
      </c>
      <c r="F1918" s="15">
        <f t="shared" si="145"/>
        <v>0.69289999999999996</v>
      </c>
      <c r="G1918" s="15">
        <f t="shared" si="146"/>
        <v>91.758599999999817</v>
      </c>
      <c r="H1918">
        <f t="shared" si="147"/>
        <v>0</v>
      </c>
      <c r="I1918">
        <f t="shared" si="148"/>
        <v>91.758599999999817</v>
      </c>
    </row>
    <row r="1919" spans="1:9" x14ac:dyDescent="0.25">
      <c r="A1919" s="10">
        <v>50558</v>
      </c>
      <c r="B1919" s="11" t="s">
        <v>19</v>
      </c>
      <c r="C1919" s="11">
        <v>11.8</v>
      </c>
      <c r="D1919" s="12">
        <v>0</v>
      </c>
      <c r="E1919">
        <f t="shared" si="149"/>
        <v>91.758599999999817</v>
      </c>
      <c r="F1919" s="15">
        <f t="shared" si="145"/>
        <v>0</v>
      </c>
      <c r="G1919" s="15">
        <f t="shared" si="146"/>
        <v>91.758599999999817</v>
      </c>
      <c r="H1919">
        <f t="shared" si="147"/>
        <v>0</v>
      </c>
      <c r="I1919">
        <f t="shared" si="148"/>
        <v>91.758599999999817</v>
      </c>
    </row>
    <row r="1920" spans="1:9" x14ac:dyDescent="0.25">
      <c r="A1920" s="7">
        <v>50559</v>
      </c>
      <c r="B1920" s="8" t="s">
        <v>12</v>
      </c>
      <c r="C1920" s="8">
        <v>15.7</v>
      </c>
      <c r="D1920" s="9">
        <v>9.4</v>
      </c>
      <c r="E1920">
        <f t="shared" si="149"/>
        <v>91.758599999999817</v>
      </c>
      <c r="F1920" s="15">
        <f t="shared" si="145"/>
        <v>1.4758000000000002</v>
      </c>
      <c r="G1920" s="15">
        <f t="shared" si="146"/>
        <v>93.234399999999823</v>
      </c>
      <c r="H1920">
        <f t="shared" si="147"/>
        <v>0</v>
      </c>
      <c r="I1920">
        <f t="shared" si="148"/>
        <v>93.234399999999823</v>
      </c>
    </row>
    <row r="1921" spans="1:9" x14ac:dyDescent="0.25">
      <c r="A1921" s="10">
        <v>50560</v>
      </c>
      <c r="B1921" s="11" t="s">
        <v>6</v>
      </c>
      <c r="C1921" s="11">
        <v>14.2</v>
      </c>
      <c r="D1921" s="12">
        <v>0</v>
      </c>
      <c r="E1921">
        <f t="shared" si="149"/>
        <v>93.234399999999823</v>
      </c>
      <c r="F1921" s="15">
        <f t="shared" si="145"/>
        <v>0</v>
      </c>
      <c r="G1921" s="15">
        <f t="shared" si="146"/>
        <v>93.234399999999823</v>
      </c>
      <c r="H1921">
        <f t="shared" si="147"/>
        <v>0</v>
      </c>
      <c r="I1921">
        <f t="shared" si="148"/>
        <v>93.234399999999823</v>
      </c>
    </row>
    <row r="1922" spans="1:9" x14ac:dyDescent="0.25">
      <c r="A1922" s="7">
        <v>50561</v>
      </c>
      <c r="B1922" s="8" t="s">
        <v>15</v>
      </c>
      <c r="C1922" s="8">
        <v>18.100000000000001</v>
      </c>
      <c r="D1922" s="9">
        <v>13.1</v>
      </c>
      <c r="E1922">
        <f t="shared" si="149"/>
        <v>93.234399999999823</v>
      </c>
      <c r="F1922" s="15">
        <f t="shared" si="145"/>
        <v>2.3711000000000002</v>
      </c>
      <c r="G1922" s="15">
        <f t="shared" si="146"/>
        <v>95.605499999999822</v>
      </c>
      <c r="H1922">
        <f t="shared" si="147"/>
        <v>0</v>
      </c>
      <c r="I1922">
        <f t="shared" si="148"/>
        <v>95.605499999999822</v>
      </c>
    </row>
    <row r="1923" spans="1:9" x14ac:dyDescent="0.25">
      <c r="A1923" s="10">
        <v>50562</v>
      </c>
      <c r="B1923" s="11" t="s">
        <v>19</v>
      </c>
      <c r="C1923" s="11">
        <v>21.9</v>
      </c>
      <c r="D1923" s="12">
        <v>27.5</v>
      </c>
      <c r="E1923">
        <f t="shared" si="149"/>
        <v>95.605499999999822</v>
      </c>
      <c r="F1923" s="15">
        <f t="shared" ref="F1923:F1986" si="150">IF(D1923&gt;=1,C1923*D1923/100,0)</f>
        <v>6.0225</v>
      </c>
      <c r="G1923" s="15">
        <f t="shared" ref="G1923:G1986" si="151">E1923+F1923</f>
        <v>101.62799999999982</v>
      </c>
      <c r="H1923">
        <f t="shared" ref="H1923:H1986" si="152">IF(G1923&gt;=100, 100, 0)</f>
        <v>100</v>
      </c>
      <c r="I1923">
        <f t="shared" ref="I1923:I1986" si="153">G1923-H1923</f>
        <v>1.6279999999998154</v>
      </c>
    </row>
    <row r="1924" spans="1:9" x14ac:dyDescent="0.25">
      <c r="A1924" s="7">
        <v>50563</v>
      </c>
      <c r="B1924" s="8" t="s">
        <v>10</v>
      </c>
      <c r="C1924" s="8">
        <v>28</v>
      </c>
      <c r="D1924" s="9">
        <v>2.1</v>
      </c>
      <c r="E1924">
        <f t="shared" ref="E1924:E1987" si="154">I1923</f>
        <v>1.6279999999998154</v>
      </c>
      <c r="F1924" s="15">
        <f t="shared" si="150"/>
        <v>0.58800000000000008</v>
      </c>
      <c r="G1924" s="15">
        <f t="shared" si="151"/>
        <v>2.2159999999998155</v>
      </c>
      <c r="H1924">
        <f t="shared" si="152"/>
        <v>0</v>
      </c>
      <c r="I1924">
        <f t="shared" si="153"/>
        <v>2.2159999999998155</v>
      </c>
    </row>
    <row r="1925" spans="1:9" x14ac:dyDescent="0.25">
      <c r="A1925" s="10">
        <v>50564</v>
      </c>
      <c r="B1925" s="11" t="s">
        <v>13</v>
      </c>
      <c r="C1925" s="11">
        <v>14.2</v>
      </c>
      <c r="D1925" s="12">
        <v>7</v>
      </c>
      <c r="E1925">
        <f t="shared" si="154"/>
        <v>2.2159999999998155</v>
      </c>
      <c r="F1925" s="15">
        <f t="shared" si="150"/>
        <v>0.99399999999999988</v>
      </c>
      <c r="G1925" s="15">
        <f t="shared" si="151"/>
        <v>3.2099999999998152</v>
      </c>
      <c r="H1925">
        <f t="shared" si="152"/>
        <v>0</v>
      </c>
      <c r="I1925">
        <f t="shared" si="153"/>
        <v>3.2099999999998152</v>
      </c>
    </row>
    <row r="1926" spans="1:9" x14ac:dyDescent="0.25">
      <c r="A1926" s="7">
        <v>50565</v>
      </c>
      <c r="B1926" s="8" t="s">
        <v>13</v>
      </c>
      <c r="C1926" s="8">
        <v>11.1</v>
      </c>
      <c r="D1926" s="9">
        <v>0</v>
      </c>
      <c r="E1926">
        <f t="shared" si="154"/>
        <v>3.2099999999998152</v>
      </c>
      <c r="F1926" s="15">
        <f t="shared" si="150"/>
        <v>0</v>
      </c>
      <c r="G1926" s="15">
        <f t="shared" si="151"/>
        <v>3.2099999999998152</v>
      </c>
      <c r="H1926">
        <f t="shared" si="152"/>
        <v>0</v>
      </c>
      <c r="I1926">
        <f t="shared" si="153"/>
        <v>3.2099999999998152</v>
      </c>
    </row>
    <row r="1927" spans="1:9" x14ac:dyDescent="0.25">
      <c r="A1927" s="10">
        <v>50566</v>
      </c>
      <c r="B1927" s="11" t="s">
        <v>14</v>
      </c>
      <c r="C1927" s="11">
        <v>11.8</v>
      </c>
      <c r="D1927" s="12">
        <v>6</v>
      </c>
      <c r="E1927">
        <f t="shared" si="154"/>
        <v>3.2099999999998152</v>
      </c>
      <c r="F1927" s="15">
        <f t="shared" si="150"/>
        <v>0.70800000000000007</v>
      </c>
      <c r="G1927" s="15">
        <f t="shared" si="151"/>
        <v>3.9179999999998154</v>
      </c>
      <c r="H1927">
        <f t="shared" si="152"/>
        <v>0</v>
      </c>
      <c r="I1927">
        <f t="shared" si="153"/>
        <v>3.9179999999998154</v>
      </c>
    </row>
    <row r="1928" spans="1:9" x14ac:dyDescent="0.25">
      <c r="A1928" s="7">
        <v>50567</v>
      </c>
      <c r="B1928" s="8" t="s">
        <v>33</v>
      </c>
      <c r="C1928" s="8">
        <v>26.8</v>
      </c>
      <c r="D1928" s="9">
        <v>0.9</v>
      </c>
      <c r="E1928">
        <f t="shared" si="154"/>
        <v>3.9179999999998154</v>
      </c>
      <c r="F1928" s="15">
        <f t="shared" si="150"/>
        <v>0</v>
      </c>
      <c r="G1928" s="15">
        <f t="shared" si="151"/>
        <v>3.9179999999998154</v>
      </c>
      <c r="H1928">
        <f t="shared" si="152"/>
        <v>0</v>
      </c>
      <c r="I1928">
        <f t="shared" si="153"/>
        <v>3.9179999999998154</v>
      </c>
    </row>
    <row r="1929" spans="1:9" x14ac:dyDescent="0.25">
      <c r="A1929" s="10">
        <v>50568</v>
      </c>
      <c r="B1929" s="11" t="s">
        <v>10</v>
      </c>
      <c r="C1929" s="11">
        <v>27.3</v>
      </c>
      <c r="D1929" s="12">
        <v>44.5</v>
      </c>
      <c r="E1929">
        <f t="shared" si="154"/>
        <v>3.9179999999998154</v>
      </c>
      <c r="F1929" s="15">
        <f t="shared" si="150"/>
        <v>12.148500000000002</v>
      </c>
      <c r="G1929" s="15">
        <f t="shared" si="151"/>
        <v>16.066499999999817</v>
      </c>
      <c r="H1929">
        <f t="shared" si="152"/>
        <v>0</v>
      </c>
      <c r="I1929">
        <f t="shared" si="153"/>
        <v>16.066499999999817</v>
      </c>
    </row>
    <row r="1930" spans="1:9" x14ac:dyDescent="0.25">
      <c r="A1930" s="7">
        <v>50569</v>
      </c>
      <c r="B1930" s="8" t="s">
        <v>8</v>
      </c>
      <c r="C1930" s="8">
        <v>14.3</v>
      </c>
      <c r="D1930" s="9">
        <v>3.7</v>
      </c>
      <c r="E1930">
        <f t="shared" si="154"/>
        <v>16.066499999999817</v>
      </c>
      <c r="F1930" s="15">
        <f t="shared" si="150"/>
        <v>0.52910000000000001</v>
      </c>
      <c r="G1930" s="15">
        <f t="shared" si="151"/>
        <v>16.595599999999816</v>
      </c>
      <c r="H1930">
        <f t="shared" si="152"/>
        <v>0</v>
      </c>
      <c r="I1930">
        <f t="shared" si="153"/>
        <v>16.595599999999816</v>
      </c>
    </row>
    <row r="1931" spans="1:9" x14ac:dyDescent="0.25">
      <c r="A1931" s="10">
        <v>50570</v>
      </c>
      <c r="B1931" s="11" t="s">
        <v>5</v>
      </c>
      <c r="C1931" s="11">
        <v>19.399999999999999</v>
      </c>
      <c r="D1931" s="12">
        <v>0</v>
      </c>
      <c r="E1931">
        <f t="shared" si="154"/>
        <v>16.595599999999816</v>
      </c>
      <c r="F1931" s="15">
        <f t="shared" si="150"/>
        <v>0</v>
      </c>
      <c r="G1931" s="15">
        <f t="shared" si="151"/>
        <v>16.595599999999816</v>
      </c>
      <c r="H1931">
        <f t="shared" si="152"/>
        <v>0</v>
      </c>
      <c r="I1931">
        <f t="shared" si="153"/>
        <v>16.595599999999816</v>
      </c>
    </row>
    <row r="1932" spans="1:9" x14ac:dyDescent="0.25">
      <c r="A1932" s="7">
        <v>50571</v>
      </c>
      <c r="B1932" s="8" t="s">
        <v>19</v>
      </c>
      <c r="C1932" s="8">
        <v>26.5</v>
      </c>
      <c r="D1932" s="9">
        <v>0</v>
      </c>
      <c r="E1932">
        <f t="shared" si="154"/>
        <v>16.595599999999816</v>
      </c>
      <c r="F1932" s="15">
        <f t="shared" si="150"/>
        <v>0</v>
      </c>
      <c r="G1932" s="15">
        <f t="shared" si="151"/>
        <v>16.595599999999816</v>
      </c>
      <c r="H1932">
        <f t="shared" si="152"/>
        <v>0</v>
      </c>
      <c r="I1932">
        <f t="shared" si="153"/>
        <v>16.595599999999816</v>
      </c>
    </row>
    <row r="1933" spans="1:9" x14ac:dyDescent="0.25">
      <c r="A1933" s="10">
        <v>50572</v>
      </c>
      <c r="B1933" s="11" t="s">
        <v>19</v>
      </c>
      <c r="C1933" s="11">
        <v>28.3</v>
      </c>
      <c r="D1933" s="12">
        <v>14.4</v>
      </c>
      <c r="E1933">
        <f t="shared" si="154"/>
        <v>16.595599999999816</v>
      </c>
      <c r="F1933" s="15">
        <f t="shared" si="150"/>
        <v>4.0752000000000006</v>
      </c>
      <c r="G1933" s="15">
        <f t="shared" si="151"/>
        <v>20.670799999999815</v>
      </c>
      <c r="H1933">
        <f t="shared" si="152"/>
        <v>0</v>
      </c>
      <c r="I1933">
        <f t="shared" si="153"/>
        <v>20.670799999999815</v>
      </c>
    </row>
    <row r="1934" spans="1:9" x14ac:dyDescent="0.25">
      <c r="A1934" s="7">
        <v>50573</v>
      </c>
      <c r="B1934" s="8" t="s">
        <v>27</v>
      </c>
      <c r="C1934" s="8">
        <v>19.8</v>
      </c>
      <c r="D1934" s="9">
        <v>0</v>
      </c>
      <c r="E1934">
        <f t="shared" si="154"/>
        <v>20.670799999999815</v>
      </c>
      <c r="F1934" s="15">
        <f t="shared" si="150"/>
        <v>0</v>
      </c>
      <c r="G1934" s="15">
        <f t="shared" si="151"/>
        <v>20.670799999999815</v>
      </c>
      <c r="H1934">
        <f t="shared" si="152"/>
        <v>0</v>
      </c>
      <c r="I1934">
        <f t="shared" si="153"/>
        <v>20.670799999999815</v>
      </c>
    </row>
    <row r="1935" spans="1:9" x14ac:dyDescent="0.25">
      <c r="A1935" s="10">
        <v>50574</v>
      </c>
      <c r="B1935" s="11" t="s">
        <v>10</v>
      </c>
      <c r="C1935" s="11">
        <v>16</v>
      </c>
      <c r="D1935" s="12">
        <v>28.7</v>
      </c>
      <c r="E1935">
        <f t="shared" si="154"/>
        <v>20.670799999999815</v>
      </c>
      <c r="F1935" s="15">
        <f t="shared" si="150"/>
        <v>4.5919999999999996</v>
      </c>
      <c r="G1935" s="15">
        <f t="shared" si="151"/>
        <v>25.262799999999814</v>
      </c>
      <c r="H1935">
        <f t="shared" si="152"/>
        <v>0</v>
      </c>
      <c r="I1935">
        <f t="shared" si="153"/>
        <v>25.262799999999814</v>
      </c>
    </row>
    <row r="1936" spans="1:9" x14ac:dyDescent="0.25">
      <c r="A1936" s="7">
        <v>50575</v>
      </c>
      <c r="B1936" s="8" t="s">
        <v>19</v>
      </c>
      <c r="C1936" s="8">
        <v>14.5</v>
      </c>
      <c r="D1936" s="9">
        <v>12</v>
      </c>
      <c r="E1936">
        <f t="shared" si="154"/>
        <v>25.262799999999814</v>
      </c>
      <c r="F1936" s="15">
        <f t="shared" si="150"/>
        <v>1.74</v>
      </c>
      <c r="G1936" s="15">
        <f t="shared" si="151"/>
        <v>27.002799999999812</v>
      </c>
      <c r="H1936">
        <f t="shared" si="152"/>
        <v>0</v>
      </c>
      <c r="I1936">
        <f t="shared" si="153"/>
        <v>27.002799999999812</v>
      </c>
    </row>
    <row r="1937" spans="1:9" x14ac:dyDescent="0.25">
      <c r="A1937" s="10">
        <v>50576</v>
      </c>
      <c r="B1937" s="11" t="s">
        <v>15</v>
      </c>
      <c r="C1937" s="11">
        <v>14.3</v>
      </c>
      <c r="D1937" s="12">
        <v>13</v>
      </c>
      <c r="E1937">
        <f t="shared" si="154"/>
        <v>27.002799999999812</v>
      </c>
      <c r="F1937" s="15">
        <f t="shared" si="150"/>
        <v>1.859</v>
      </c>
      <c r="G1937" s="15">
        <f t="shared" si="151"/>
        <v>28.86179999999981</v>
      </c>
      <c r="H1937">
        <f t="shared" si="152"/>
        <v>0</v>
      </c>
      <c r="I1937">
        <f t="shared" si="153"/>
        <v>28.86179999999981</v>
      </c>
    </row>
    <row r="1938" spans="1:9" x14ac:dyDescent="0.25">
      <c r="A1938" s="7">
        <v>50577</v>
      </c>
      <c r="B1938" s="8" t="s">
        <v>18</v>
      </c>
      <c r="C1938" s="8">
        <v>12.7</v>
      </c>
      <c r="D1938" s="9">
        <v>10.7</v>
      </c>
      <c r="E1938">
        <f t="shared" si="154"/>
        <v>28.86179999999981</v>
      </c>
      <c r="F1938" s="15">
        <f t="shared" si="150"/>
        <v>1.3588999999999998</v>
      </c>
      <c r="G1938" s="15">
        <f t="shared" si="151"/>
        <v>30.220699999999809</v>
      </c>
      <c r="H1938">
        <f t="shared" si="152"/>
        <v>0</v>
      </c>
      <c r="I1938">
        <f t="shared" si="153"/>
        <v>30.220699999999809</v>
      </c>
    </row>
    <row r="1939" spans="1:9" x14ac:dyDescent="0.25">
      <c r="A1939" s="10">
        <v>50578</v>
      </c>
      <c r="B1939" s="11" t="s">
        <v>22</v>
      </c>
      <c r="C1939" s="11">
        <v>12.6</v>
      </c>
      <c r="D1939" s="12">
        <v>0</v>
      </c>
      <c r="E1939">
        <f t="shared" si="154"/>
        <v>30.220699999999809</v>
      </c>
      <c r="F1939" s="15">
        <f t="shared" si="150"/>
        <v>0</v>
      </c>
      <c r="G1939" s="15">
        <f t="shared" si="151"/>
        <v>30.220699999999809</v>
      </c>
      <c r="H1939">
        <f t="shared" si="152"/>
        <v>0</v>
      </c>
      <c r="I1939">
        <f t="shared" si="153"/>
        <v>30.220699999999809</v>
      </c>
    </row>
    <row r="1940" spans="1:9" x14ac:dyDescent="0.25">
      <c r="A1940" s="7">
        <v>50579</v>
      </c>
      <c r="B1940" s="8" t="s">
        <v>26</v>
      </c>
      <c r="C1940" s="8">
        <v>19.899999999999999</v>
      </c>
      <c r="D1940" s="9">
        <v>6.6</v>
      </c>
      <c r="E1940">
        <f t="shared" si="154"/>
        <v>30.220699999999809</v>
      </c>
      <c r="F1940" s="15">
        <f t="shared" si="150"/>
        <v>1.3133999999999997</v>
      </c>
      <c r="G1940" s="15">
        <f t="shared" si="151"/>
        <v>31.53409999999981</v>
      </c>
      <c r="H1940">
        <f t="shared" si="152"/>
        <v>0</v>
      </c>
      <c r="I1940">
        <f t="shared" si="153"/>
        <v>31.53409999999981</v>
      </c>
    </row>
    <row r="1941" spans="1:9" x14ac:dyDescent="0.25">
      <c r="A1941" s="10">
        <v>50580</v>
      </c>
      <c r="B1941" s="11" t="s">
        <v>7</v>
      </c>
      <c r="C1941" s="11">
        <v>27.4</v>
      </c>
      <c r="D1941" s="12">
        <v>6.6</v>
      </c>
      <c r="E1941">
        <f t="shared" si="154"/>
        <v>31.53409999999981</v>
      </c>
      <c r="F1941" s="15">
        <f t="shared" si="150"/>
        <v>1.8083999999999998</v>
      </c>
      <c r="G1941" s="15">
        <f t="shared" si="151"/>
        <v>33.342499999999809</v>
      </c>
      <c r="H1941">
        <f t="shared" si="152"/>
        <v>0</v>
      </c>
      <c r="I1941">
        <f t="shared" si="153"/>
        <v>33.342499999999809</v>
      </c>
    </row>
    <row r="1942" spans="1:9" x14ac:dyDescent="0.25">
      <c r="A1942" s="7">
        <v>50581</v>
      </c>
      <c r="B1942" s="8" t="s">
        <v>19</v>
      </c>
      <c r="C1942" s="8">
        <v>27.4</v>
      </c>
      <c r="D1942" s="9">
        <v>0</v>
      </c>
      <c r="E1942">
        <f t="shared" si="154"/>
        <v>33.342499999999809</v>
      </c>
      <c r="F1942" s="15">
        <f t="shared" si="150"/>
        <v>0</v>
      </c>
      <c r="G1942" s="15">
        <f t="shared" si="151"/>
        <v>33.342499999999809</v>
      </c>
      <c r="H1942">
        <f t="shared" si="152"/>
        <v>0</v>
      </c>
      <c r="I1942">
        <f t="shared" si="153"/>
        <v>33.342499999999809</v>
      </c>
    </row>
    <row r="1943" spans="1:9" x14ac:dyDescent="0.25">
      <c r="A1943" s="10">
        <v>50582</v>
      </c>
      <c r="B1943" s="11" t="s">
        <v>28</v>
      </c>
      <c r="C1943" s="11">
        <v>11.2</v>
      </c>
      <c r="D1943" s="12">
        <v>0.3</v>
      </c>
      <c r="E1943">
        <f t="shared" si="154"/>
        <v>33.342499999999809</v>
      </c>
      <c r="F1943" s="15">
        <f t="shared" si="150"/>
        <v>0</v>
      </c>
      <c r="G1943" s="15">
        <f t="shared" si="151"/>
        <v>33.342499999999809</v>
      </c>
      <c r="H1943">
        <f t="shared" si="152"/>
        <v>0</v>
      </c>
      <c r="I1943">
        <f t="shared" si="153"/>
        <v>33.342499999999809</v>
      </c>
    </row>
    <row r="1944" spans="1:9" x14ac:dyDescent="0.25">
      <c r="A1944" s="7">
        <v>50583</v>
      </c>
      <c r="B1944" s="8" t="s">
        <v>11</v>
      </c>
      <c r="C1944" s="8">
        <v>19.899999999999999</v>
      </c>
      <c r="D1944" s="9">
        <v>19.399999999999999</v>
      </c>
      <c r="E1944">
        <f t="shared" si="154"/>
        <v>33.342499999999809</v>
      </c>
      <c r="F1944" s="15">
        <f t="shared" si="150"/>
        <v>3.8605999999999994</v>
      </c>
      <c r="G1944" s="15">
        <f t="shared" si="151"/>
        <v>37.203099999999807</v>
      </c>
      <c r="H1944">
        <f t="shared" si="152"/>
        <v>0</v>
      </c>
      <c r="I1944">
        <f t="shared" si="153"/>
        <v>37.203099999999807</v>
      </c>
    </row>
    <row r="1945" spans="1:9" x14ac:dyDescent="0.25">
      <c r="A1945" s="10">
        <v>50584</v>
      </c>
      <c r="B1945" s="11" t="s">
        <v>4</v>
      </c>
      <c r="C1945" s="11">
        <v>13</v>
      </c>
      <c r="D1945" s="12">
        <v>0.4</v>
      </c>
      <c r="E1945">
        <f t="shared" si="154"/>
        <v>37.203099999999807</v>
      </c>
      <c r="F1945" s="15">
        <f t="shared" si="150"/>
        <v>0</v>
      </c>
      <c r="G1945" s="15">
        <f t="shared" si="151"/>
        <v>37.203099999999807</v>
      </c>
      <c r="H1945">
        <f t="shared" si="152"/>
        <v>0</v>
      </c>
      <c r="I1945">
        <f t="shared" si="153"/>
        <v>37.203099999999807</v>
      </c>
    </row>
    <row r="1946" spans="1:9" x14ac:dyDescent="0.25">
      <c r="A1946" s="7">
        <v>50585</v>
      </c>
      <c r="B1946" s="8" t="s">
        <v>18</v>
      </c>
      <c r="C1946" s="8">
        <v>25.4</v>
      </c>
      <c r="D1946" s="9">
        <v>12.4</v>
      </c>
      <c r="E1946">
        <f t="shared" si="154"/>
        <v>37.203099999999807</v>
      </c>
      <c r="F1946" s="15">
        <f t="shared" si="150"/>
        <v>3.1496</v>
      </c>
      <c r="G1946" s="15">
        <f t="shared" si="151"/>
        <v>40.352699999999807</v>
      </c>
      <c r="H1946">
        <f t="shared" si="152"/>
        <v>0</v>
      </c>
      <c r="I1946">
        <f t="shared" si="153"/>
        <v>40.352699999999807</v>
      </c>
    </row>
    <row r="1947" spans="1:9" x14ac:dyDescent="0.25">
      <c r="A1947" s="10">
        <v>50586</v>
      </c>
      <c r="B1947" s="11" t="s">
        <v>9</v>
      </c>
      <c r="C1947" s="11">
        <v>23.5</v>
      </c>
      <c r="D1947" s="12">
        <v>0.7</v>
      </c>
      <c r="E1947">
        <f t="shared" si="154"/>
        <v>40.352699999999807</v>
      </c>
      <c r="F1947" s="15">
        <f t="shared" si="150"/>
        <v>0</v>
      </c>
      <c r="G1947" s="15">
        <f t="shared" si="151"/>
        <v>40.352699999999807</v>
      </c>
      <c r="H1947">
        <f t="shared" si="152"/>
        <v>0</v>
      </c>
      <c r="I1947">
        <f t="shared" si="153"/>
        <v>40.352699999999807</v>
      </c>
    </row>
    <row r="1948" spans="1:9" x14ac:dyDescent="0.25">
      <c r="A1948" s="7">
        <v>50587</v>
      </c>
      <c r="B1948" s="8" t="s">
        <v>22</v>
      </c>
      <c r="C1948" s="8">
        <v>16</v>
      </c>
      <c r="D1948" s="9">
        <v>0.1</v>
      </c>
      <c r="E1948">
        <f t="shared" si="154"/>
        <v>40.352699999999807</v>
      </c>
      <c r="F1948" s="15">
        <f t="shared" si="150"/>
        <v>0</v>
      </c>
      <c r="G1948" s="15">
        <f t="shared" si="151"/>
        <v>40.352699999999807</v>
      </c>
      <c r="H1948">
        <f t="shared" si="152"/>
        <v>0</v>
      </c>
      <c r="I1948">
        <f t="shared" si="153"/>
        <v>40.352699999999807</v>
      </c>
    </row>
    <row r="1949" spans="1:9" x14ac:dyDescent="0.25">
      <c r="A1949" s="10">
        <v>50588</v>
      </c>
      <c r="B1949" s="11" t="s">
        <v>6</v>
      </c>
      <c r="C1949" s="11">
        <v>25</v>
      </c>
      <c r="D1949" s="12">
        <v>11.7</v>
      </c>
      <c r="E1949">
        <f t="shared" si="154"/>
        <v>40.352699999999807</v>
      </c>
      <c r="F1949" s="15">
        <f t="shared" si="150"/>
        <v>2.9249999999999998</v>
      </c>
      <c r="G1949" s="15">
        <f t="shared" si="151"/>
        <v>43.277699999999804</v>
      </c>
      <c r="H1949">
        <f t="shared" si="152"/>
        <v>0</v>
      </c>
      <c r="I1949">
        <f t="shared" si="153"/>
        <v>43.277699999999804</v>
      </c>
    </row>
    <row r="1950" spans="1:9" x14ac:dyDescent="0.25">
      <c r="A1950" s="7">
        <v>50589</v>
      </c>
      <c r="B1950" s="8" t="s">
        <v>31</v>
      </c>
      <c r="C1950" s="8">
        <v>22.2</v>
      </c>
      <c r="D1950" s="9">
        <v>0.9</v>
      </c>
      <c r="E1950">
        <f t="shared" si="154"/>
        <v>43.277699999999804</v>
      </c>
      <c r="F1950" s="15">
        <f t="shared" si="150"/>
        <v>0</v>
      </c>
      <c r="G1950" s="15">
        <f t="shared" si="151"/>
        <v>43.277699999999804</v>
      </c>
      <c r="H1950">
        <f t="shared" si="152"/>
        <v>0</v>
      </c>
      <c r="I1950">
        <f t="shared" si="153"/>
        <v>43.277699999999804</v>
      </c>
    </row>
    <row r="1951" spans="1:9" x14ac:dyDescent="0.25">
      <c r="A1951" s="10">
        <v>50590</v>
      </c>
      <c r="B1951" s="11" t="s">
        <v>24</v>
      </c>
      <c r="C1951" s="11">
        <v>29.6</v>
      </c>
      <c r="D1951" s="12">
        <v>0</v>
      </c>
      <c r="E1951">
        <f t="shared" si="154"/>
        <v>43.277699999999804</v>
      </c>
      <c r="F1951" s="15">
        <f t="shared" si="150"/>
        <v>0</v>
      </c>
      <c r="G1951" s="15">
        <f t="shared" si="151"/>
        <v>43.277699999999804</v>
      </c>
      <c r="H1951">
        <f t="shared" si="152"/>
        <v>0</v>
      </c>
      <c r="I1951">
        <f t="shared" si="153"/>
        <v>43.277699999999804</v>
      </c>
    </row>
    <row r="1952" spans="1:9" x14ac:dyDescent="0.25">
      <c r="A1952" s="7">
        <v>50591</v>
      </c>
      <c r="B1952" s="8" t="s">
        <v>10</v>
      </c>
      <c r="C1952" s="8">
        <v>10.1</v>
      </c>
      <c r="D1952" s="9">
        <v>0</v>
      </c>
      <c r="E1952">
        <f t="shared" si="154"/>
        <v>43.277699999999804</v>
      </c>
      <c r="F1952" s="15">
        <f t="shared" si="150"/>
        <v>0</v>
      </c>
      <c r="G1952" s="15">
        <f t="shared" si="151"/>
        <v>43.277699999999804</v>
      </c>
      <c r="H1952">
        <f t="shared" si="152"/>
        <v>0</v>
      </c>
      <c r="I1952">
        <f t="shared" si="153"/>
        <v>43.277699999999804</v>
      </c>
    </row>
    <row r="1953" spans="1:9" x14ac:dyDescent="0.25">
      <c r="A1953" s="10">
        <v>50592</v>
      </c>
      <c r="B1953" s="11" t="s">
        <v>9</v>
      </c>
      <c r="C1953" s="11">
        <v>26.3</v>
      </c>
      <c r="D1953" s="12">
        <v>6.7</v>
      </c>
      <c r="E1953">
        <f t="shared" si="154"/>
        <v>43.277699999999804</v>
      </c>
      <c r="F1953" s="15">
        <f t="shared" si="150"/>
        <v>1.7621</v>
      </c>
      <c r="G1953" s="15">
        <f t="shared" si="151"/>
        <v>45.039799999999801</v>
      </c>
      <c r="H1953">
        <f t="shared" si="152"/>
        <v>0</v>
      </c>
      <c r="I1953">
        <f t="shared" si="153"/>
        <v>45.039799999999801</v>
      </c>
    </row>
    <row r="1954" spans="1:9" x14ac:dyDescent="0.25">
      <c r="A1954" s="7">
        <v>50593</v>
      </c>
      <c r="B1954" s="8" t="s">
        <v>10</v>
      </c>
      <c r="C1954" s="8">
        <v>27.3</v>
      </c>
      <c r="D1954" s="9">
        <v>15.3</v>
      </c>
      <c r="E1954">
        <f t="shared" si="154"/>
        <v>45.039799999999801</v>
      </c>
      <c r="F1954" s="15">
        <f t="shared" si="150"/>
        <v>4.1769000000000007</v>
      </c>
      <c r="G1954" s="15">
        <f t="shared" si="151"/>
        <v>49.216699999999804</v>
      </c>
      <c r="H1954">
        <f t="shared" si="152"/>
        <v>0</v>
      </c>
      <c r="I1954">
        <f t="shared" si="153"/>
        <v>49.216699999999804</v>
      </c>
    </row>
    <row r="1955" spans="1:9" x14ac:dyDescent="0.25">
      <c r="A1955" s="10">
        <v>50594</v>
      </c>
      <c r="B1955" s="11" t="s">
        <v>11</v>
      </c>
      <c r="C1955" s="11">
        <v>27.8</v>
      </c>
      <c r="D1955" s="12">
        <v>0</v>
      </c>
      <c r="E1955">
        <f t="shared" si="154"/>
        <v>49.216699999999804</v>
      </c>
      <c r="F1955" s="15">
        <f t="shared" si="150"/>
        <v>0</v>
      </c>
      <c r="G1955" s="15">
        <f t="shared" si="151"/>
        <v>49.216699999999804</v>
      </c>
      <c r="H1955">
        <f t="shared" si="152"/>
        <v>0</v>
      </c>
      <c r="I1955">
        <f t="shared" si="153"/>
        <v>49.216699999999804</v>
      </c>
    </row>
    <row r="1956" spans="1:9" x14ac:dyDescent="0.25">
      <c r="A1956" s="7">
        <v>50595</v>
      </c>
      <c r="B1956" s="8" t="s">
        <v>6</v>
      </c>
      <c r="C1956" s="8">
        <v>16.7</v>
      </c>
      <c r="D1956" s="9">
        <v>4.9000000000000004</v>
      </c>
      <c r="E1956">
        <f t="shared" si="154"/>
        <v>49.216699999999804</v>
      </c>
      <c r="F1956" s="15">
        <f t="shared" si="150"/>
        <v>0.81830000000000003</v>
      </c>
      <c r="G1956" s="15">
        <f t="shared" si="151"/>
        <v>50.034999999999805</v>
      </c>
      <c r="H1956">
        <f t="shared" si="152"/>
        <v>0</v>
      </c>
      <c r="I1956">
        <f t="shared" si="153"/>
        <v>50.034999999999805</v>
      </c>
    </row>
    <row r="1957" spans="1:9" x14ac:dyDescent="0.25">
      <c r="A1957" s="10">
        <v>50596</v>
      </c>
      <c r="B1957" s="11" t="s">
        <v>15</v>
      </c>
      <c r="C1957" s="11">
        <v>15</v>
      </c>
      <c r="D1957" s="12">
        <v>9.4</v>
      </c>
      <c r="E1957">
        <f t="shared" si="154"/>
        <v>50.034999999999805</v>
      </c>
      <c r="F1957" s="15">
        <f t="shared" si="150"/>
        <v>1.41</v>
      </c>
      <c r="G1957" s="15">
        <f t="shared" si="151"/>
        <v>51.444999999999801</v>
      </c>
      <c r="H1957">
        <f t="shared" si="152"/>
        <v>0</v>
      </c>
      <c r="I1957">
        <f t="shared" si="153"/>
        <v>51.444999999999801</v>
      </c>
    </row>
    <row r="1958" spans="1:9" x14ac:dyDescent="0.25">
      <c r="A1958" s="7">
        <v>50597</v>
      </c>
      <c r="B1958" s="8" t="s">
        <v>10</v>
      </c>
      <c r="C1958" s="8">
        <v>10.4</v>
      </c>
      <c r="D1958" s="9">
        <v>28.5</v>
      </c>
      <c r="E1958">
        <f t="shared" si="154"/>
        <v>51.444999999999801</v>
      </c>
      <c r="F1958" s="15">
        <f t="shared" si="150"/>
        <v>2.9640000000000004</v>
      </c>
      <c r="G1958" s="15">
        <f t="shared" si="151"/>
        <v>54.4089999999998</v>
      </c>
      <c r="H1958">
        <f t="shared" si="152"/>
        <v>0</v>
      </c>
      <c r="I1958">
        <f t="shared" si="153"/>
        <v>54.4089999999998</v>
      </c>
    </row>
    <row r="1959" spans="1:9" x14ac:dyDescent="0.25">
      <c r="A1959" s="10">
        <v>50598</v>
      </c>
      <c r="B1959" s="11" t="s">
        <v>15</v>
      </c>
      <c r="C1959" s="11">
        <v>18.100000000000001</v>
      </c>
      <c r="D1959" s="12">
        <v>9.6</v>
      </c>
      <c r="E1959">
        <f t="shared" si="154"/>
        <v>54.4089999999998</v>
      </c>
      <c r="F1959" s="15">
        <f t="shared" si="150"/>
        <v>1.7376000000000003</v>
      </c>
      <c r="G1959" s="15">
        <f t="shared" si="151"/>
        <v>56.1465999999998</v>
      </c>
      <c r="H1959">
        <f t="shared" si="152"/>
        <v>0</v>
      </c>
      <c r="I1959">
        <f t="shared" si="153"/>
        <v>56.1465999999998</v>
      </c>
    </row>
    <row r="1960" spans="1:9" x14ac:dyDescent="0.25">
      <c r="A1960" s="7">
        <v>50599</v>
      </c>
      <c r="B1960" s="8" t="s">
        <v>33</v>
      </c>
      <c r="C1960" s="8">
        <v>26.7</v>
      </c>
      <c r="D1960" s="9">
        <v>1.5</v>
      </c>
      <c r="E1960">
        <f t="shared" si="154"/>
        <v>56.1465999999998</v>
      </c>
      <c r="F1960" s="15">
        <f t="shared" si="150"/>
        <v>0.40049999999999997</v>
      </c>
      <c r="G1960" s="15">
        <f t="shared" si="151"/>
        <v>56.547099999999801</v>
      </c>
      <c r="H1960">
        <f t="shared" si="152"/>
        <v>0</v>
      </c>
      <c r="I1960">
        <f t="shared" si="153"/>
        <v>56.547099999999801</v>
      </c>
    </row>
    <row r="1961" spans="1:9" x14ac:dyDescent="0.25">
      <c r="A1961" s="10">
        <v>50600</v>
      </c>
      <c r="B1961" s="11" t="s">
        <v>13</v>
      </c>
      <c r="C1961" s="11">
        <v>22.9</v>
      </c>
      <c r="D1961" s="12">
        <v>8.9</v>
      </c>
      <c r="E1961">
        <f t="shared" si="154"/>
        <v>56.547099999999801</v>
      </c>
      <c r="F1961" s="15">
        <f t="shared" si="150"/>
        <v>2.0381</v>
      </c>
      <c r="G1961" s="15">
        <f t="shared" si="151"/>
        <v>58.585199999999801</v>
      </c>
      <c r="H1961">
        <f t="shared" si="152"/>
        <v>0</v>
      </c>
      <c r="I1961">
        <f t="shared" si="153"/>
        <v>58.585199999999801</v>
      </c>
    </row>
    <row r="1962" spans="1:9" x14ac:dyDescent="0.25">
      <c r="A1962" s="7">
        <v>50601</v>
      </c>
      <c r="B1962" s="8" t="s">
        <v>15</v>
      </c>
      <c r="C1962" s="8">
        <v>29.3</v>
      </c>
      <c r="D1962" s="9">
        <v>0</v>
      </c>
      <c r="E1962">
        <f t="shared" si="154"/>
        <v>58.585199999999801</v>
      </c>
      <c r="F1962" s="15">
        <f t="shared" si="150"/>
        <v>0</v>
      </c>
      <c r="G1962" s="15">
        <f t="shared" si="151"/>
        <v>58.585199999999801</v>
      </c>
      <c r="H1962">
        <f t="shared" si="152"/>
        <v>0</v>
      </c>
      <c r="I1962">
        <f t="shared" si="153"/>
        <v>58.585199999999801</v>
      </c>
    </row>
    <row r="1963" spans="1:9" x14ac:dyDescent="0.25">
      <c r="A1963" s="10">
        <v>50602</v>
      </c>
      <c r="B1963" s="11" t="s">
        <v>7</v>
      </c>
      <c r="C1963" s="11">
        <v>26.4</v>
      </c>
      <c r="D1963" s="12">
        <v>3.2</v>
      </c>
      <c r="E1963">
        <f t="shared" si="154"/>
        <v>58.585199999999801</v>
      </c>
      <c r="F1963" s="15">
        <f t="shared" si="150"/>
        <v>0.8448</v>
      </c>
      <c r="G1963" s="15">
        <f t="shared" si="151"/>
        <v>59.429999999999801</v>
      </c>
      <c r="H1963">
        <f t="shared" si="152"/>
        <v>0</v>
      </c>
      <c r="I1963">
        <f t="shared" si="153"/>
        <v>59.429999999999801</v>
      </c>
    </row>
    <row r="1964" spans="1:9" x14ac:dyDescent="0.25">
      <c r="A1964" s="7">
        <v>50603</v>
      </c>
      <c r="B1964" s="8" t="s">
        <v>18</v>
      </c>
      <c r="C1964" s="8">
        <v>20</v>
      </c>
      <c r="D1964" s="9">
        <v>7.3</v>
      </c>
      <c r="E1964">
        <f t="shared" si="154"/>
        <v>59.429999999999801</v>
      </c>
      <c r="F1964" s="15">
        <f t="shared" si="150"/>
        <v>1.46</v>
      </c>
      <c r="G1964" s="15">
        <f t="shared" si="151"/>
        <v>60.889999999999802</v>
      </c>
      <c r="H1964">
        <f t="shared" si="152"/>
        <v>0</v>
      </c>
      <c r="I1964">
        <f t="shared" si="153"/>
        <v>60.889999999999802</v>
      </c>
    </row>
    <row r="1965" spans="1:9" x14ac:dyDescent="0.25">
      <c r="A1965" s="10">
        <v>50604</v>
      </c>
      <c r="B1965" s="11" t="s">
        <v>11</v>
      </c>
      <c r="C1965" s="11">
        <v>17.100000000000001</v>
      </c>
      <c r="D1965" s="12">
        <v>0</v>
      </c>
      <c r="E1965">
        <f t="shared" si="154"/>
        <v>60.889999999999802</v>
      </c>
      <c r="F1965" s="15">
        <f t="shared" si="150"/>
        <v>0</v>
      </c>
      <c r="G1965" s="15">
        <f t="shared" si="151"/>
        <v>60.889999999999802</v>
      </c>
      <c r="H1965">
        <f t="shared" si="152"/>
        <v>0</v>
      </c>
      <c r="I1965">
        <f t="shared" si="153"/>
        <v>60.889999999999802</v>
      </c>
    </row>
    <row r="1966" spans="1:9" x14ac:dyDescent="0.25">
      <c r="A1966" s="7">
        <v>50605</v>
      </c>
      <c r="B1966" s="8" t="s">
        <v>5</v>
      </c>
      <c r="C1966" s="8">
        <v>18.8</v>
      </c>
      <c r="D1966" s="9">
        <v>0</v>
      </c>
      <c r="E1966">
        <f t="shared" si="154"/>
        <v>60.889999999999802</v>
      </c>
      <c r="F1966" s="15">
        <f t="shared" si="150"/>
        <v>0</v>
      </c>
      <c r="G1966" s="15">
        <f t="shared" si="151"/>
        <v>60.889999999999802</v>
      </c>
      <c r="H1966">
        <f t="shared" si="152"/>
        <v>0</v>
      </c>
      <c r="I1966">
        <f t="shared" si="153"/>
        <v>60.889999999999802</v>
      </c>
    </row>
    <row r="1967" spans="1:9" x14ac:dyDescent="0.25">
      <c r="A1967" s="10">
        <v>50606</v>
      </c>
      <c r="B1967" s="11" t="s">
        <v>13</v>
      </c>
      <c r="C1967" s="11">
        <v>12.6</v>
      </c>
      <c r="D1967" s="12">
        <v>4.4000000000000004</v>
      </c>
      <c r="E1967">
        <f t="shared" si="154"/>
        <v>60.889999999999802</v>
      </c>
      <c r="F1967" s="15">
        <f t="shared" si="150"/>
        <v>0.5544</v>
      </c>
      <c r="G1967" s="15">
        <f t="shared" si="151"/>
        <v>61.444399999999803</v>
      </c>
      <c r="H1967">
        <f t="shared" si="152"/>
        <v>0</v>
      </c>
      <c r="I1967">
        <f t="shared" si="153"/>
        <v>61.444399999999803</v>
      </c>
    </row>
    <row r="1968" spans="1:9" x14ac:dyDescent="0.25">
      <c r="A1968" s="7">
        <v>50607</v>
      </c>
      <c r="B1968" s="8" t="s">
        <v>22</v>
      </c>
      <c r="C1968" s="8">
        <v>24</v>
      </c>
      <c r="D1968" s="9">
        <v>0</v>
      </c>
      <c r="E1968">
        <f t="shared" si="154"/>
        <v>61.444399999999803</v>
      </c>
      <c r="F1968" s="15">
        <f t="shared" si="150"/>
        <v>0</v>
      </c>
      <c r="G1968" s="15">
        <f t="shared" si="151"/>
        <v>61.444399999999803</v>
      </c>
      <c r="H1968">
        <f t="shared" si="152"/>
        <v>0</v>
      </c>
      <c r="I1968">
        <f t="shared" si="153"/>
        <v>61.444399999999803</v>
      </c>
    </row>
    <row r="1969" spans="1:9" x14ac:dyDescent="0.25">
      <c r="A1969" s="10">
        <v>50608</v>
      </c>
      <c r="B1969" s="11" t="s">
        <v>19</v>
      </c>
      <c r="C1969" s="11">
        <v>13.4</v>
      </c>
      <c r="D1969" s="12">
        <v>35.6</v>
      </c>
      <c r="E1969">
        <f t="shared" si="154"/>
        <v>61.444399999999803</v>
      </c>
      <c r="F1969" s="15">
        <f t="shared" si="150"/>
        <v>4.7704000000000004</v>
      </c>
      <c r="G1969" s="15">
        <f t="shared" si="151"/>
        <v>66.214799999999798</v>
      </c>
      <c r="H1969">
        <f t="shared" si="152"/>
        <v>0</v>
      </c>
      <c r="I1969">
        <f t="shared" si="153"/>
        <v>66.214799999999798</v>
      </c>
    </row>
    <row r="1970" spans="1:9" x14ac:dyDescent="0.25">
      <c r="A1970" s="7">
        <v>50609</v>
      </c>
      <c r="B1970" s="8" t="s">
        <v>10</v>
      </c>
      <c r="C1970" s="8">
        <v>25.7</v>
      </c>
      <c r="D1970" s="9">
        <v>21.1</v>
      </c>
      <c r="E1970">
        <f t="shared" si="154"/>
        <v>66.214799999999798</v>
      </c>
      <c r="F1970" s="15">
        <f t="shared" si="150"/>
        <v>5.4226999999999999</v>
      </c>
      <c r="G1970" s="15">
        <f t="shared" si="151"/>
        <v>71.637499999999804</v>
      </c>
      <c r="H1970">
        <f t="shared" si="152"/>
        <v>0</v>
      </c>
      <c r="I1970">
        <f t="shared" si="153"/>
        <v>71.637499999999804</v>
      </c>
    </row>
    <row r="1971" spans="1:9" x14ac:dyDescent="0.25">
      <c r="A1971" s="10">
        <v>50610</v>
      </c>
      <c r="B1971" s="11" t="s">
        <v>21</v>
      </c>
      <c r="C1971" s="11">
        <v>24.9</v>
      </c>
      <c r="D1971" s="12">
        <v>2</v>
      </c>
      <c r="E1971">
        <f t="shared" si="154"/>
        <v>71.637499999999804</v>
      </c>
      <c r="F1971" s="15">
        <f t="shared" si="150"/>
        <v>0.498</v>
      </c>
      <c r="G1971" s="15">
        <f t="shared" si="151"/>
        <v>72.135499999999809</v>
      </c>
      <c r="H1971">
        <f t="shared" si="152"/>
        <v>0</v>
      </c>
      <c r="I1971">
        <f t="shared" si="153"/>
        <v>72.135499999999809</v>
      </c>
    </row>
    <row r="1972" spans="1:9" x14ac:dyDescent="0.25">
      <c r="A1972" s="7">
        <v>50611</v>
      </c>
      <c r="B1972" s="8" t="s">
        <v>11</v>
      </c>
      <c r="C1972" s="8">
        <v>12.5</v>
      </c>
      <c r="D1972" s="9">
        <v>0</v>
      </c>
      <c r="E1972">
        <f t="shared" si="154"/>
        <v>72.135499999999809</v>
      </c>
      <c r="F1972" s="15">
        <f t="shared" si="150"/>
        <v>0</v>
      </c>
      <c r="G1972" s="15">
        <f t="shared" si="151"/>
        <v>72.135499999999809</v>
      </c>
      <c r="H1972">
        <f t="shared" si="152"/>
        <v>0</v>
      </c>
      <c r="I1972">
        <f t="shared" si="153"/>
        <v>72.135499999999809</v>
      </c>
    </row>
    <row r="1973" spans="1:9" x14ac:dyDescent="0.25">
      <c r="A1973" s="10">
        <v>50612</v>
      </c>
      <c r="B1973" s="11" t="s">
        <v>10</v>
      </c>
      <c r="C1973" s="11">
        <v>21.8</v>
      </c>
      <c r="D1973" s="12">
        <v>0</v>
      </c>
      <c r="E1973">
        <f t="shared" si="154"/>
        <v>72.135499999999809</v>
      </c>
      <c r="F1973" s="15">
        <f t="shared" si="150"/>
        <v>0</v>
      </c>
      <c r="G1973" s="15">
        <f t="shared" si="151"/>
        <v>72.135499999999809</v>
      </c>
      <c r="H1973">
        <f t="shared" si="152"/>
        <v>0</v>
      </c>
      <c r="I1973">
        <f t="shared" si="153"/>
        <v>72.135499999999809</v>
      </c>
    </row>
    <row r="1974" spans="1:9" x14ac:dyDescent="0.25">
      <c r="A1974" s="7">
        <v>50613</v>
      </c>
      <c r="B1974" s="8" t="s">
        <v>5</v>
      </c>
      <c r="C1974" s="8">
        <v>15.8</v>
      </c>
      <c r="D1974" s="9">
        <v>6.7</v>
      </c>
      <c r="E1974">
        <f t="shared" si="154"/>
        <v>72.135499999999809</v>
      </c>
      <c r="F1974" s="15">
        <f t="shared" si="150"/>
        <v>1.0586000000000002</v>
      </c>
      <c r="G1974" s="15">
        <f t="shared" si="151"/>
        <v>73.194099999999807</v>
      </c>
      <c r="H1974">
        <f t="shared" si="152"/>
        <v>0</v>
      </c>
      <c r="I1974">
        <f t="shared" si="153"/>
        <v>73.194099999999807</v>
      </c>
    </row>
    <row r="1975" spans="1:9" x14ac:dyDescent="0.25">
      <c r="A1975" s="10">
        <v>50614</v>
      </c>
      <c r="B1975" s="11" t="s">
        <v>12</v>
      </c>
      <c r="C1975" s="11">
        <v>13.9</v>
      </c>
      <c r="D1975" s="12">
        <v>0</v>
      </c>
      <c r="E1975">
        <f t="shared" si="154"/>
        <v>73.194099999999807</v>
      </c>
      <c r="F1975" s="15">
        <f t="shared" si="150"/>
        <v>0</v>
      </c>
      <c r="G1975" s="15">
        <f t="shared" si="151"/>
        <v>73.194099999999807</v>
      </c>
      <c r="H1975">
        <f t="shared" si="152"/>
        <v>0</v>
      </c>
      <c r="I1975">
        <f t="shared" si="153"/>
        <v>73.194099999999807</v>
      </c>
    </row>
    <row r="1976" spans="1:9" x14ac:dyDescent="0.25">
      <c r="A1976" s="7">
        <v>50615</v>
      </c>
      <c r="B1976" s="8" t="s">
        <v>20</v>
      </c>
      <c r="C1976" s="8">
        <v>12.2</v>
      </c>
      <c r="D1976" s="9">
        <v>4.4000000000000004</v>
      </c>
      <c r="E1976">
        <f t="shared" si="154"/>
        <v>73.194099999999807</v>
      </c>
      <c r="F1976" s="15">
        <f t="shared" si="150"/>
        <v>0.53679999999999994</v>
      </c>
      <c r="G1976" s="15">
        <f t="shared" si="151"/>
        <v>73.730899999999806</v>
      </c>
      <c r="H1976">
        <f t="shared" si="152"/>
        <v>0</v>
      </c>
      <c r="I1976">
        <f t="shared" si="153"/>
        <v>73.730899999999806</v>
      </c>
    </row>
    <row r="1977" spans="1:9" x14ac:dyDescent="0.25">
      <c r="A1977" s="10">
        <v>50616</v>
      </c>
      <c r="B1977" s="11" t="s">
        <v>11</v>
      </c>
      <c r="C1977" s="11">
        <v>12.2</v>
      </c>
      <c r="D1977" s="12">
        <v>0</v>
      </c>
      <c r="E1977">
        <f t="shared" si="154"/>
        <v>73.730899999999806</v>
      </c>
      <c r="F1977" s="15">
        <f t="shared" si="150"/>
        <v>0</v>
      </c>
      <c r="G1977" s="15">
        <f t="shared" si="151"/>
        <v>73.730899999999806</v>
      </c>
      <c r="H1977">
        <f t="shared" si="152"/>
        <v>0</v>
      </c>
      <c r="I1977">
        <f t="shared" si="153"/>
        <v>73.730899999999806</v>
      </c>
    </row>
    <row r="1978" spans="1:9" x14ac:dyDescent="0.25">
      <c r="A1978" s="7">
        <v>50617</v>
      </c>
      <c r="B1978" s="8" t="s">
        <v>19</v>
      </c>
      <c r="C1978" s="8">
        <v>13.7</v>
      </c>
      <c r="D1978" s="9">
        <v>28</v>
      </c>
      <c r="E1978">
        <f t="shared" si="154"/>
        <v>73.730899999999806</v>
      </c>
      <c r="F1978" s="15">
        <f t="shared" si="150"/>
        <v>3.8359999999999999</v>
      </c>
      <c r="G1978" s="15">
        <f t="shared" si="151"/>
        <v>77.566899999999805</v>
      </c>
      <c r="H1978">
        <f t="shared" si="152"/>
        <v>0</v>
      </c>
      <c r="I1978">
        <f t="shared" si="153"/>
        <v>77.566899999999805</v>
      </c>
    </row>
    <row r="1979" spans="1:9" x14ac:dyDescent="0.25">
      <c r="A1979" s="10">
        <v>50618</v>
      </c>
      <c r="B1979" s="11" t="s">
        <v>17</v>
      </c>
      <c r="C1979" s="11">
        <v>27.9</v>
      </c>
      <c r="D1979" s="12">
        <v>0</v>
      </c>
      <c r="E1979">
        <f t="shared" si="154"/>
        <v>77.566899999999805</v>
      </c>
      <c r="F1979" s="15">
        <f t="shared" si="150"/>
        <v>0</v>
      </c>
      <c r="G1979" s="15">
        <f t="shared" si="151"/>
        <v>77.566899999999805</v>
      </c>
      <c r="H1979">
        <f t="shared" si="152"/>
        <v>0</v>
      </c>
      <c r="I1979">
        <f t="shared" si="153"/>
        <v>77.566899999999805</v>
      </c>
    </row>
    <row r="1980" spans="1:9" x14ac:dyDescent="0.25">
      <c r="A1980" s="7">
        <v>50619</v>
      </c>
      <c r="B1980" s="8" t="s">
        <v>13</v>
      </c>
      <c r="C1980" s="8">
        <v>25.6</v>
      </c>
      <c r="D1980" s="9">
        <v>1.7</v>
      </c>
      <c r="E1980">
        <f t="shared" si="154"/>
        <v>77.566899999999805</v>
      </c>
      <c r="F1980" s="15">
        <f t="shared" si="150"/>
        <v>0.43520000000000003</v>
      </c>
      <c r="G1980" s="15">
        <f t="shared" si="151"/>
        <v>78.0020999999998</v>
      </c>
      <c r="H1980">
        <f t="shared" si="152"/>
        <v>0</v>
      </c>
      <c r="I1980">
        <f t="shared" si="153"/>
        <v>78.0020999999998</v>
      </c>
    </row>
    <row r="1981" spans="1:9" x14ac:dyDescent="0.25">
      <c r="A1981" s="10">
        <v>50620</v>
      </c>
      <c r="B1981" s="11" t="s">
        <v>14</v>
      </c>
      <c r="C1981" s="11">
        <v>11.7</v>
      </c>
      <c r="D1981" s="12">
        <v>4.5999999999999996</v>
      </c>
      <c r="E1981">
        <f t="shared" si="154"/>
        <v>78.0020999999998</v>
      </c>
      <c r="F1981" s="15">
        <f t="shared" si="150"/>
        <v>0.5381999999999999</v>
      </c>
      <c r="G1981" s="15">
        <f t="shared" si="151"/>
        <v>78.540299999999803</v>
      </c>
      <c r="H1981">
        <f t="shared" si="152"/>
        <v>0</v>
      </c>
      <c r="I1981">
        <f t="shared" si="153"/>
        <v>78.540299999999803</v>
      </c>
    </row>
    <row r="1982" spans="1:9" x14ac:dyDescent="0.25">
      <c r="A1982" s="7">
        <v>50621</v>
      </c>
      <c r="B1982" s="8" t="s">
        <v>8</v>
      </c>
      <c r="C1982" s="8">
        <v>27.3</v>
      </c>
      <c r="D1982" s="9">
        <v>0</v>
      </c>
      <c r="E1982">
        <f t="shared" si="154"/>
        <v>78.540299999999803</v>
      </c>
      <c r="F1982" s="15">
        <f t="shared" si="150"/>
        <v>0</v>
      </c>
      <c r="G1982" s="15">
        <f t="shared" si="151"/>
        <v>78.540299999999803</v>
      </c>
      <c r="H1982">
        <f t="shared" si="152"/>
        <v>0</v>
      </c>
      <c r="I1982">
        <f t="shared" si="153"/>
        <v>78.540299999999803</v>
      </c>
    </row>
    <row r="1983" spans="1:9" x14ac:dyDescent="0.25">
      <c r="A1983" s="10">
        <v>50622</v>
      </c>
      <c r="B1983" s="11" t="s">
        <v>11</v>
      </c>
      <c r="C1983" s="11">
        <v>25.6</v>
      </c>
      <c r="D1983" s="12">
        <v>18.2</v>
      </c>
      <c r="E1983">
        <f t="shared" si="154"/>
        <v>78.540299999999803</v>
      </c>
      <c r="F1983" s="15">
        <f t="shared" si="150"/>
        <v>4.6592000000000002</v>
      </c>
      <c r="G1983" s="15">
        <f t="shared" si="151"/>
        <v>83.199499999999802</v>
      </c>
      <c r="H1983">
        <f t="shared" si="152"/>
        <v>0</v>
      </c>
      <c r="I1983">
        <f t="shared" si="153"/>
        <v>83.199499999999802</v>
      </c>
    </row>
    <row r="1984" spans="1:9" x14ac:dyDescent="0.25">
      <c r="A1984" s="7">
        <v>50623</v>
      </c>
      <c r="B1984" s="8" t="s">
        <v>28</v>
      </c>
      <c r="C1984" s="8">
        <v>23.6</v>
      </c>
      <c r="D1984" s="9">
        <v>0.1</v>
      </c>
      <c r="E1984">
        <f t="shared" si="154"/>
        <v>83.199499999999802</v>
      </c>
      <c r="F1984" s="15">
        <f t="shared" si="150"/>
        <v>0</v>
      </c>
      <c r="G1984" s="15">
        <f t="shared" si="151"/>
        <v>83.199499999999802</v>
      </c>
      <c r="H1984">
        <f t="shared" si="152"/>
        <v>0</v>
      </c>
      <c r="I1984">
        <f t="shared" si="153"/>
        <v>83.199499999999802</v>
      </c>
    </row>
    <row r="1985" spans="1:9" x14ac:dyDescent="0.25">
      <c r="A1985" s="10">
        <v>50624</v>
      </c>
      <c r="B1985" s="11" t="s">
        <v>10</v>
      </c>
      <c r="C1985" s="11">
        <v>14.6</v>
      </c>
      <c r="D1985" s="12">
        <v>0</v>
      </c>
      <c r="E1985">
        <f t="shared" si="154"/>
        <v>83.199499999999802</v>
      </c>
      <c r="F1985" s="15">
        <f t="shared" si="150"/>
        <v>0</v>
      </c>
      <c r="G1985" s="15">
        <f t="shared" si="151"/>
        <v>83.199499999999802</v>
      </c>
      <c r="H1985">
        <f t="shared" si="152"/>
        <v>0</v>
      </c>
      <c r="I1985">
        <f t="shared" si="153"/>
        <v>83.199499999999802</v>
      </c>
    </row>
    <row r="1986" spans="1:9" x14ac:dyDescent="0.25">
      <c r="A1986" s="7">
        <v>50625</v>
      </c>
      <c r="B1986" s="8" t="s">
        <v>9</v>
      </c>
      <c r="C1986" s="8">
        <v>17.399999999999999</v>
      </c>
      <c r="D1986" s="9">
        <v>7.8</v>
      </c>
      <c r="E1986">
        <f t="shared" si="154"/>
        <v>83.199499999999802</v>
      </c>
      <c r="F1986" s="15">
        <f t="shared" si="150"/>
        <v>1.3572</v>
      </c>
      <c r="G1986" s="15">
        <f t="shared" si="151"/>
        <v>84.556699999999807</v>
      </c>
      <c r="H1986">
        <f t="shared" si="152"/>
        <v>0</v>
      </c>
      <c r="I1986">
        <f t="shared" si="153"/>
        <v>84.556699999999807</v>
      </c>
    </row>
    <row r="1987" spans="1:9" x14ac:dyDescent="0.25">
      <c r="A1987" s="10">
        <v>50626</v>
      </c>
      <c r="B1987" s="11" t="s">
        <v>10</v>
      </c>
      <c r="C1987" s="11">
        <v>27.4</v>
      </c>
      <c r="D1987" s="12">
        <v>0</v>
      </c>
      <c r="E1987">
        <f t="shared" si="154"/>
        <v>84.556699999999807</v>
      </c>
      <c r="F1987" s="15">
        <f t="shared" ref="F1987:F2050" si="155">IF(D1987&gt;=1,C1987*D1987/100,0)</f>
        <v>0</v>
      </c>
      <c r="G1987" s="15">
        <f t="shared" ref="G1987:G2050" si="156">E1987+F1987</f>
        <v>84.556699999999807</v>
      </c>
      <c r="H1987">
        <f t="shared" ref="H1987:H2050" si="157">IF(G1987&gt;=100, 100, 0)</f>
        <v>0</v>
      </c>
      <c r="I1987">
        <f t="shared" ref="I1987:I2050" si="158">G1987-H1987</f>
        <v>84.556699999999807</v>
      </c>
    </row>
    <row r="1988" spans="1:9" x14ac:dyDescent="0.25">
      <c r="A1988" s="7">
        <v>50627</v>
      </c>
      <c r="B1988" s="8" t="s">
        <v>19</v>
      </c>
      <c r="C1988" s="8">
        <v>15.2</v>
      </c>
      <c r="D1988" s="9">
        <v>5.9</v>
      </c>
      <c r="E1988">
        <f t="shared" ref="E1988:E2051" si="159">I1987</f>
        <v>84.556699999999807</v>
      </c>
      <c r="F1988" s="15">
        <f t="shared" si="155"/>
        <v>0.89680000000000004</v>
      </c>
      <c r="G1988" s="15">
        <f t="shared" si="156"/>
        <v>85.453499999999806</v>
      </c>
      <c r="H1988">
        <f t="shared" si="157"/>
        <v>0</v>
      </c>
      <c r="I1988">
        <f t="shared" si="158"/>
        <v>85.453499999999806</v>
      </c>
    </row>
    <row r="1989" spans="1:9" x14ac:dyDescent="0.25">
      <c r="A1989" s="10">
        <v>50628</v>
      </c>
      <c r="B1989" s="11" t="s">
        <v>29</v>
      </c>
      <c r="C1989" s="11">
        <v>11.6</v>
      </c>
      <c r="D1989" s="12">
        <v>0</v>
      </c>
      <c r="E1989">
        <f t="shared" si="159"/>
        <v>85.453499999999806</v>
      </c>
      <c r="F1989" s="15">
        <f t="shared" si="155"/>
        <v>0</v>
      </c>
      <c r="G1989" s="15">
        <f t="shared" si="156"/>
        <v>85.453499999999806</v>
      </c>
      <c r="H1989">
        <f t="shared" si="157"/>
        <v>0</v>
      </c>
      <c r="I1989">
        <f t="shared" si="158"/>
        <v>85.453499999999806</v>
      </c>
    </row>
    <row r="1990" spans="1:9" x14ac:dyDescent="0.25">
      <c r="A1990" s="7">
        <v>50629</v>
      </c>
      <c r="B1990" s="8" t="s">
        <v>26</v>
      </c>
      <c r="C1990" s="8">
        <v>10.8</v>
      </c>
      <c r="D1990" s="9">
        <v>1.6</v>
      </c>
      <c r="E1990">
        <f t="shared" si="159"/>
        <v>85.453499999999806</v>
      </c>
      <c r="F1990" s="15">
        <f t="shared" si="155"/>
        <v>0.17280000000000001</v>
      </c>
      <c r="G1990" s="15">
        <f t="shared" si="156"/>
        <v>85.626299999999802</v>
      </c>
      <c r="H1990">
        <f t="shared" si="157"/>
        <v>0</v>
      </c>
      <c r="I1990">
        <f t="shared" si="158"/>
        <v>85.626299999999802</v>
      </c>
    </row>
    <row r="1991" spans="1:9" x14ac:dyDescent="0.25">
      <c r="A1991" s="10">
        <v>50630</v>
      </c>
      <c r="B1991" s="11" t="s">
        <v>22</v>
      </c>
      <c r="C1991" s="11">
        <v>12</v>
      </c>
      <c r="D1991" s="12">
        <v>3.9</v>
      </c>
      <c r="E1991">
        <f t="shared" si="159"/>
        <v>85.626299999999802</v>
      </c>
      <c r="F1991" s="15">
        <f t="shared" si="155"/>
        <v>0.46799999999999997</v>
      </c>
      <c r="G1991" s="15">
        <f t="shared" si="156"/>
        <v>86.094299999999805</v>
      </c>
      <c r="H1991">
        <f t="shared" si="157"/>
        <v>0</v>
      </c>
      <c r="I1991">
        <f t="shared" si="158"/>
        <v>86.094299999999805</v>
      </c>
    </row>
    <row r="1992" spans="1:9" x14ac:dyDescent="0.25">
      <c r="A1992" s="7">
        <v>50631</v>
      </c>
      <c r="B1992" s="8" t="s">
        <v>26</v>
      </c>
      <c r="C1992" s="8">
        <v>14</v>
      </c>
      <c r="D1992" s="9">
        <v>5</v>
      </c>
      <c r="E1992">
        <f t="shared" si="159"/>
        <v>86.094299999999805</v>
      </c>
      <c r="F1992" s="15">
        <f t="shared" si="155"/>
        <v>0.7</v>
      </c>
      <c r="G1992" s="15">
        <f t="shared" si="156"/>
        <v>86.794299999999808</v>
      </c>
      <c r="H1992">
        <f t="shared" si="157"/>
        <v>0</v>
      </c>
      <c r="I1992">
        <f t="shared" si="158"/>
        <v>86.794299999999808</v>
      </c>
    </row>
    <row r="1993" spans="1:9" x14ac:dyDescent="0.25">
      <c r="A1993" s="10">
        <v>50632</v>
      </c>
      <c r="B1993" s="11" t="s">
        <v>19</v>
      </c>
      <c r="C1993" s="11">
        <v>26.4</v>
      </c>
      <c r="D1993" s="12">
        <v>0</v>
      </c>
      <c r="E1993">
        <f t="shared" si="159"/>
        <v>86.794299999999808</v>
      </c>
      <c r="F1993" s="15">
        <f t="shared" si="155"/>
        <v>0</v>
      </c>
      <c r="G1993" s="15">
        <f t="shared" si="156"/>
        <v>86.794299999999808</v>
      </c>
      <c r="H1993">
        <f t="shared" si="157"/>
        <v>0</v>
      </c>
      <c r="I1993">
        <f t="shared" si="158"/>
        <v>86.794299999999808</v>
      </c>
    </row>
    <row r="1994" spans="1:9" x14ac:dyDescent="0.25">
      <c r="A1994" s="7">
        <v>50633</v>
      </c>
      <c r="B1994" s="8" t="s">
        <v>15</v>
      </c>
      <c r="C1994" s="8">
        <v>23</v>
      </c>
      <c r="D1994" s="9">
        <v>20.100000000000001</v>
      </c>
      <c r="E1994">
        <f t="shared" si="159"/>
        <v>86.794299999999808</v>
      </c>
      <c r="F1994" s="15">
        <f t="shared" si="155"/>
        <v>4.6230000000000002</v>
      </c>
      <c r="G1994" s="15">
        <f t="shared" si="156"/>
        <v>91.417299999999813</v>
      </c>
      <c r="H1994">
        <f t="shared" si="157"/>
        <v>0</v>
      </c>
      <c r="I1994">
        <f t="shared" si="158"/>
        <v>91.417299999999813</v>
      </c>
    </row>
    <row r="1995" spans="1:9" x14ac:dyDescent="0.25">
      <c r="A1995" s="10">
        <v>50634</v>
      </c>
      <c r="B1995" s="11" t="s">
        <v>8</v>
      </c>
      <c r="C1995" s="11">
        <v>20.5</v>
      </c>
      <c r="D1995" s="12">
        <v>1.1000000000000001</v>
      </c>
      <c r="E1995">
        <f t="shared" si="159"/>
        <v>91.417299999999813</v>
      </c>
      <c r="F1995" s="15">
        <f t="shared" si="155"/>
        <v>0.22550000000000001</v>
      </c>
      <c r="G1995" s="15">
        <f t="shared" si="156"/>
        <v>91.642799999999809</v>
      </c>
      <c r="H1995">
        <f t="shared" si="157"/>
        <v>0</v>
      </c>
      <c r="I1995">
        <f t="shared" si="158"/>
        <v>91.642799999999809</v>
      </c>
    </row>
    <row r="1996" spans="1:9" x14ac:dyDescent="0.25">
      <c r="A1996" s="7">
        <v>50635</v>
      </c>
      <c r="B1996" s="8" t="s">
        <v>14</v>
      </c>
      <c r="C1996" s="8">
        <v>15.9</v>
      </c>
      <c r="D1996" s="9">
        <v>3.1</v>
      </c>
      <c r="E1996">
        <f t="shared" si="159"/>
        <v>91.642799999999809</v>
      </c>
      <c r="F1996" s="15">
        <f t="shared" si="155"/>
        <v>0.4929</v>
      </c>
      <c r="G1996" s="15">
        <f t="shared" si="156"/>
        <v>92.135699999999815</v>
      </c>
      <c r="H1996">
        <f t="shared" si="157"/>
        <v>0</v>
      </c>
      <c r="I1996">
        <f t="shared" si="158"/>
        <v>92.135699999999815</v>
      </c>
    </row>
    <row r="1997" spans="1:9" x14ac:dyDescent="0.25">
      <c r="A1997" s="10">
        <v>50636</v>
      </c>
      <c r="B1997" s="11" t="s">
        <v>10</v>
      </c>
      <c r="C1997" s="11">
        <v>20.8</v>
      </c>
      <c r="D1997" s="12">
        <v>6.9</v>
      </c>
      <c r="E1997">
        <f t="shared" si="159"/>
        <v>92.135699999999815</v>
      </c>
      <c r="F1997" s="15">
        <f t="shared" si="155"/>
        <v>1.4352</v>
      </c>
      <c r="G1997" s="15">
        <f t="shared" si="156"/>
        <v>93.57089999999981</v>
      </c>
      <c r="H1997">
        <f t="shared" si="157"/>
        <v>0</v>
      </c>
      <c r="I1997">
        <f t="shared" si="158"/>
        <v>93.57089999999981</v>
      </c>
    </row>
    <row r="1998" spans="1:9" x14ac:dyDescent="0.25">
      <c r="A1998" s="7">
        <v>50637</v>
      </c>
      <c r="B1998" s="8" t="s">
        <v>21</v>
      </c>
      <c r="C1998" s="8">
        <v>12.9</v>
      </c>
      <c r="D1998" s="9">
        <v>1.5</v>
      </c>
      <c r="E1998">
        <f t="shared" si="159"/>
        <v>93.57089999999981</v>
      </c>
      <c r="F1998" s="15">
        <f t="shared" si="155"/>
        <v>0.19350000000000001</v>
      </c>
      <c r="G1998" s="15">
        <f t="shared" si="156"/>
        <v>93.76439999999981</v>
      </c>
      <c r="H1998">
        <f t="shared" si="157"/>
        <v>0</v>
      </c>
      <c r="I1998">
        <f t="shared" si="158"/>
        <v>93.76439999999981</v>
      </c>
    </row>
    <row r="1999" spans="1:9" x14ac:dyDescent="0.25">
      <c r="A1999" s="10">
        <v>50638</v>
      </c>
      <c r="B1999" s="11" t="s">
        <v>19</v>
      </c>
      <c r="C1999" s="11">
        <v>11.6</v>
      </c>
      <c r="D1999" s="12">
        <v>15.8</v>
      </c>
      <c r="E1999">
        <f t="shared" si="159"/>
        <v>93.76439999999981</v>
      </c>
      <c r="F1999" s="15">
        <f t="shared" si="155"/>
        <v>1.8328</v>
      </c>
      <c r="G1999" s="15">
        <f t="shared" si="156"/>
        <v>95.597199999999816</v>
      </c>
      <c r="H1999">
        <f t="shared" si="157"/>
        <v>0</v>
      </c>
      <c r="I1999">
        <f t="shared" si="158"/>
        <v>95.597199999999816</v>
      </c>
    </row>
    <row r="2000" spans="1:9" x14ac:dyDescent="0.25">
      <c r="A2000" s="7">
        <v>50639</v>
      </c>
      <c r="B2000" s="8" t="s">
        <v>13</v>
      </c>
      <c r="C2000" s="8">
        <v>25.6</v>
      </c>
      <c r="D2000" s="9">
        <v>0</v>
      </c>
      <c r="E2000">
        <f t="shared" si="159"/>
        <v>95.597199999999816</v>
      </c>
      <c r="F2000" s="15">
        <f t="shared" si="155"/>
        <v>0</v>
      </c>
      <c r="G2000" s="15">
        <f t="shared" si="156"/>
        <v>95.597199999999816</v>
      </c>
      <c r="H2000">
        <f t="shared" si="157"/>
        <v>0</v>
      </c>
      <c r="I2000">
        <f t="shared" si="158"/>
        <v>95.597199999999816</v>
      </c>
    </row>
    <row r="2001" spans="1:9" x14ac:dyDescent="0.25">
      <c r="A2001" s="10">
        <v>50640</v>
      </c>
      <c r="B2001" s="11" t="s">
        <v>7</v>
      </c>
      <c r="C2001" s="11">
        <v>15.7</v>
      </c>
      <c r="D2001" s="12">
        <v>6.7</v>
      </c>
      <c r="E2001">
        <f t="shared" si="159"/>
        <v>95.597199999999816</v>
      </c>
      <c r="F2001" s="15">
        <f t="shared" si="155"/>
        <v>1.0519000000000001</v>
      </c>
      <c r="G2001" s="15">
        <f t="shared" si="156"/>
        <v>96.649099999999819</v>
      </c>
      <c r="H2001">
        <f t="shared" si="157"/>
        <v>0</v>
      </c>
      <c r="I2001">
        <f t="shared" si="158"/>
        <v>96.649099999999819</v>
      </c>
    </row>
    <row r="2002" spans="1:9" x14ac:dyDescent="0.25">
      <c r="A2002" s="7">
        <v>50641</v>
      </c>
      <c r="B2002" s="8" t="s">
        <v>14</v>
      </c>
      <c r="C2002" s="8">
        <v>25.5</v>
      </c>
      <c r="D2002" s="9">
        <v>0</v>
      </c>
      <c r="E2002">
        <f t="shared" si="159"/>
        <v>96.649099999999819</v>
      </c>
      <c r="F2002" s="15">
        <f t="shared" si="155"/>
        <v>0</v>
      </c>
      <c r="G2002" s="15">
        <f t="shared" si="156"/>
        <v>96.649099999999819</v>
      </c>
      <c r="H2002">
        <f t="shared" si="157"/>
        <v>0</v>
      </c>
      <c r="I2002">
        <f t="shared" si="158"/>
        <v>96.649099999999819</v>
      </c>
    </row>
    <row r="2003" spans="1:9" x14ac:dyDescent="0.25">
      <c r="A2003" s="10">
        <v>50642</v>
      </c>
      <c r="B2003" s="11" t="s">
        <v>22</v>
      </c>
      <c r="C2003" s="11">
        <v>19.5</v>
      </c>
      <c r="D2003" s="12">
        <v>3.4</v>
      </c>
      <c r="E2003">
        <f t="shared" si="159"/>
        <v>96.649099999999819</v>
      </c>
      <c r="F2003" s="15">
        <f t="shared" si="155"/>
        <v>0.66299999999999992</v>
      </c>
      <c r="G2003" s="15">
        <f t="shared" si="156"/>
        <v>97.312099999999816</v>
      </c>
      <c r="H2003">
        <f t="shared" si="157"/>
        <v>0</v>
      </c>
      <c r="I2003">
        <f t="shared" si="158"/>
        <v>97.312099999999816</v>
      </c>
    </row>
    <row r="2004" spans="1:9" x14ac:dyDescent="0.25">
      <c r="A2004" s="7">
        <v>50643</v>
      </c>
      <c r="B2004" s="8" t="s">
        <v>25</v>
      </c>
      <c r="C2004" s="8">
        <v>14.1</v>
      </c>
      <c r="D2004" s="9">
        <v>0</v>
      </c>
      <c r="E2004">
        <f t="shared" si="159"/>
        <v>97.312099999999816</v>
      </c>
      <c r="F2004" s="15">
        <f t="shared" si="155"/>
        <v>0</v>
      </c>
      <c r="G2004" s="15">
        <f t="shared" si="156"/>
        <v>97.312099999999816</v>
      </c>
      <c r="H2004">
        <f t="shared" si="157"/>
        <v>0</v>
      </c>
      <c r="I2004">
        <f t="shared" si="158"/>
        <v>97.312099999999816</v>
      </c>
    </row>
    <row r="2005" spans="1:9" x14ac:dyDescent="0.25">
      <c r="A2005" s="10">
        <v>50644</v>
      </c>
      <c r="B2005" s="11" t="s">
        <v>6</v>
      </c>
      <c r="C2005" s="11">
        <v>26.4</v>
      </c>
      <c r="D2005" s="12">
        <v>0</v>
      </c>
      <c r="E2005">
        <f t="shared" si="159"/>
        <v>97.312099999999816</v>
      </c>
      <c r="F2005" s="15">
        <f t="shared" si="155"/>
        <v>0</v>
      </c>
      <c r="G2005" s="15">
        <f t="shared" si="156"/>
        <v>97.312099999999816</v>
      </c>
      <c r="H2005">
        <f t="shared" si="157"/>
        <v>0</v>
      </c>
      <c r="I2005">
        <f t="shared" si="158"/>
        <v>97.312099999999816</v>
      </c>
    </row>
    <row r="2006" spans="1:9" x14ac:dyDescent="0.25">
      <c r="A2006" s="7">
        <v>50645</v>
      </c>
      <c r="B2006" s="8" t="s">
        <v>15</v>
      </c>
      <c r="C2006" s="8">
        <v>11.7</v>
      </c>
      <c r="D2006" s="9">
        <v>8.4</v>
      </c>
      <c r="E2006">
        <f t="shared" si="159"/>
        <v>97.312099999999816</v>
      </c>
      <c r="F2006" s="15">
        <f t="shared" si="155"/>
        <v>0.98280000000000001</v>
      </c>
      <c r="G2006" s="15">
        <f t="shared" si="156"/>
        <v>98.294899999999814</v>
      </c>
      <c r="H2006">
        <f t="shared" si="157"/>
        <v>0</v>
      </c>
      <c r="I2006">
        <f t="shared" si="158"/>
        <v>98.294899999999814</v>
      </c>
    </row>
    <row r="2007" spans="1:9" x14ac:dyDescent="0.25">
      <c r="A2007" s="10">
        <v>50646</v>
      </c>
      <c r="B2007" s="11" t="s">
        <v>25</v>
      </c>
      <c r="C2007" s="11">
        <v>28</v>
      </c>
      <c r="D2007" s="12">
        <v>0</v>
      </c>
      <c r="E2007">
        <f t="shared" si="159"/>
        <v>98.294899999999814</v>
      </c>
      <c r="F2007" s="15">
        <f t="shared" si="155"/>
        <v>0</v>
      </c>
      <c r="G2007" s="15">
        <f t="shared" si="156"/>
        <v>98.294899999999814</v>
      </c>
      <c r="H2007">
        <f t="shared" si="157"/>
        <v>0</v>
      </c>
      <c r="I2007">
        <f t="shared" si="158"/>
        <v>98.294899999999814</v>
      </c>
    </row>
    <row r="2008" spans="1:9" x14ac:dyDescent="0.25">
      <c r="A2008" s="7">
        <v>50647</v>
      </c>
      <c r="B2008" s="8" t="s">
        <v>17</v>
      </c>
      <c r="C2008" s="8">
        <v>13</v>
      </c>
      <c r="D2008" s="9">
        <v>0.1</v>
      </c>
      <c r="E2008">
        <f t="shared" si="159"/>
        <v>98.294899999999814</v>
      </c>
      <c r="F2008" s="15">
        <f t="shared" si="155"/>
        <v>0</v>
      </c>
      <c r="G2008" s="15">
        <f t="shared" si="156"/>
        <v>98.294899999999814</v>
      </c>
      <c r="H2008">
        <f t="shared" si="157"/>
        <v>0</v>
      </c>
      <c r="I2008">
        <f t="shared" si="158"/>
        <v>98.294899999999814</v>
      </c>
    </row>
    <row r="2009" spans="1:9" x14ac:dyDescent="0.25">
      <c r="A2009" s="10">
        <v>50648</v>
      </c>
      <c r="B2009" s="11" t="s">
        <v>11</v>
      </c>
      <c r="C2009" s="11">
        <v>10.8</v>
      </c>
      <c r="D2009" s="12">
        <v>11.3</v>
      </c>
      <c r="E2009">
        <f t="shared" si="159"/>
        <v>98.294899999999814</v>
      </c>
      <c r="F2009" s="15">
        <f t="shared" si="155"/>
        <v>1.2204000000000002</v>
      </c>
      <c r="G2009" s="15">
        <f t="shared" si="156"/>
        <v>99.515299999999812</v>
      </c>
      <c r="H2009">
        <f t="shared" si="157"/>
        <v>0</v>
      </c>
      <c r="I2009">
        <f t="shared" si="158"/>
        <v>99.515299999999812</v>
      </c>
    </row>
    <row r="2010" spans="1:9" x14ac:dyDescent="0.25">
      <c r="A2010" s="7">
        <v>50649</v>
      </c>
      <c r="B2010" s="8" t="s">
        <v>11</v>
      </c>
      <c r="C2010" s="8">
        <v>26.4</v>
      </c>
      <c r="D2010" s="9">
        <v>18.7</v>
      </c>
      <c r="E2010">
        <f t="shared" si="159"/>
        <v>99.515299999999812</v>
      </c>
      <c r="F2010" s="15">
        <f t="shared" si="155"/>
        <v>4.9367999999999999</v>
      </c>
      <c r="G2010" s="15">
        <f t="shared" si="156"/>
        <v>104.45209999999982</v>
      </c>
      <c r="H2010">
        <f t="shared" si="157"/>
        <v>100</v>
      </c>
      <c r="I2010">
        <f t="shared" si="158"/>
        <v>4.4520999999998168</v>
      </c>
    </row>
    <row r="2011" spans="1:9" x14ac:dyDescent="0.25">
      <c r="A2011" s="10">
        <v>50650</v>
      </c>
      <c r="B2011" s="11" t="s">
        <v>19</v>
      </c>
      <c r="C2011" s="11">
        <v>26.7</v>
      </c>
      <c r="D2011" s="12">
        <v>3.9</v>
      </c>
      <c r="E2011">
        <f t="shared" si="159"/>
        <v>4.4520999999998168</v>
      </c>
      <c r="F2011" s="15">
        <f t="shared" si="155"/>
        <v>1.0412999999999999</v>
      </c>
      <c r="G2011" s="15">
        <f t="shared" si="156"/>
        <v>5.4933999999998164</v>
      </c>
      <c r="H2011">
        <f t="shared" si="157"/>
        <v>0</v>
      </c>
      <c r="I2011">
        <f t="shared" si="158"/>
        <v>5.4933999999998164</v>
      </c>
    </row>
    <row r="2012" spans="1:9" x14ac:dyDescent="0.25">
      <c r="A2012" s="7">
        <v>50651</v>
      </c>
      <c r="B2012" s="8" t="s">
        <v>11</v>
      </c>
      <c r="C2012" s="8">
        <v>11.7</v>
      </c>
      <c r="D2012" s="9">
        <v>13</v>
      </c>
      <c r="E2012">
        <f t="shared" si="159"/>
        <v>5.4933999999998164</v>
      </c>
      <c r="F2012" s="15">
        <f t="shared" si="155"/>
        <v>1.5209999999999999</v>
      </c>
      <c r="G2012" s="15">
        <f t="shared" si="156"/>
        <v>7.0143999999998163</v>
      </c>
      <c r="H2012">
        <f t="shared" si="157"/>
        <v>0</v>
      </c>
      <c r="I2012">
        <f t="shared" si="158"/>
        <v>7.0143999999998163</v>
      </c>
    </row>
    <row r="2013" spans="1:9" x14ac:dyDescent="0.25">
      <c r="A2013" s="10">
        <v>50652</v>
      </c>
      <c r="B2013" s="11" t="s">
        <v>30</v>
      </c>
      <c r="C2013" s="11">
        <v>12</v>
      </c>
      <c r="D2013" s="12">
        <v>0.4</v>
      </c>
      <c r="E2013">
        <f t="shared" si="159"/>
        <v>7.0143999999998163</v>
      </c>
      <c r="F2013" s="15">
        <f t="shared" si="155"/>
        <v>0</v>
      </c>
      <c r="G2013" s="15">
        <f t="shared" si="156"/>
        <v>7.0143999999998163</v>
      </c>
      <c r="H2013">
        <f t="shared" si="157"/>
        <v>0</v>
      </c>
      <c r="I2013">
        <f t="shared" si="158"/>
        <v>7.0143999999998163</v>
      </c>
    </row>
    <row r="2014" spans="1:9" x14ac:dyDescent="0.25">
      <c r="A2014" s="7">
        <v>50653</v>
      </c>
      <c r="B2014" s="8" t="s">
        <v>21</v>
      </c>
      <c r="C2014" s="8">
        <v>24.2</v>
      </c>
      <c r="D2014" s="9">
        <v>0.7</v>
      </c>
      <c r="E2014">
        <f t="shared" si="159"/>
        <v>7.0143999999998163</v>
      </c>
      <c r="F2014" s="15">
        <f t="shared" si="155"/>
        <v>0</v>
      </c>
      <c r="G2014" s="15">
        <f t="shared" si="156"/>
        <v>7.0143999999998163</v>
      </c>
      <c r="H2014">
        <f t="shared" si="157"/>
        <v>0</v>
      </c>
      <c r="I2014">
        <f t="shared" si="158"/>
        <v>7.0143999999998163</v>
      </c>
    </row>
    <row r="2015" spans="1:9" x14ac:dyDescent="0.25">
      <c r="A2015" s="10">
        <v>50654</v>
      </c>
      <c r="B2015" s="11" t="s">
        <v>26</v>
      </c>
      <c r="C2015" s="11">
        <v>27.3</v>
      </c>
      <c r="D2015" s="12">
        <v>3.7</v>
      </c>
      <c r="E2015">
        <f t="shared" si="159"/>
        <v>7.0143999999998163</v>
      </c>
      <c r="F2015" s="15">
        <f t="shared" si="155"/>
        <v>1.0101</v>
      </c>
      <c r="G2015" s="15">
        <f t="shared" si="156"/>
        <v>8.0244999999998168</v>
      </c>
      <c r="H2015">
        <f t="shared" si="157"/>
        <v>0</v>
      </c>
      <c r="I2015">
        <f t="shared" si="158"/>
        <v>8.0244999999998168</v>
      </c>
    </row>
    <row r="2016" spans="1:9" x14ac:dyDescent="0.25">
      <c r="A2016" s="7">
        <v>50655</v>
      </c>
      <c r="B2016" s="8" t="s">
        <v>13</v>
      </c>
      <c r="C2016" s="8">
        <v>10.7</v>
      </c>
      <c r="D2016" s="9">
        <v>0</v>
      </c>
      <c r="E2016">
        <f t="shared" si="159"/>
        <v>8.0244999999998168</v>
      </c>
      <c r="F2016" s="15">
        <f t="shared" si="155"/>
        <v>0</v>
      </c>
      <c r="G2016" s="15">
        <f t="shared" si="156"/>
        <v>8.0244999999998168</v>
      </c>
      <c r="H2016">
        <f t="shared" si="157"/>
        <v>0</v>
      </c>
      <c r="I2016">
        <f t="shared" si="158"/>
        <v>8.0244999999998168</v>
      </c>
    </row>
    <row r="2017" spans="1:9" x14ac:dyDescent="0.25">
      <c r="A2017" s="10">
        <v>50656</v>
      </c>
      <c r="B2017" s="11" t="s">
        <v>8</v>
      </c>
      <c r="C2017" s="11">
        <v>11.1</v>
      </c>
      <c r="D2017" s="12">
        <v>0</v>
      </c>
      <c r="E2017">
        <f t="shared" si="159"/>
        <v>8.0244999999998168</v>
      </c>
      <c r="F2017" s="15">
        <f t="shared" si="155"/>
        <v>0</v>
      </c>
      <c r="G2017" s="15">
        <f t="shared" si="156"/>
        <v>8.0244999999998168</v>
      </c>
      <c r="H2017">
        <f t="shared" si="157"/>
        <v>0</v>
      </c>
      <c r="I2017">
        <f t="shared" si="158"/>
        <v>8.0244999999998168</v>
      </c>
    </row>
    <row r="2018" spans="1:9" x14ac:dyDescent="0.25">
      <c r="A2018" s="7">
        <v>50657</v>
      </c>
      <c r="B2018" s="8" t="s">
        <v>7</v>
      </c>
      <c r="C2018" s="8">
        <v>28.5</v>
      </c>
      <c r="D2018" s="9">
        <v>19.8</v>
      </c>
      <c r="E2018">
        <f t="shared" si="159"/>
        <v>8.0244999999998168</v>
      </c>
      <c r="F2018" s="15">
        <f t="shared" si="155"/>
        <v>5.6430000000000007</v>
      </c>
      <c r="G2018" s="15">
        <f t="shared" si="156"/>
        <v>13.667499999999817</v>
      </c>
      <c r="H2018">
        <f t="shared" si="157"/>
        <v>0</v>
      </c>
      <c r="I2018">
        <f t="shared" si="158"/>
        <v>13.667499999999817</v>
      </c>
    </row>
    <row r="2019" spans="1:9" x14ac:dyDescent="0.25">
      <c r="A2019" s="10">
        <v>50658</v>
      </c>
      <c r="B2019" s="11" t="s">
        <v>19</v>
      </c>
      <c r="C2019" s="11">
        <v>10.1</v>
      </c>
      <c r="D2019" s="12">
        <v>0</v>
      </c>
      <c r="E2019">
        <f t="shared" si="159"/>
        <v>13.667499999999817</v>
      </c>
      <c r="F2019" s="15">
        <f t="shared" si="155"/>
        <v>0</v>
      </c>
      <c r="G2019" s="15">
        <f t="shared" si="156"/>
        <v>13.667499999999817</v>
      </c>
      <c r="H2019">
        <f t="shared" si="157"/>
        <v>0</v>
      </c>
      <c r="I2019">
        <f t="shared" si="158"/>
        <v>13.667499999999817</v>
      </c>
    </row>
    <row r="2020" spans="1:9" x14ac:dyDescent="0.25">
      <c r="A2020" s="7">
        <v>50659</v>
      </c>
      <c r="B2020" s="8" t="s">
        <v>9</v>
      </c>
      <c r="C2020" s="8">
        <v>20.8</v>
      </c>
      <c r="D2020" s="9">
        <v>11.2</v>
      </c>
      <c r="E2020">
        <f t="shared" si="159"/>
        <v>13.667499999999817</v>
      </c>
      <c r="F2020" s="15">
        <f t="shared" si="155"/>
        <v>2.3295999999999997</v>
      </c>
      <c r="G2020" s="15">
        <f t="shared" si="156"/>
        <v>15.997099999999817</v>
      </c>
      <c r="H2020">
        <f t="shared" si="157"/>
        <v>0</v>
      </c>
      <c r="I2020">
        <f t="shared" si="158"/>
        <v>15.997099999999817</v>
      </c>
    </row>
    <row r="2021" spans="1:9" x14ac:dyDescent="0.25">
      <c r="A2021" s="10">
        <v>50660</v>
      </c>
      <c r="B2021" s="11" t="s">
        <v>7</v>
      </c>
      <c r="C2021" s="11">
        <v>16.600000000000001</v>
      </c>
      <c r="D2021" s="12">
        <v>0</v>
      </c>
      <c r="E2021">
        <f t="shared" si="159"/>
        <v>15.997099999999817</v>
      </c>
      <c r="F2021" s="15">
        <f t="shared" si="155"/>
        <v>0</v>
      </c>
      <c r="G2021" s="15">
        <f t="shared" si="156"/>
        <v>15.997099999999817</v>
      </c>
      <c r="H2021">
        <f t="shared" si="157"/>
        <v>0</v>
      </c>
      <c r="I2021">
        <f t="shared" si="158"/>
        <v>15.997099999999817</v>
      </c>
    </row>
    <row r="2022" spans="1:9" x14ac:dyDescent="0.25">
      <c r="A2022" s="7">
        <v>50661</v>
      </c>
      <c r="B2022" s="8" t="s">
        <v>13</v>
      </c>
      <c r="C2022" s="8">
        <v>26.4</v>
      </c>
      <c r="D2022" s="9">
        <v>10</v>
      </c>
      <c r="E2022">
        <f t="shared" si="159"/>
        <v>15.997099999999817</v>
      </c>
      <c r="F2022" s="15">
        <f t="shared" si="155"/>
        <v>2.64</v>
      </c>
      <c r="G2022" s="15">
        <f t="shared" si="156"/>
        <v>18.637099999999815</v>
      </c>
      <c r="H2022">
        <f t="shared" si="157"/>
        <v>0</v>
      </c>
      <c r="I2022">
        <f t="shared" si="158"/>
        <v>18.637099999999815</v>
      </c>
    </row>
    <row r="2023" spans="1:9" x14ac:dyDescent="0.25">
      <c r="A2023" s="10">
        <v>50662</v>
      </c>
      <c r="B2023" s="11" t="s">
        <v>22</v>
      </c>
      <c r="C2023" s="11">
        <v>15.1</v>
      </c>
      <c r="D2023" s="12">
        <v>0</v>
      </c>
      <c r="E2023">
        <f t="shared" si="159"/>
        <v>18.637099999999815</v>
      </c>
      <c r="F2023" s="15">
        <f t="shared" si="155"/>
        <v>0</v>
      </c>
      <c r="G2023" s="15">
        <f t="shared" si="156"/>
        <v>18.637099999999815</v>
      </c>
      <c r="H2023">
        <f t="shared" si="157"/>
        <v>0</v>
      </c>
      <c r="I2023">
        <f t="shared" si="158"/>
        <v>18.637099999999815</v>
      </c>
    </row>
    <row r="2024" spans="1:9" x14ac:dyDescent="0.25">
      <c r="A2024" s="7">
        <v>50663</v>
      </c>
      <c r="B2024" s="8" t="s">
        <v>6</v>
      </c>
      <c r="C2024" s="8">
        <v>20.9</v>
      </c>
      <c r="D2024" s="9">
        <v>10.1</v>
      </c>
      <c r="E2024">
        <f t="shared" si="159"/>
        <v>18.637099999999815</v>
      </c>
      <c r="F2024" s="15">
        <f t="shared" si="155"/>
        <v>2.1108999999999996</v>
      </c>
      <c r="G2024" s="15">
        <f t="shared" si="156"/>
        <v>20.747999999999816</v>
      </c>
      <c r="H2024">
        <f t="shared" si="157"/>
        <v>0</v>
      </c>
      <c r="I2024">
        <f t="shared" si="158"/>
        <v>20.747999999999816</v>
      </c>
    </row>
    <row r="2025" spans="1:9" x14ac:dyDescent="0.25">
      <c r="A2025" s="10">
        <v>50664</v>
      </c>
      <c r="B2025" s="11" t="s">
        <v>13</v>
      </c>
      <c r="C2025" s="11">
        <v>27.3</v>
      </c>
      <c r="D2025" s="12">
        <v>5.3</v>
      </c>
      <c r="E2025">
        <f t="shared" si="159"/>
        <v>20.747999999999816</v>
      </c>
      <c r="F2025" s="15">
        <f t="shared" si="155"/>
        <v>1.4469000000000001</v>
      </c>
      <c r="G2025" s="15">
        <f t="shared" si="156"/>
        <v>22.194899999999816</v>
      </c>
      <c r="H2025">
        <f t="shared" si="157"/>
        <v>0</v>
      </c>
      <c r="I2025">
        <f t="shared" si="158"/>
        <v>22.194899999999816</v>
      </c>
    </row>
    <row r="2026" spans="1:9" x14ac:dyDescent="0.25">
      <c r="A2026" s="7">
        <v>50665</v>
      </c>
      <c r="B2026" s="8" t="s">
        <v>6</v>
      </c>
      <c r="C2026" s="8">
        <v>17.600000000000001</v>
      </c>
      <c r="D2026" s="9">
        <v>5.5</v>
      </c>
      <c r="E2026">
        <f t="shared" si="159"/>
        <v>22.194899999999816</v>
      </c>
      <c r="F2026" s="15">
        <f t="shared" si="155"/>
        <v>0.96800000000000008</v>
      </c>
      <c r="G2026" s="15">
        <f t="shared" si="156"/>
        <v>23.162899999999816</v>
      </c>
      <c r="H2026">
        <f t="shared" si="157"/>
        <v>0</v>
      </c>
      <c r="I2026">
        <f t="shared" si="158"/>
        <v>23.162899999999816</v>
      </c>
    </row>
    <row r="2027" spans="1:9" x14ac:dyDescent="0.25">
      <c r="A2027" s="10">
        <v>50666</v>
      </c>
      <c r="B2027" s="11" t="s">
        <v>19</v>
      </c>
      <c r="C2027" s="11">
        <v>27.8</v>
      </c>
      <c r="D2027" s="12">
        <v>0</v>
      </c>
      <c r="E2027">
        <f t="shared" si="159"/>
        <v>23.162899999999816</v>
      </c>
      <c r="F2027" s="15">
        <f t="shared" si="155"/>
        <v>0</v>
      </c>
      <c r="G2027" s="15">
        <f t="shared" si="156"/>
        <v>23.162899999999816</v>
      </c>
      <c r="H2027">
        <f t="shared" si="157"/>
        <v>0</v>
      </c>
      <c r="I2027">
        <f t="shared" si="158"/>
        <v>23.162899999999816</v>
      </c>
    </row>
    <row r="2028" spans="1:9" x14ac:dyDescent="0.25">
      <c r="A2028" s="7">
        <v>50667</v>
      </c>
      <c r="B2028" s="8" t="s">
        <v>10</v>
      </c>
      <c r="C2028" s="8">
        <v>25.8</v>
      </c>
      <c r="D2028" s="9">
        <v>12.1</v>
      </c>
      <c r="E2028">
        <f t="shared" si="159"/>
        <v>23.162899999999816</v>
      </c>
      <c r="F2028" s="15">
        <f t="shared" si="155"/>
        <v>3.1217999999999999</v>
      </c>
      <c r="G2028" s="15">
        <f t="shared" si="156"/>
        <v>26.284699999999816</v>
      </c>
      <c r="H2028">
        <f t="shared" si="157"/>
        <v>0</v>
      </c>
      <c r="I2028">
        <f t="shared" si="158"/>
        <v>26.284699999999816</v>
      </c>
    </row>
    <row r="2029" spans="1:9" x14ac:dyDescent="0.25">
      <c r="A2029" s="10">
        <v>50668</v>
      </c>
      <c r="B2029" s="11" t="s">
        <v>26</v>
      </c>
      <c r="C2029" s="11">
        <v>18.100000000000001</v>
      </c>
      <c r="D2029" s="12">
        <v>1.1000000000000001</v>
      </c>
      <c r="E2029">
        <f t="shared" si="159"/>
        <v>26.284699999999816</v>
      </c>
      <c r="F2029" s="15">
        <f t="shared" si="155"/>
        <v>0.19910000000000003</v>
      </c>
      <c r="G2029" s="15">
        <f t="shared" si="156"/>
        <v>26.483799999999817</v>
      </c>
      <c r="H2029">
        <f t="shared" si="157"/>
        <v>0</v>
      </c>
      <c r="I2029">
        <f t="shared" si="158"/>
        <v>26.483799999999817</v>
      </c>
    </row>
    <row r="2030" spans="1:9" x14ac:dyDescent="0.25">
      <c r="A2030" s="7">
        <v>50669</v>
      </c>
      <c r="B2030" s="8" t="s">
        <v>12</v>
      </c>
      <c r="C2030" s="8">
        <v>21.9</v>
      </c>
      <c r="D2030" s="9">
        <v>7.7</v>
      </c>
      <c r="E2030">
        <f t="shared" si="159"/>
        <v>26.483799999999817</v>
      </c>
      <c r="F2030" s="15">
        <f t="shared" si="155"/>
        <v>1.6862999999999999</v>
      </c>
      <c r="G2030" s="15">
        <f t="shared" si="156"/>
        <v>28.170099999999817</v>
      </c>
      <c r="H2030">
        <f t="shared" si="157"/>
        <v>0</v>
      </c>
      <c r="I2030">
        <f t="shared" si="158"/>
        <v>28.170099999999817</v>
      </c>
    </row>
    <row r="2031" spans="1:9" x14ac:dyDescent="0.25">
      <c r="A2031" s="10">
        <v>50670</v>
      </c>
      <c r="B2031" s="11" t="s">
        <v>27</v>
      </c>
      <c r="C2031" s="11">
        <v>23.2</v>
      </c>
      <c r="D2031" s="12">
        <v>5.0999999999999996</v>
      </c>
      <c r="E2031">
        <f t="shared" si="159"/>
        <v>28.170099999999817</v>
      </c>
      <c r="F2031" s="15">
        <f t="shared" si="155"/>
        <v>1.1832</v>
      </c>
      <c r="G2031" s="15">
        <f t="shared" si="156"/>
        <v>29.353299999999816</v>
      </c>
      <c r="H2031">
        <f t="shared" si="157"/>
        <v>0</v>
      </c>
      <c r="I2031">
        <f t="shared" si="158"/>
        <v>29.353299999999816</v>
      </c>
    </row>
    <row r="2032" spans="1:9" x14ac:dyDescent="0.25">
      <c r="A2032" s="7">
        <v>50671</v>
      </c>
      <c r="B2032" s="8" t="s">
        <v>31</v>
      </c>
      <c r="C2032" s="8">
        <v>26.6</v>
      </c>
      <c r="D2032" s="9">
        <v>0.3</v>
      </c>
      <c r="E2032">
        <f t="shared" si="159"/>
        <v>29.353299999999816</v>
      </c>
      <c r="F2032" s="15">
        <f t="shared" si="155"/>
        <v>0</v>
      </c>
      <c r="G2032" s="15">
        <f t="shared" si="156"/>
        <v>29.353299999999816</v>
      </c>
      <c r="H2032">
        <f t="shared" si="157"/>
        <v>0</v>
      </c>
      <c r="I2032">
        <f t="shared" si="158"/>
        <v>29.353299999999816</v>
      </c>
    </row>
    <row r="2033" spans="1:9" x14ac:dyDescent="0.25">
      <c r="A2033" s="10">
        <v>50672</v>
      </c>
      <c r="B2033" s="11" t="s">
        <v>11</v>
      </c>
      <c r="C2033" s="11">
        <v>23.2</v>
      </c>
      <c r="D2033" s="12">
        <v>0</v>
      </c>
      <c r="E2033">
        <f t="shared" si="159"/>
        <v>29.353299999999816</v>
      </c>
      <c r="F2033" s="15">
        <f t="shared" si="155"/>
        <v>0</v>
      </c>
      <c r="G2033" s="15">
        <f t="shared" si="156"/>
        <v>29.353299999999816</v>
      </c>
      <c r="H2033">
        <f t="shared" si="157"/>
        <v>0</v>
      </c>
      <c r="I2033">
        <f t="shared" si="158"/>
        <v>29.353299999999816</v>
      </c>
    </row>
    <row r="2034" spans="1:9" x14ac:dyDescent="0.25">
      <c r="A2034" s="7">
        <v>50673</v>
      </c>
      <c r="B2034" s="8" t="s">
        <v>10</v>
      </c>
      <c r="C2034" s="8">
        <v>11</v>
      </c>
      <c r="D2034" s="9">
        <v>40.9</v>
      </c>
      <c r="E2034">
        <f t="shared" si="159"/>
        <v>29.353299999999816</v>
      </c>
      <c r="F2034" s="15">
        <f t="shared" si="155"/>
        <v>4.4989999999999997</v>
      </c>
      <c r="G2034" s="15">
        <f t="shared" si="156"/>
        <v>33.852299999999815</v>
      </c>
      <c r="H2034">
        <f t="shared" si="157"/>
        <v>0</v>
      </c>
      <c r="I2034">
        <f t="shared" si="158"/>
        <v>33.852299999999815</v>
      </c>
    </row>
    <row r="2035" spans="1:9" x14ac:dyDescent="0.25">
      <c r="A2035" s="10">
        <v>50674</v>
      </c>
      <c r="B2035" s="11" t="s">
        <v>23</v>
      </c>
      <c r="C2035" s="11">
        <v>26.8</v>
      </c>
      <c r="D2035" s="12">
        <v>2.2999999999999998</v>
      </c>
      <c r="E2035">
        <f t="shared" si="159"/>
        <v>33.852299999999815</v>
      </c>
      <c r="F2035" s="15">
        <f t="shared" si="155"/>
        <v>0.61639999999999995</v>
      </c>
      <c r="G2035" s="15">
        <f t="shared" si="156"/>
        <v>34.468699999999814</v>
      </c>
      <c r="H2035">
        <f t="shared" si="157"/>
        <v>0</v>
      </c>
      <c r="I2035">
        <f t="shared" si="158"/>
        <v>34.468699999999814</v>
      </c>
    </row>
    <row r="2036" spans="1:9" x14ac:dyDescent="0.25">
      <c r="A2036" s="7">
        <v>50675</v>
      </c>
      <c r="B2036" s="8" t="s">
        <v>13</v>
      </c>
      <c r="C2036" s="8">
        <v>22.2</v>
      </c>
      <c r="D2036" s="9">
        <v>0</v>
      </c>
      <c r="E2036">
        <f t="shared" si="159"/>
        <v>34.468699999999814</v>
      </c>
      <c r="F2036" s="15">
        <f t="shared" si="155"/>
        <v>0</v>
      </c>
      <c r="G2036" s="15">
        <f t="shared" si="156"/>
        <v>34.468699999999814</v>
      </c>
      <c r="H2036">
        <f t="shared" si="157"/>
        <v>0</v>
      </c>
      <c r="I2036">
        <f t="shared" si="158"/>
        <v>34.468699999999814</v>
      </c>
    </row>
    <row r="2037" spans="1:9" x14ac:dyDescent="0.25">
      <c r="A2037" s="10">
        <v>50676</v>
      </c>
      <c r="B2037" s="11" t="s">
        <v>18</v>
      </c>
      <c r="C2037" s="11">
        <v>10.199999999999999</v>
      </c>
      <c r="D2037" s="12">
        <v>6.1</v>
      </c>
      <c r="E2037">
        <f t="shared" si="159"/>
        <v>34.468699999999814</v>
      </c>
      <c r="F2037" s="15">
        <f t="shared" si="155"/>
        <v>0.62219999999999986</v>
      </c>
      <c r="G2037" s="15">
        <f t="shared" si="156"/>
        <v>35.090899999999813</v>
      </c>
      <c r="H2037">
        <f t="shared" si="157"/>
        <v>0</v>
      </c>
      <c r="I2037">
        <f t="shared" si="158"/>
        <v>35.090899999999813</v>
      </c>
    </row>
    <row r="2038" spans="1:9" x14ac:dyDescent="0.25">
      <c r="A2038" s="7">
        <v>50677</v>
      </c>
      <c r="B2038" s="8" t="s">
        <v>33</v>
      </c>
      <c r="C2038" s="8">
        <v>18.399999999999999</v>
      </c>
      <c r="D2038" s="9">
        <v>1.5</v>
      </c>
      <c r="E2038">
        <f t="shared" si="159"/>
        <v>35.090899999999813</v>
      </c>
      <c r="F2038" s="15">
        <f t="shared" si="155"/>
        <v>0.27599999999999997</v>
      </c>
      <c r="G2038" s="15">
        <f t="shared" si="156"/>
        <v>35.366899999999816</v>
      </c>
      <c r="H2038">
        <f t="shared" si="157"/>
        <v>0</v>
      </c>
      <c r="I2038">
        <f t="shared" si="158"/>
        <v>35.366899999999816</v>
      </c>
    </row>
    <row r="2039" spans="1:9" x14ac:dyDescent="0.25">
      <c r="A2039" s="10">
        <v>50678</v>
      </c>
      <c r="B2039" s="11" t="s">
        <v>7</v>
      </c>
      <c r="C2039" s="11">
        <v>29.4</v>
      </c>
      <c r="D2039" s="12">
        <v>22.3</v>
      </c>
      <c r="E2039">
        <f t="shared" si="159"/>
        <v>35.366899999999816</v>
      </c>
      <c r="F2039" s="15">
        <f t="shared" si="155"/>
        <v>6.5562000000000005</v>
      </c>
      <c r="G2039" s="15">
        <f t="shared" si="156"/>
        <v>41.92309999999982</v>
      </c>
      <c r="H2039">
        <f t="shared" si="157"/>
        <v>0</v>
      </c>
      <c r="I2039">
        <f t="shared" si="158"/>
        <v>41.92309999999982</v>
      </c>
    </row>
    <row r="2040" spans="1:9" x14ac:dyDescent="0.25">
      <c r="A2040" s="7">
        <v>50679</v>
      </c>
      <c r="B2040" s="8" t="s">
        <v>23</v>
      </c>
      <c r="C2040" s="8">
        <v>23.4</v>
      </c>
      <c r="D2040" s="9">
        <v>0</v>
      </c>
      <c r="E2040">
        <f t="shared" si="159"/>
        <v>41.92309999999982</v>
      </c>
      <c r="F2040" s="15">
        <f t="shared" si="155"/>
        <v>0</v>
      </c>
      <c r="G2040" s="15">
        <f t="shared" si="156"/>
        <v>41.92309999999982</v>
      </c>
      <c r="H2040">
        <f t="shared" si="157"/>
        <v>0</v>
      </c>
      <c r="I2040">
        <f t="shared" si="158"/>
        <v>41.92309999999982</v>
      </c>
    </row>
    <row r="2041" spans="1:9" x14ac:dyDescent="0.25">
      <c r="A2041" s="10">
        <v>50680</v>
      </c>
      <c r="B2041" s="11" t="s">
        <v>5</v>
      </c>
      <c r="C2041" s="11">
        <v>13.6</v>
      </c>
      <c r="D2041" s="12">
        <v>6.1</v>
      </c>
      <c r="E2041">
        <f t="shared" si="159"/>
        <v>41.92309999999982</v>
      </c>
      <c r="F2041" s="15">
        <f t="shared" si="155"/>
        <v>0.82959999999999989</v>
      </c>
      <c r="G2041" s="15">
        <f t="shared" si="156"/>
        <v>42.75269999999982</v>
      </c>
      <c r="H2041">
        <f t="shared" si="157"/>
        <v>0</v>
      </c>
      <c r="I2041">
        <f t="shared" si="158"/>
        <v>42.75269999999982</v>
      </c>
    </row>
    <row r="2042" spans="1:9" x14ac:dyDescent="0.25">
      <c r="A2042" s="7">
        <v>50681</v>
      </c>
      <c r="B2042" s="8" t="s">
        <v>7</v>
      </c>
      <c r="C2042" s="8">
        <v>17.7</v>
      </c>
      <c r="D2042" s="9">
        <v>1.4</v>
      </c>
      <c r="E2042">
        <f t="shared" si="159"/>
        <v>42.75269999999982</v>
      </c>
      <c r="F2042" s="15">
        <f t="shared" si="155"/>
        <v>0.24779999999999996</v>
      </c>
      <c r="G2042" s="15">
        <f t="shared" si="156"/>
        <v>43.000499999999818</v>
      </c>
      <c r="H2042">
        <f t="shared" si="157"/>
        <v>0</v>
      </c>
      <c r="I2042">
        <f t="shared" si="158"/>
        <v>43.000499999999818</v>
      </c>
    </row>
    <row r="2043" spans="1:9" x14ac:dyDescent="0.25">
      <c r="A2043" s="10">
        <v>50682</v>
      </c>
      <c r="B2043" s="11" t="s">
        <v>23</v>
      </c>
      <c r="C2043" s="11">
        <v>17</v>
      </c>
      <c r="D2043" s="12">
        <v>5.9</v>
      </c>
      <c r="E2043">
        <f t="shared" si="159"/>
        <v>43.000499999999818</v>
      </c>
      <c r="F2043" s="15">
        <f t="shared" si="155"/>
        <v>1.0030000000000001</v>
      </c>
      <c r="G2043" s="15">
        <f t="shared" si="156"/>
        <v>44.003499999999818</v>
      </c>
      <c r="H2043">
        <f t="shared" si="157"/>
        <v>0</v>
      </c>
      <c r="I2043">
        <f t="shared" si="158"/>
        <v>44.003499999999818</v>
      </c>
    </row>
    <row r="2044" spans="1:9" x14ac:dyDescent="0.25">
      <c r="A2044" s="7">
        <v>50683</v>
      </c>
      <c r="B2044" s="8" t="s">
        <v>6</v>
      </c>
      <c r="C2044" s="8">
        <v>29.6</v>
      </c>
      <c r="D2044" s="9">
        <v>6.6</v>
      </c>
      <c r="E2044">
        <f t="shared" si="159"/>
        <v>44.003499999999818</v>
      </c>
      <c r="F2044" s="15">
        <f t="shared" si="155"/>
        <v>1.9535999999999998</v>
      </c>
      <c r="G2044" s="15">
        <f t="shared" si="156"/>
        <v>45.957099999999819</v>
      </c>
      <c r="H2044">
        <f t="shared" si="157"/>
        <v>0</v>
      </c>
      <c r="I2044">
        <f t="shared" si="158"/>
        <v>45.957099999999819</v>
      </c>
    </row>
    <row r="2045" spans="1:9" x14ac:dyDescent="0.25">
      <c r="A2045" s="10">
        <v>50684</v>
      </c>
      <c r="B2045" s="11" t="s">
        <v>10</v>
      </c>
      <c r="C2045" s="11">
        <v>23.4</v>
      </c>
      <c r="D2045" s="12">
        <v>0</v>
      </c>
      <c r="E2045">
        <f t="shared" si="159"/>
        <v>45.957099999999819</v>
      </c>
      <c r="F2045" s="15">
        <f t="shared" si="155"/>
        <v>0</v>
      </c>
      <c r="G2045" s="15">
        <f t="shared" si="156"/>
        <v>45.957099999999819</v>
      </c>
      <c r="H2045">
        <f t="shared" si="157"/>
        <v>0</v>
      </c>
      <c r="I2045">
        <f t="shared" si="158"/>
        <v>45.957099999999819</v>
      </c>
    </row>
    <row r="2046" spans="1:9" x14ac:dyDescent="0.25">
      <c r="A2046" s="7">
        <v>50685</v>
      </c>
      <c r="B2046" s="8" t="s">
        <v>7</v>
      </c>
      <c r="C2046" s="8">
        <v>21.3</v>
      </c>
      <c r="D2046" s="9">
        <v>22.4</v>
      </c>
      <c r="E2046">
        <f t="shared" si="159"/>
        <v>45.957099999999819</v>
      </c>
      <c r="F2046" s="15">
        <f t="shared" si="155"/>
        <v>4.7712000000000003</v>
      </c>
      <c r="G2046" s="15">
        <f t="shared" si="156"/>
        <v>50.72829999999982</v>
      </c>
      <c r="H2046">
        <f t="shared" si="157"/>
        <v>0</v>
      </c>
      <c r="I2046">
        <f t="shared" si="158"/>
        <v>50.72829999999982</v>
      </c>
    </row>
    <row r="2047" spans="1:9" x14ac:dyDescent="0.25">
      <c r="A2047" s="10">
        <v>50686</v>
      </c>
      <c r="B2047" s="11" t="s">
        <v>19</v>
      </c>
      <c r="C2047" s="11">
        <v>18.600000000000001</v>
      </c>
      <c r="D2047" s="12">
        <v>0</v>
      </c>
      <c r="E2047">
        <f t="shared" si="159"/>
        <v>50.72829999999982</v>
      </c>
      <c r="F2047" s="15">
        <f t="shared" si="155"/>
        <v>0</v>
      </c>
      <c r="G2047" s="15">
        <f t="shared" si="156"/>
        <v>50.72829999999982</v>
      </c>
      <c r="H2047">
        <f t="shared" si="157"/>
        <v>0</v>
      </c>
      <c r="I2047">
        <f t="shared" si="158"/>
        <v>50.72829999999982</v>
      </c>
    </row>
    <row r="2048" spans="1:9" x14ac:dyDescent="0.25">
      <c r="A2048" s="7">
        <v>50687</v>
      </c>
      <c r="B2048" s="8" t="s">
        <v>13</v>
      </c>
      <c r="C2048" s="8">
        <v>16.8</v>
      </c>
      <c r="D2048" s="9">
        <v>2.8</v>
      </c>
      <c r="E2048">
        <f t="shared" si="159"/>
        <v>50.72829999999982</v>
      </c>
      <c r="F2048" s="15">
        <f t="shared" si="155"/>
        <v>0.47039999999999998</v>
      </c>
      <c r="G2048" s="15">
        <f t="shared" si="156"/>
        <v>51.198699999999818</v>
      </c>
      <c r="H2048">
        <f t="shared" si="157"/>
        <v>0</v>
      </c>
      <c r="I2048">
        <f t="shared" si="158"/>
        <v>51.198699999999818</v>
      </c>
    </row>
    <row r="2049" spans="1:9" x14ac:dyDescent="0.25">
      <c r="A2049" s="10">
        <v>50688</v>
      </c>
      <c r="B2049" s="11" t="s">
        <v>20</v>
      </c>
      <c r="C2049" s="11">
        <v>13.2</v>
      </c>
      <c r="D2049" s="12">
        <v>4</v>
      </c>
      <c r="E2049">
        <f t="shared" si="159"/>
        <v>51.198699999999818</v>
      </c>
      <c r="F2049" s="15">
        <f t="shared" si="155"/>
        <v>0.52800000000000002</v>
      </c>
      <c r="G2049" s="15">
        <f t="shared" si="156"/>
        <v>51.726699999999816</v>
      </c>
      <c r="H2049">
        <f t="shared" si="157"/>
        <v>0</v>
      </c>
      <c r="I2049">
        <f t="shared" si="158"/>
        <v>51.726699999999816</v>
      </c>
    </row>
    <row r="2050" spans="1:9" x14ac:dyDescent="0.25">
      <c r="A2050" s="7">
        <v>50689</v>
      </c>
      <c r="B2050" s="8" t="s">
        <v>19</v>
      </c>
      <c r="C2050" s="8">
        <v>29.8</v>
      </c>
      <c r="D2050" s="9">
        <v>24.9</v>
      </c>
      <c r="E2050">
        <f t="shared" si="159"/>
        <v>51.726699999999816</v>
      </c>
      <c r="F2050" s="15">
        <f t="shared" si="155"/>
        <v>7.4201999999999995</v>
      </c>
      <c r="G2050" s="15">
        <f t="shared" si="156"/>
        <v>59.146899999999818</v>
      </c>
      <c r="H2050">
        <f t="shared" si="157"/>
        <v>0</v>
      </c>
      <c r="I2050">
        <f t="shared" si="158"/>
        <v>59.146899999999818</v>
      </c>
    </row>
    <row r="2051" spans="1:9" x14ac:dyDescent="0.25">
      <c r="A2051" s="10">
        <v>50690</v>
      </c>
      <c r="B2051" s="11" t="s">
        <v>10</v>
      </c>
      <c r="C2051" s="11">
        <v>10.6</v>
      </c>
      <c r="D2051" s="12">
        <v>31.8</v>
      </c>
      <c r="E2051">
        <f t="shared" si="159"/>
        <v>59.146899999999818</v>
      </c>
      <c r="F2051" s="15">
        <f t="shared" ref="F2051:F2073" si="160">IF(D2051&gt;=1,C2051*D2051/100,0)</f>
        <v>3.3708</v>
      </c>
      <c r="G2051" s="15">
        <f t="shared" ref="G2051:G2073" si="161">E2051+F2051</f>
        <v>62.51769999999982</v>
      </c>
      <c r="H2051">
        <f t="shared" ref="H2051:H2073" si="162">IF(G2051&gt;=100, 100, 0)</f>
        <v>0</v>
      </c>
      <c r="I2051">
        <f t="shared" ref="I2051:I2073" si="163">G2051-H2051</f>
        <v>62.51769999999982</v>
      </c>
    </row>
    <row r="2052" spans="1:9" x14ac:dyDescent="0.25">
      <c r="A2052" s="7">
        <v>50691</v>
      </c>
      <c r="B2052" s="8" t="s">
        <v>15</v>
      </c>
      <c r="C2052" s="8">
        <v>11.9</v>
      </c>
      <c r="D2052" s="9">
        <v>12.3</v>
      </c>
      <c r="E2052">
        <f t="shared" ref="E2052:E2073" si="164">I2051</f>
        <v>62.51769999999982</v>
      </c>
      <c r="F2052" s="15">
        <f t="shared" si="160"/>
        <v>1.4637</v>
      </c>
      <c r="G2052" s="15">
        <f t="shared" si="161"/>
        <v>63.981399999999823</v>
      </c>
      <c r="H2052">
        <f t="shared" si="162"/>
        <v>0</v>
      </c>
      <c r="I2052">
        <f t="shared" si="163"/>
        <v>63.981399999999823</v>
      </c>
    </row>
    <row r="2053" spans="1:9" x14ac:dyDescent="0.25">
      <c r="A2053" s="10">
        <v>50692</v>
      </c>
      <c r="B2053" s="11" t="s">
        <v>30</v>
      </c>
      <c r="C2053" s="11">
        <v>26.8</v>
      </c>
      <c r="D2053" s="12">
        <v>0.5</v>
      </c>
      <c r="E2053">
        <f t="shared" si="164"/>
        <v>63.981399999999823</v>
      </c>
      <c r="F2053" s="15">
        <f t="shared" si="160"/>
        <v>0</v>
      </c>
      <c r="G2053" s="15">
        <f t="shared" si="161"/>
        <v>63.981399999999823</v>
      </c>
      <c r="H2053">
        <f t="shared" si="162"/>
        <v>0</v>
      </c>
      <c r="I2053">
        <f t="shared" si="163"/>
        <v>63.981399999999823</v>
      </c>
    </row>
    <row r="2054" spans="1:9" x14ac:dyDescent="0.25">
      <c r="A2054" s="7">
        <v>50693</v>
      </c>
      <c r="B2054" s="8" t="s">
        <v>22</v>
      </c>
      <c r="C2054" s="8">
        <v>29</v>
      </c>
      <c r="D2054" s="9">
        <v>3.5</v>
      </c>
      <c r="E2054">
        <f t="shared" si="164"/>
        <v>63.981399999999823</v>
      </c>
      <c r="F2054" s="15">
        <f t="shared" si="160"/>
        <v>1.0149999999999999</v>
      </c>
      <c r="G2054" s="15">
        <f t="shared" si="161"/>
        <v>64.996399999999824</v>
      </c>
      <c r="H2054">
        <f t="shared" si="162"/>
        <v>0</v>
      </c>
      <c r="I2054">
        <f t="shared" si="163"/>
        <v>64.996399999999824</v>
      </c>
    </row>
    <row r="2055" spans="1:9" x14ac:dyDescent="0.25">
      <c r="A2055" s="10">
        <v>50694</v>
      </c>
      <c r="B2055" s="11" t="s">
        <v>20</v>
      </c>
      <c r="C2055" s="11">
        <v>22.9</v>
      </c>
      <c r="D2055" s="12">
        <v>2</v>
      </c>
      <c r="E2055">
        <f t="shared" si="164"/>
        <v>64.996399999999824</v>
      </c>
      <c r="F2055" s="15">
        <f t="shared" si="160"/>
        <v>0.45799999999999996</v>
      </c>
      <c r="G2055" s="15">
        <f t="shared" si="161"/>
        <v>65.454399999999822</v>
      </c>
      <c r="H2055">
        <f t="shared" si="162"/>
        <v>0</v>
      </c>
      <c r="I2055">
        <f t="shared" si="163"/>
        <v>65.454399999999822</v>
      </c>
    </row>
    <row r="2056" spans="1:9" x14ac:dyDescent="0.25">
      <c r="A2056" s="7">
        <v>50695</v>
      </c>
      <c r="B2056" s="8" t="s">
        <v>21</v>
      </c>
      <c r="C2056" s="8">
        <v>27.1</v>
      </c>
      <c r="D2056" s="9">
        <v>0</v>
      </c>
      <c r="E2056">
        <f t="shared" si="164"/>
        <v>65.454399999999822</v>
      </c>
      <c r="F2056" s="15">
        <f t="shared" si="160"/>
        <v>0</v>
      </c>
      <c r="G2056" s="15">
        <f t="shared" si="161"/>
        <v>65.454399999999822</v>
      </c>
      <c r="H2056">
        <f t="shared" si="162"/>
        <v>0</v>
      </c>
      <c r="I2056">
        <f t="shared" si="163"/>
        <v>65.454399999999822</v>
      </c>
    </row>
    <row r="2057" spans="1:9" x14ac:dyDescent="0.25">
      <c r="A2057" s="10">
        <v>50696</v>
      </c>
      <c r="B2057" s="11" t="s">
        <v>10</v>
      </c>
      <c r="C2057" s="11">
        <v>11.8</v>
      </c>
      <c r="D2057" s="12">
        <v>49</v>
      </c>
      <c r="E2057">
        <f t="shared" si="164"/>
        <v>65.454399999999822</v>
      </c>
      <c r="F2057" s="15">
        <f t="shared" si="160"/>
        <v>5.782</v>
      </c>
      <c r="G2057" s="15">
        <f t="shared" si="161"/>
        <v>71.236399999999819</v>
      </c>
      <c r="H2057">
        <f t="shared" si="162"/>
        <v>0</v>
      </c>
      <c r="I2057">
        <f t="shared" si="163"/>
        <v>71.236399999999819</v>
      </c>
    </row>
    <row r="2058" spans="1:9" x14ac:dyDescent="0.25">
      <c r="A2058" s="7">
        <v>50697</v>
      </c>
      <c r="B2058" s="8" t="s">
        <v>6</v>
      </c>
      <c r="C2058" s="8">
        <v>26.6</v>
      </c>
      <c r="D2058" s="9">
        <v>0</v>
      </c>
      <c r="E2058">
        <f t="shared" si="164"/>
        <v>71.236399999999819</v>
      </c>
      <c r="F2058" s="15">
        <f t="shared" si="160"/>
        <v>0</v>
      </c>
      <c r="G2058" s="15">
        <f t="shared" si="161"/>
        <v>71.236399999999819</v>
      </c>
      <c r="H2058">
        <f t="shared" si="162"/>
        <v>0</v>
      </c>
      <c r="I2058">
        <f t="shared" si="163"/>
        <v>71.236399999999819</v>
      </c>
    </row>
    <row r="2059" spans="1:9" x14ac:dyDescent="0.25">
      <c r="A2059" s="10">
        <v>50698</v>
      </c>
      <c r="B2059" s="11" t="s">
        <v>18</v>
      </c>
      <c r="C2059" s="11">
        <v>21.3</v>
      </c>
      <c r="D2059" s="12">
        <v>0</v>
      </c>
      <c r="E2059">
        <f t="shared" si="164"/>
        <v>71.236399999999819</v>
      </c>
      <c r="F2059" s="15">
        <f t="shared" si="160"/>
        <v>0</v>
      </c>
      <c r="G2059" s="15">
        <f t="shared" si="161"/>
        <v>71.236399999999819</v>
      </c>
      <c r="H2059">
        <f t="shared" si="162"/>
        <v>0</v>
      </c>
      <c r="I2059">
        <f t="shared" si="163"/>
        <v>71.236399999999819</v>
      </c>
    </row>
    <row r="2060" spans="1:9" x14ac:dyDescent="0.25">
      <c r="A2060" s="7">
        <v>50699</v>
      </c>
      <c r="B2060" s="8" t="s">
        <v>11</v>
      </c>
      <c r="C2060" s="8">
        <v>23.2</v>
      </c>
      <c r="D2060" s="9">
        <v>0</v>
      </c>
      <c r="E2060">
        <f t="shared" si="164"/>
        <v>71.236399999999819</v>
      </c>
      <c r="F2060" s="15">
        <f t="shared" si="160"/>
        <v>0</v>
      </c>
      <c r="G2060" s="15">
        <f t="shared" si="161"/>
        <v>71.236399999999819</v>
      </c>
      <c r="H2060">
        <f t="shared" si="162"/>
        <v>0</v>
      </c>
      <c r="I2060">
        <f t="shared" si="163"/>
        <v>71.236399999999819</v>
      </c>
    </row>
    <row r="2061" spans="1:9" x14ac:dyDescent="0.25">
      <c r="A2061" s="10">
        <v>50700</v>
      </c>
      <c r="B2061" s="11" t="s">
        <v>10</v>
      </c>
      <c r="C2061" s="11">
        <v>27.3</v>
      </c>
      <c r="D2061" s="12">
        <v>0</v>
      </c>
      <c r="E2061">
        <f t="shared" si="164"/>
        <v>71.236399999999819</v>
      </c>
      <c r="F2061" s="15">
        <f t="shared" si="160"/>
        <v>0</v>
      </c>
      <c r="G2061" s="15">
        <f t="shared" si="161"/>
        <v>71.236399999999819</v>
      </c>
      <c r="H2061">
        <f t="shared" si="162"/>
        <v>0</v>
      </c>
      <c r="I2061">
        <f t="shared" si="163"/>
        <v>71.236399999999819</v>
      </c>
    </row>
    <row r="2062" spans="1:9" x14ac:dyDescent="0.25">
      <c r="A2062" s="7">
        <v>50701</v>
      </c>
      <c r="B2062" s="8" t="s">
        <v>13</v>
      </c>
      <c r="C2062" s="8">
        <v>21.3</v>
      </c>
      <c r="D2062" s="9">
        <v>2.6</v>
      </c>
      <c r="E2062">
        <f t="shared" si="164"/>
        <v>71.236399999999819</v>
      </c>
      <c r="F2062" s="15">
        <f t="shared" si="160"/>
        <v>0.55380000000000007</v>
      </c>
      <c r="G2062" s="15">
        <f t="shared" si="161"/>
        <v>71.790199999999814</v>
      </c>
      <c r="H2062">
        <f t="shared" si="162"/>
        <v>0</v>
      </c>
      <c r="I2062">
        <f t="shared" si="163"/>
        <v>71.790199999999814</v>
      </c>
    </row>
    <row r="2063" spans="1:9" x14ac:dyDescent="0.25">
      <c r="A2063" s="10">
        <v>50702</v>
      </c>
      <c r="B2063" s="11" t="s">
        <v>19</v>
      </c>
      <c r="C2063" s="11">
        <v>22.9</v>
      </c>
      <c r="D2063" s="12">
        <v>5.3</v>
      </c>
      <c r="E2063">
        <f t="shared" si="164"/>
        <v>71.790199999999814</v>
      </c>
      <c r="F2063" s="15">
        <f t="shared" si="160"/>
        <v>1.2137</v>
      </c>
      <c r="G2063" s="15">
        <f t="shared" si="161"/>
        <v>73.003899999999817</v>
      </c>
      <c r="H2063">
        <f t="shared" si="162"/>
        <v>0</v>
      </c>
      <c r="I2063">
        <f t="shared" si="163"/>
        <v>73.003899999999817</v>
      </c>
    </row>
    <row r="2064" spans="1:9" x14ac:dyDescent="0.25">
      <c r="A2064" s="7">
        <v>50703</v>
      </c>
      <c r="B2064" s="8" t="s">
        <v>28</v>
      </c>
      <c r="C2064" s="8">
        <v>25</v>
      </c>
      <c r="D2064" s="9">
        <v>0</v>
      </c>
      <c r="E2064">
        <f t="shared" si="164"/>
        <v>73.003899999999817</v>
      </c>
      <c r="F2064" s="15">
        <f t="shared" si="160"/>
        <v>0</v>
      </c>
      <c r="G2064" s="15">
        <f t="shared" si="161"/>
        <v>73.003899999999817</v>
      </c>
      <c r="H2064">
        <f t="shared" si="162"/>
        <v>0</v>
      </c>
      <c r="I2064">
        <f t="shared" si="163"/>
        <v>73.003899999999817</v>
      </c>
    </row>
    <row r="2065" spans="1:9" x14ac:dyDescent="0.25">
      <c r="A2065" s="10">
        <v>50704</v>
      </c>
      <c r="B2065" s="11" t="s">
        <v>24</v>
      </c>
      <c r="C2065" s="11">
        <v>15.9</v>
      </c>
      <c r="D2065" s="12">
        <v>2.5</v>
      </c>
      <c r="E2065">
        <f t="shared" si="164"/>
        <v>73.003899999999817</v>
      </c>
      <c r="F2065" s="15">
        <f t="shared" si="160"/>
        <v>0.39750000000000002</v>
      </c>
      <c r="G2065" s="15">
        <f t="shared" si="161"/>
        <v>73.401399999999811</v>
      </c>
      <c r="H2065">
        <f t="shared" si="162"/>
        <v>0</v>
      </c>
      <c r="I2065">
        <f t="shared" si="163"/>
        <v>73.401399999999811</v>
      </c>
    </row>
    <row r="2066" spans="1:9" x14ac:dyDescent="0.25">
      <c r="A2066" s="7">
        <v>50705</v>
      </c>
      <c r="B2066" s="8" t="s">
        <v>22</v>
      </c>
      <c r="C2066" s="8">
        <v>19.2</v>
      </c>
      <c r="D2066" s="9">
        <v>1.3</v>
      </c>
      <c r="E2066">
        <f t="shared" si="164"/>
        <v>73.401399999999811</v>
      </c>
      <c r="F2066" s="15">
        <f t="shared" si="160"/>
        <v>0.24960000000000002</v>
      </c>
      <c r="G2066" s="15">
        <f t="shared" si="161"/>
        <v>73.650999999999812</v>
      </c>
      <c r="H2066">
        <f t="shared" si="162"/>
        <v>0</v>
      </c>
      <c r="I2066">
        <f t="shared" si="163"/>
        <v>73.650999999999812</v>
      </c>
    </row>
    <row r="2067" spans="1:9" x14ac:dyDescent="0.25">
      <c r="A2067" s="10">
        <v>50706</v>
      </c>
      <c r="B2067" s="11" t="s">
        <v>7</v>
      </c>
      <c r="C2067" s="11">
        <v>22.5</v>
      </c>
      <c r="D2067" s="12">
        <v>10.9</v>
      </c>
      <c r="E2067">
        <f t="shared" si="164"/>
        <v>73.650999999999812</v>
      </c>
      <c r="F2067" s="15">
        <f t="shared" si="160"/>
        <v>2.4525000000000001</v>
      </c>
      <c r="G2067" s="15">
        <f t="shared" si="161"/>
        <v>76.103499999999812</v>
      </c>
      <c r="H2067">
        <f t="shared" si="162"/>
        <v>0</v>
      </c>
      <c r="I2067">
        <f t="shared" si="163"/>
        <v>76.103499999999812</v>
      </c>
    </row>
    <row r="2068" spans="1:9" x14ac:dyDescent="0.25">
      <c r="A2068" s="7">
        <v>50707</v>
      </c>
      <c r="B2068" s="8" t="s">
        <v>13</v>
      </c>
      <c r="C2068" s="8">
        <v>28.7</v>
      </c>
      <c r="D2068" s="9">
        <v>13.3</v>
      </c>
      <c r="E2068">
        <f t="shared" si="164"/>
        <v>76.103499999999812</v>
      </c>
      <c r="F2068" s="15">
        <f t="shared" si="160"/>
        <v>3.8171000000000004</v>
      </c>
      <c r="G2068" s="15">
        <f t="shared" si="161"/>
        <v>79.920599999999808</v>
      </c>
      <c r="H2068">
        <f t="shared" si="162"/>
        <v>0</v>
      </c>
      <c r="I2068">
        <f t="shared" si="163"/>
        <v>79.920599999999808</v>
      </c>
    </row>
    <row r="2069" spans="1:9" x14ac:dyDescent="0.25">
      <c r="A2069" s="10">
        <v>50708</v>
      </c>
      <c r="B2069" s="11" t="s">
        <v>19</v>
      </c>
      <c r="C2069" s="11">
        <v>14.6</v>
      </c>
      <c r="D2069" s="12">
        <v>29.3</v>
      </c>
      <c r="E2069">
        <f t="shared" si="164"/>
        <v>79.920599999999808</v>
      </c>
      <c r="F2069" s="15">
        <f t="shared" si="160"/>
        <v>4.2778</v>
      </c>
      <c r="G2069" s="15">
        <f t="shared" si="161"/>
        <v>84.198399999999808</v>
      </c>
      <c r="H2069">
        <f t="shared" si="162"/>
        <v>0</v>
      </c>
      <c r="I2069">
        <f t="shared" si="163"/>
        <v>84.198399999999808</v>
      </c>
    </row>
    <row r="2070" spans="1:9" x14ac:dyDescent="0.25">
      <c r="A2070" s="7">
        <v>50709</v>
      </c>
      <c r="B2070" s="8" t="s">
        <v>18</v>
      </c>
      <c r="C2070" s="8">
        <v>12.1</v>
      </c>
      <c r="D2070" s="9">
        <v>6.5</v>
      </c>
      <c r="E2070">
        <f t="shared" si="164"/>
        <v>84.198399999999808</v>
      </c>
      <c r="F2070" s="15">
        <f t="shared" si="160"/>
        <v>0.78649999999999987</v>
      </c>
      <c r="G2070" s="15">
        <f t="shared" si="161"/>
        <v>84.984899999999811</v>
      </c>
      <c r="H2070">
        <f t="shared" si="162"/>
        <v>0</v>
      </c>
      <c r="I2070">
        <f t="shared" si="163"/>
        <v>84.984899999999811</v>
      </c>
    </row>
    <row r="2071" spans="1:9" x14ac:dyDescent="0.25">
      <c r="A2071" s="10">
        <v>50710</v>
      </c>
      <c r="B2071" s="11" t="s">
        <v>19</v>
      </c>
      <c r="C2071" s="11">
        <v>20</v>
      </c>
      <c r="D2071" s="12">
        <v>26.1</v>
      </c>
      <c r="E2071">
        <f t="shared" si="164"/>
        <v>84.984899999999811</v>
      </c>
      <c r="F2071" s="15">
        <f t="shared" si="160"/>
        <v>5.22</v>
      </c>
      <c r="G2071" s="15">
        <f t="shared" si="161"/>
        <v>90.20489999999981</v>
      </c>
      <c r="H2071">
        <f t="shared" si="162"/>
        <v>0</v>
      </c>
      <c r="I2071">
        <f t="shared" si="163"/>
        <v>90.20489999999981</v>
      </c>
    </row>
    <row r="2072" spans="1:9" x14ac:dyDescent="0.25">
      <c r="A2072" s="7">
        <v>50711</v>
      </c>
      <c r="B2072" s="8" t="s">
        <v>27</v>
      </c>
      <c r="C2072" s="8">
        <v>20.8</v>
      </c>
      <c r="D2072" s="9">
        <v>2.5</v>
      </c>
      <c r="E2072">
        <f t="shared" si="164"/>
        <v>90.20489999999981</v>
      </c>
      <c r="F2072" s="15">
        <f t="shared" si="160"/>
        <v>0.52</v>
      </c>
      <c r="G2072" s="15">
        <f t="shared" si="161"/>
        <v>90.724899999999806</v>
      </c>
      <c r="H2072">
        <f t="shared" si="162"/>
        <v>0</v>
      </c>
      <c r="I2072">
        <f t="shared" si="163"/>
        <v>90.724899999999806</v>
      </c>
    </row>
    <row r="2073" spans="1:9" x14ac:dyDescent="0.25">
      <c r="A2073" s="13">
        <v>50712</v>
      </c>
      <c r="B2073" s="2" t="s">
        <v>7</v>
      </c>
      <c r="C2073" s="2">
        <v>26.6</v>
      </c>
      <c r="D2073" s="3">
        <v>5.9</v>
      </c>
      <c r="E2073">
        <f t="shared" si="164"/>
        <v>90.724899999999806</v>
      </c>
      <c r="F2073" s="15">
        <f t="shared" si="160"/>
        <v>1.5694000000000004</v>
      </c>
      <c r="G2073" s="15">
        <f t="shared" si="161"/>
        <v>92.294299999999808</v>
      </c>
      <c r="H2073">
        <f t="shared" si="162"/>
        <v>0</v>
      </c>
      <c r="I2073">
        <f t="shared" si="163"/>
        <v>92.294299999999808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A3DBF-8082-486F-8A4C-FE58B1D114A7}">
  <dimension ref="A1:O2073"/>
  <sheetViews>
    <sheetView topLeftCell="E13" zoomScale="145" zoomScaleNormal="145" workbookViewId="0">
      <selection activeCell="Q2" sqref="Q2"/>
    </sheetView>
  </sheetViews>
  <sheetFormatPr defaultRowHeight="15" x14ac:dyDescent="0.25"/>
  <cols>
    <col min="1" max="1" width="12.5703125" customWidth="1"/>
    <col min="2" max="2" width="16.7109375" bestFit="1" customWidth="1"/>
    <col min="3" max="3" width="11.85546875" bestFit="1" customWidth="1"/>
    <col min="4" max="4" width="15.7109375" bestFit="1" customWidth="1"/>
    <col min="5" max="7" width="16" customWidth="1"/>
    <col min="8" max="8" width="12" customWidth="1"/>
    <col min="9" max="9" width="11" customWidth="1"/>
    <col min="12" max="12" width="16.7109375" bestFit="1" customWidth="1"/>
    <col min="14" max="14" width="10.7109375" customWidth="1"/>
  </cols>
  <sheetData>
    <row r="1" spans="1:15" x14ac:dyDescent="0.25">
      <c r="A1" s="4" t="s">
        <v>0</v>
      </c>
      <c r="B1" s="5" t="s">
        <v>1</v>
      </c>
      <c r="C1" s="5" t="s">
        <v>2</v>
      </c>
      <c r="D1" s="6" t="s">
        <v>3</v>
      </c>
      <c r="E1" s="14" t="s">
        <v>34</v>
      </c>
      <c r="F1" s="14" t="s">
        <v>37</v>
      </c>
      <c r="G1" s="14" t="s">
        <v>38</v>
      </c>
      <c r="H1" s="14" t="s">
        <v>35</v>
      </c>
      <c r="I1" s="14" t="s">
        <v>36</v>
      </c>
      <c r="K1" t="s">
        <v>42</v>
      </c>
      <c r="L1" s="5" t="s">
        <v>1</v>
      </c>
      <c r="M1" s="14" t="s">
        <v>44</v>
      </c>
      <c r="N1" s="14" t="s">
        <v>45</v>
      </c>
      <c r="O1" s="14" t="s">
        <v>43</v>
      </c>
    </row>
    <row r="2" spans="1:15" x14ac:dyDescent="0.25">
      <c r="A2" s="7">
        <v>48641</v>
      </c>
      <c r="B2" s="8" t="s">
        <v>4</v>
      </c>
      <c r="C2" s="8">
        <v>27.8</v>
      </c>
      <c r="D2" s="9">
        <v>0.2</v>
      </c>
      <c r="E2" s="15">
        <v>0</v>
      </c>
      <c r="F2" s="15">
        <f>IF(D2&gt;=1,C2*D2/100,0)</f>
        <v>0</v>
      </c>
      <c r="G2" s="15">
        <f>E2+F2</f>
        <v>0</v>
      </c>
      <c r="H2">
        <f>IF(G2&gt;=100, 100, 0)</f>
        <v>0</v>
      </c>
      <c r="I2">
        <f>G2-H2</f>
        <v>0</v>
      </c>
      <c r="L2" s="8" t="s">
        <v>4</v>
      </c>
      <c r="M2">
        <f>SUMIF($B:$B,L2,$C:$C)</f>
        <v>244.8</v>
      </c>
      <c r="N2">
        <f>COUNTIF($B:$B,L2)</f>
        <v>13</v>
      </c>
      <c r="O2">
        <f>M2/N2</f>
        <v>18.830769230769231</v>
      </c>
    </row>
    <row r="3" spans="1:15" x14ac:dyDescent="0.25">
      <c r="A3" s="10">
        <v>48642</v>
      </c>
      <c r="B3" s="11" t="s">
        <v>5</v>
      </c>
      <c r="C3" s="11">
        <v>11.8</v>
      </c>
      <c r="D3" s="12">
        <v>1.7</v>
      </c>
      <c r="E3">
        <f>I2</f>
        <v>0</v>
      </c>
      <c r="F3" s="15">
        <f t="shared" ref="F3:F66" si="0">IF(D3&gt;=1,C3*D3/100,0)</f>
        <v>0.20060000000000003</v>
      </c>
      <c r="G3" s="15">
        <f t="shared" ref="G3:G66" si="1">E3+F3</f>
        <v>0.20060000000000003</v>
      </c>
      <c r="H3">
        <f t="shared" ref="H3:H66" si="2">IF(G3&gt;=100, 100, 0)</f>
        <v>0</v>
      </c>
      <c r="I3">
        <f t="shared" ref="I3:I66" si="3">G3-H3</f>
        <v>0.20060000000000003</v>
      </c>
      <c r="L3" s="11" t="s">
        <v>5</v>
      </c>
      <c r="M3">
        <f t="shared" ref="M3:M31" si="4">SUMIF($B:$B,L3,$C:$C)</f>
        <v>1030.2999999999997</v>
      </c>
      <c r="N3">
        <f t="shared" ref="N3:N31" si="5">COUNTIF($B:$B,L3)</f>
        <v>56</v>
      </c>
      <c r="O3">
        <f t="shared" ref="O3:O31" si="6">M3/N3</f>
        <v>18.398214285714282</v>
      </c>
    </row>
    <row r="4" spans="1:15" x14ac:dyDescent="0.25">
      <c r="A4" s="7">
        <v>48643</v>
      </c>
      <c r="B4" s="8" t="s">
        <v>6</v>
      </c>
      <c r="C4" s="8">
        <v>21</v>
      </c>
      <c r="D4" s="9">
        <v>6</v>
      </c>
      <c r="E4">
        <f t="shared" ref="E4:E67" si="7">I3</f>
        <v>0.20060000000000003</v>
      </c>
      <c r="F4" s="15">
        <f t="shared" si="0"/>
        <v>1.26</v>
      </c>
      <c r="G4" s="15">
        <f t="shared" si="1"/>
        <v>1.4606000000000001</v>
      </c>
      <c r="H4">
        <f t="shared" si="2"/>
        <v>0</v>
      </c>
      <c r="I4">
        <f t="shared" si="3"/>
        <v>1.4606000000000001</v>
      </c>
      <c r="L4" s="8" t="s">
        <v>6</v>
      </c>
      <c r="M4">
        <f t="shared" si="4"/>
        <v>1843.799999999999</v>
      </c>
      <c r="N4">
        <f t="shared" si="5"/>
        <v>91</v>
      </c>
      <c r="O4">
        <f t="shared" si="6"/>
        <v>20.26153846153845</v>
      </c>
    </row>
    <row r="5" spans="1:15" x14ac:dyDescent="0.25">
      <c r="A5" s="10">
        <v>48644</v>
      </c>
      <c r="B5" s="11" t="s">
        <v>7</v>
      </c>
      <c r="C5" s="11">
        <v>26.3</v>
      </c>
      <c r="D5" s="12">
        <v>11.4</v>
      </c>
      <c r="E5">
        <f t="shared" si="7"/>
        <v>1.4606000000000001</v>
      </c>
      <c r="F5" s="15">
        <f t="shared" si="0"/>
        <v>2.9981999999999998</v>
      </c>
      <c r="G5" s="15">
        <f t="shared" si="1"/>
        <v>4.4588000000000001</v>
      </c>
      <c r="H5">
        <f t="shared" si="2"/>
        <v>0</v>
      </c>
      <c r="I5">
        <f t="shared" si="3"/>
        <v>4.4588000000000001</v>
      </c>
      <c r="L5" s="11" t="s">
        <v>7</v>
      </c>
      <c r="M5">
        <f t="shared" si="4"/>
        <v>3298.8000000000011</v>
      </c>
      <c r="N5">
        <f t="shared" si="5"/>
        <v>152</v>
      </c>
      <c r="O5">
        <f t="shared" si="6"/>
        <v>21.702631578947376</v>
      </c>
    </row>
    <row r="6" spans="1:15" x14ac:dyDescent="0.25">
      <c r="A6" s="7">
        <v>48645</v>
      </c>
      <c r="B6" s="8" t="s">
        <v>8</v>
      </c>
      <c r="C6" s="8">
        <v>28.8</v>
      </c>
      <c r="D6" s="9">
        <v>0</v>
      </c>
      <c r="E6">
        <f t="shared" si="7"/>
        <v>4.4588000000000001</v>
      </c>
      <c r="F6" s="15">
        <f t="shared" si="0"/>
        <v>0</v>
      </c>
      <c r="G6" s="15">
        <f t="shared" si="1"/>
        <v>4.4588000000000001</v>
      </c>
      <c r="H6">
        <f t="shared" si="2"/>
        <v>0</v>
      </c>
      <c r="I6">
        <f t="shared" si="3"/>
        <v>4.4588000000000001</v>
      </c>
      <c r="L6" s="8" t="s">
        <v>8</v>
      </c>
      <c r="M6">
        <f t="shared" si="4"/>
        <v>773.29999999999984</v>
      </c>
      <c r="N6">
        <f t="shared" si="5"/>
        <v>40</v>
      </c>
      <c r="O6">
        <f t="shared" si="6"/>
        <v>19.332499999999996</v>
      </c>
    </row>
    <row r="7" spans="1:15" x14ac:dyDescent="0.25">
      <c r="A7" s="10">
        <v>48646</v>
      </c>
      <c r="B7" s="11" t="s">
        <v>9</v>
      </c>
      <c r="C7" s="11">
        <v>29.2</v>
      </c>
      <c r="D7" s="12">
        <v>0</v>
      </c>
      <c r="E7">
        <f t="shared" si="7"/>
        <v>4.4588000000000001</v>
      </c>
      <c r="F7" s="15">
        <f t="shared" si="0"/>
        <v>0</v>
      </c>
      <c r="G7" s="15">
        <f t="shared" si="1"/>
        <v>4.4588000000000001</v>
      </c>
      <c r="H7">
        <f t="shared" si="2"/>
        <v>0</v>
      </c>
      <c r="I7">
        <f t="shared" si="3"/>
        <v>4.4588000000000001</v>
      </c>
      <c r="L7" s="11" t="s">
        <v>9</v>
      </c>
      <c r="M7">
        <f t="shared" si="4"/>
        <v>1610.3000000000002</v>
      </c>
      <c r="N7">
        <f t="shared" si="5"/>
        <v>80</v>
      </c>
      <c r="O7">
        <f t="shared" si="6"/>
        <v>20.128750000000004</v>
      </c>
    </row>
    <row r="8" spans="1:15" x14ac:dyDescent="0.25">
      <c r="A8" s="7">
        <v>48647</v>
      </c>
      <c r="B8" s="8" t="s">
        <v>10</v>
      </c>
      <c r="C8" s="8">
        <v>25.6</v>
      </c>
      <c r="D8" s="9">
        <v>28.7</v>
      </c>
      <c r="E8">
        <f t="shared" si="7"/>
        <v>4.4588000000000001</v>
      </c>
      <c r="F8" s="15">
        <f t="shared" si="0"/>
        <v>7.3472</v>
      </c>
      <c r="G8" s="15">
        <f t="shared" si="1"/>
        <v>11.806000000000001</v>
      </c>
      <c r="H8">
        <f t="shared" si="2"/>
        <v>0</v>
      </c>
      <c r="I8">
        <f t="shared" si="3"/>
        <v>11.806000000000001</v>
      </c>
      <c r="L8" s="8" t="s">
        <v>10</v>
      </c>
      <c r="M8">
        <f t="shared" si="4"/>
        <v>5847.4000000000015</v>
      </c>
      <c r="N8">
        <f t="shared" si="5"/>
        <v>302</v>
      </c>
      <c r="O8">
        <f t="shared" si="6"/>
        <v>19.362251655629144</v>
      </c>
    </row>
    <row r="9" spans="1:15" x14ac:dyDescent="0.25">
      <c r="A9" s="10">
        <v>48648</v>
      </c>
      <c r="B9" s="11" t="s">
        <v>11</v>
      </c>
      <c r="C9" s="11">
        <v>10.1</v>
      </c>
      <c r="D9" s="12">
        <v>7.7</v>
      </c>
      <c r="E9">
        <f t="shared" si="7"/>
        <v>11.806000000000001</v>
      </c>
      <c r="F9" s="15">
        <f t="shared" si="0"/>
        <v>0.77769999999999995</v>
      </c>
      <c r="G9" s="15">
        <f t="shared" si="1"/>
        <v>12.5837</v>
      </c>
      <c r="H9">
        <f t="shared" si="2"/>
        <v>0</v>
      </c>
      <c r="I9">
        <f t="shared" si="3"/>
        <v>12.5837</v>
      </c>
      <c r="L9" s="11" t="s">
        <v>11</v>
      </c>
      <c r="M9">
        <f t="shared" si="4"/>
        <v>2711.8999999999992</v>
      </c>
      <c r="N9">
        <f t="shared" si="5"/>
        <v>138</v>
      </c>
      <c r="O9">
        <f t="shared" si="6"/>
        <v>19.651449275362314</v>
      </c>
    </row>
    <row r="10" spans="1:15" x14ac:dyDescent="0.25">
      <c r="A10" s="7">
        <v>48649</v>
      </c>
      <c r="B10" s="8" t="s">
        <v>12</v>
      </c>
      <c r="C10" s="8">
        <v>14.6</v>
      </c>
      <c r="D10" s="9">
        <v>0</v>
      </c>
      <c r="E10">
        <f t="shared" si="7"/>
        <v>12.5837</v>
      </c>
      <c r="F10" s="15">
        <f t="shared" si="0"/>
        <v>0</v>
      </c>
      <c r="G10" s="15">
        <f t="shared" si="1"/>
        <v>12.5837</v>
      </c>
      <c r="H10">
        <f t="shared" si="2"/>
        <v>0</v>
      </c>
      <c r="I10">
        <f t="shared" si="3"/>
        <v>12.5837</v>
      </c>
      <c r="L10" s="8" t="s">
        <v>12</v>
      </c>
      <c r="M10">
        <f t="shared" si="4"/>
        <v>1573.1</v>
      </c>
      <c r="N10">
        <f t="shared" si="5"/>
        <v>76</v>
      </c>
      <c r="O10">
        <f t="shared" si="6"/>
        <v>20.698684210526313</v>
      </c>
    </row>
    <row r="11" spans="1:15" x14ac:dyDescent="0.25">
      <c r="A11" s="10">
        <v>48650</v>
      </c>
      <c r="B11" s="11" t="s">
        <v>13</v>
      </c>
      <c r="C11" s="11">
        <v>11.5</v>
      </c>
      <c r="D11" s="12">
        <v>1.9</v>
      </c>
      <c r="E11">
        <f t="shared" si="7"/>
        <v>12.5837</v>
      </c>
      <c r="F11" s="15">
        <f t="shared" si="0"/>
        <v>0.21849999999999997</v>
      </c>
      <c r="G11" s="15">
        <f t="shared" si="1"/>
        <v>12.802200000000001</v>
      </c>
      <c r="H11">
        <f t="shared" si="2"/>
        <v>0</v>
      </c>
      <c r="I11">
        <f t="shared" si="3"/>
        <v>12.802200000000001</v>
      </c>
      <c r="L11" s="11" t="s">
        <v>13</v>
      </c>
      <c r="M11">
        <f t="shared" si="4"/>
        <v>2108.7000000000003</v>
      </c>
      <c r="N11">
        <f t="shared" si="5"/>
        <v>108</v>
      </c>
      <c r="O11">
        <f t="shared" si="6"/>
        <v>19.525000000000002</v>
      </c>
    </row>
    <row r="12" spans="1:15" x14ac:dyDescent="0.25">
      <c r="A12" s="7">
        <v>48651</v>
      </c>
      <c r="B12" s="8" t="s">
        <v>9</v>
      </c>
      <c r="C12" s="8">
        <v>15.2</v>
      </c>
      <c r="D12" s="9">
        <v>0</v>
      </c>
      <c r="E12">
        <f t="shared" si="7"/>
        <v>12.802200000000001</v>
      </c>
      <c r="F12" s="15">
        <f t="shared" si="0"/>
        <v>0</v>
      </c>
      <c r="G12" s="15">
        <f t="shared" si="1"/>
        <v>12.802200000000001</v>
      </c>
      <c r="H12">
        <f t="shared" si="2"/>
        <v>0</v>
      </c>
      <c r="I12">
        <f t="shared" si="3"/>
        <v>12.802200000000001</v>
      </c>
      <c r="L12" s="8" t="s">
        <v>14</v>
      </c>
      <c r="M12">
        <f t="shared" si="4"/>
        <v>1153.3000000000002</v>
      </c>
      <c r="N12">
        <f t="shared" si="5"/>
        <v>59</v>
      </c>
      <c r="O12">
        <f t="shared" si="6"/>
        <v>19.547457627118646</v>
      </c>
    </row>
    <row r="13" spans="1:15" x14ac:dyDescent="0.25">
      <c r="A13" s="10">
        <v>48652</v>
      </c>
      <c r="B13" s="11" t="s">
        <v>10</v>
      </c>
      <c r="C13" s="11">
        <v>10.199999999999999</v>
      </c>
      <c r="D13" s="12">
        <v>13.3</v>
      </c>
      <c r="E13">
        <f t="shared" si="7"/>
        <v>12.802200000000001</v>
      </c>
      <c r="F13" s="15">
        <f t="shared" si="0"/>
        <v>1.3566</v>
      </c>
      <c r="G13" s="15">
        <f t="shared" si="1"/>
        <v>14.158800000000001</v>
      </c>
      <c r="H13">
        <f t="shared" si="2"/>
        <v>0</v>
      </c>
      <c r="I13">
        <f t="shared" si="3"/>
        <v>14.158800000000001</v>
      </c>
      <c r="L13" s="8" t="s">
        <v>15</v>
      </c>
      <c r="M13">
        <f t="shared" si="4"/>
        <v>2550.7000000000007</v>
      </c>
      <c r="N13">
        <f t="shared" si="5"/>
        <v>127</v>
      </c>
      <c r="O13">
        <f t="shared" si="6"/>
        <v>20.084251968503942</v>
      </c>
    </row>
    <row r="14" spans="1:15" x14ac:dyDescent="0.25">
      <c r="A14" s="7">
        <v>48653</v>
      </c>
      <c r="B14" s="8" t="s">
        <v>14</v>
      </c>
      <c r="C14" s="8">
        <v>20.399999999999999</v>
      </c>
      <c r="D14" s="9">
        <v>4.5999999999999996</v>
      </c>
      <c r="E14">
        <f t="shared" si="7"/>
        <v>14.158800000000001</v>
      </c>
      <c r="F14" s="15">
        <f t="shared" si="0"/>
        <v>0.9383999999999999</v>
      </c>
      <c r="G14" s="15">
        <f t="shared" si="1"/>
        <v>15.097200000000001</v>
      </c>
      <c r="H14">
        <f t="shared" si="2"/>
        <v>0</v>
      </c>
      <c r="I14">
        <f t="shared" si="3"/>
        <v>15.097200000000001</v>
      </c>
      <c r="L14" s="11" t="s">
        <v>16</v>
      </c>
      <c r="M14">
        <f t="shared" si="4"/>
        <v>291.60000000000002</v>
      </c>
      <c r="N14">
        <f t="shared" si="5"/>
        <v>13</v>
      </c>
      <c r="O14">
        <f t="shared" si="6"/>
        <v>22.430769230769233</v>
      </c>
    </row>
    <row r="15" spans="1:15" x14ac:dyDescent="0.25">
      <c r="A15" s="10">
        <v>48654</v>
      </c>
      <c r="B15" s="11" t="s">
        <v>14</v>
      </c>
      <c r="C15" s="11">
        <v>13.6</v>
      </c>
      <c r="D15" s="12">
        <v>8</v>
      </c>
      <c r="E15">
        <f t="shared" si="7"/>
        <v>15.097200000000001</v>
      </c>
      <c r="F15" s="15">
        <f t="shared" si="0"/>
        <v>1.0880000000000001</v>
      </c>
      <c r="G15" s="15">
        <f t="shared" si="1"/>
        <v>16.185200000000002</v>
      </c>
      <c r="H15">
        <f t="shared" si="2"/>
        <v>0</v>
      </c>
      <c r="I15">
        <f t="shared" si="3"/>
        <v>16.185200000000002</v>
      </c>
      <c r="L15" s="8" t="s">
        <v>17</v>
      </c>
      <c r="M15">
        <f t="shared" si="4"/>
        <v>1163.8000000000004</v>
      </c>
      <c r="N15">
        <f t="shared" si="5"/>
        <v>54</v>
      </c>
      <c r="O15">
        <f t="shared" si="6"/>
        <v>21.551851851851861</v>
      </c>
    </row>
    <row r="16" spans="1:15" x14ac:dyDescent="0.25">
      <c r="A16" s="7">
        <v>48655</v>
      </c>
      <c r="B16" s="8" t="s">
        <v>15</v>
      </c>
      <c r="C16" s="8">
        <v>11</v>
      </c>
      <c r="D16" s="9">
        <v>11.6</v>
      </c>
      <c r="E16">
        <f t="shared" si="7"/>
        <v>16.185200000000002</v>
      </c>
      <c r="F16" s="15">
        <f t="shared" si="0"/>
        <v>1.276</v>
      </c>
      <c r="G16" s="15">
        <f t="shared" si="1"/>
        <v>17.461200000000002</v>
      </c>
      <c r="H16">
        <f t="shared" si="2"/>
        <v>0</v>
      </c>
      <c r="I16">
        <f t="shared" si="3"/>
        <v>17.461200000000002</v>
      </c>
      <c r="L16" s="8" t="s">
        <v>18</v>
      </c>
      <c r="M16">
        <f t="shared" si="4"/>
        <v>2064.6999999999998</v>
      </c>
      <c r="N16">
        <f t="shared" si="5"/>
        <v>104</v>
      </c>
      <c r="O16">
        <f t="shared" si="6"/>
        <v>19.852884615384614</v>
      </c>
    </row>
    <row r="17" spans="1:15" x14ac:dyDescent="0.25">
      <c r="A17" s="10">
        <v>48656</v>
      </c>
      <c r="B17" s="11" t="s">
        <v>16</v>
      </c>
      <c r="C17" s="11">
        <v>14.1</v>
      </c>
      <c r="D17" s="12">
        <v>0</v>
      </c>
      <c r="E17">
        <f t="shared" si="7"/>
        <v>17.461200000000002</v>
      </c>
      <c r="F17" s="15">
        <f t="shared" si="0"/>
        <v>0</v>
      </c>
      <c r="G17" s="15">
        <f t="shared" si="1"/>
        <v>17.461200000000002</v>
      </c>
      <c r="H17">
        <f t="shared" si="2"/>
        <v>0</v>
      </c>
      <c r="I17">
        <f t="shared" si="3"/>
        <v>17.461200000000002</v>
      </c>
      <c r="L17" s="11" t="s">
        <v>19</v>
      </c>
      <c r="M17">
        <f t="shared" si="4"/>
        <v>4779.9999999999964</v>
      </c>
      <c r="N17">
        <f t="shared" si="5"/>
        <v>233</v>
      </c>
      <c r="O17">
        <f t="shared" si="6"/>
        <v>20.515021459227452</v>
      </c>
    </row>
    <row r="18" spans="1:15" x14ac:dyDescent="0.25">
      <c r="A18" s="7">
        <v>48657</v>
      </c>
      <c r="B18" s="8" t="s">
        <v>10</v>
      </c>
      <c r="C18" s="8">
        <v>19.2</v>
      </c>
      <c r="D18" s="9">
        <v>0</v>
      </c>
      <c r="E18">
        <f t="shared" si="7"/>
        <v>17.461200000000002</v>
      </c>
      <c r="F18" s="15">
        <f t="shared" si="0"/>
        <v>0</v>
      </c>
      <c r="G18" s="15">
        <f t="shared" si="1"/>
        <v>17.461200000000002</v>
      </c>
      <c r="H18">
        <f t="shared" si="2"/>
        <v>0</v>
      </c>
      <c r="I18">
        <f t="shared" si="3"/>
        <v>17.461200000000002</v>
      </c>
      <c r="L18" s="11" t="s">
        <v>20</v>
      </c>
      <c r="M18">
        <f t="shared" si="4"/>
        <v>724.90000000000009</v>
      </c>
      <c r="N18">
        <f t="shared" si="5"/>
        <v>39</v>
      </c>
      <c r="O18">
        <f t="shared" si="6"/>
        <v>18.58717948717949</v>
      </c>
    </row>
    <row r="19" spans="1:15" x14ac:dyDescent="0.25">
      <c r="A19" s="10">
        <v>48658</v>
      </c>
      <c r="B19" s="11" t="s">
        <v>10</v>
      </c>
      <c r="C19" s="11">
        <v>20.7</v>
      </c>
      <c r="D19" s="12">
        <v>0</v>
      </c>
      <c r="E19">
        <f t="shared" si="7"/>
        <v>17.461200000000002</v>
      </c>
      <c r="F19" s="15">
        <f t="shared" si="0"/>
        <v>0</v>
      </c>
      <c r="G19" s="15">
        <f t="shared" si="1"/>
        <v>17.461200000000002</v>
      </c>
      <c r="H19">
        <f t="shared" si="2"/>
        <v>0</v>
      </c>
      <c r="I19">
        <f t="shared" si="3"/>
        <v>17.461200000000002</v>
      </c>
      <c r="L19" s="8" t="s">
        <v>21</v>
      </c>
      <c r="M19">
        <f t="shared" si="4"/>
        <v>537.19999999999993</v>
      </c>
      <c r="N19">
        <f t="shared" si="5"/>
        <v>25</v>
      </c>
      <c r="O19">
        <f t="shared" si="6"/>
        <v>21.487999999999996</v>
      </c>
    </row>
    <row r="20" spans="1:15" x14ac:dyDescent="0.25">
      <c r="A20" s="7">
        <v>48659</v>
      </c>
      <c r="B20" s="8" t="s">
        <v>17</v>
      </c>
      <c r="C20" s="8">
        <v>29.5</v>
      </c>
      <c r="D20" s="9">
        <v>2.1</v>
      </c>
      <c r="E20">
        <f t="shared" si="7"/>
        <v>17.461200000000002</v>
      </c>
      <c r="F20" s="15">
        <f t="shared" si="0"/>
        <v>0.61950000000000005</v>
      </c>
      <c r="G20" s="15">
        <f t="shared" si="1"/>
        <v>18.0807</v>
      </c>
      <c r="H20">
        <f t="shared" si="2"/>
        <v>0</v>
      </c>
      <c r="I20">
        <f t="shared" si="3"/>
        <v>18.0807</v>
      </c>
      <c r="L20" s="11" t="s">
        <v>22</v>
      </c>
      <c r="M20">
        <f t="shared" si="4"/>
        <v>1223</v>
      </c>
      <c r="N20">
        <f t="shared" si="5"/>
        <v>64</v>
      </c>
      <c r="O20">
        <f t="shared" si="6"/>
        <v>19.109375</v>
      </c>
    </row>
    <row r="21" spans="1:15" x14ac:dyDescent="0.25">
      <c r="A21" s="10">
        <v>48660</v>
      </c>
      <c r="B21" s="11" t="s">
        <v>11</v>
      </c>
      <c r="C21" s="11">
        <v>24.4</v>
      </c>
      <c r="D21" s="12">
        <v>10.1</v>
      </c>
      <c r="E21">
        <f t="shared" si="7"/>
        <v>18.0807</v>
      </c>
      <c r="F21" s="15">
        <f t="shared" si="0"/>
        <v>2.4643999999999995</v>
      </c>
      <c r="G21" s="15">
        <f t="shared" si="1"/>
        <v>20.545099999999998</v>
      </c>
      <c r="H21">
        <f t="shared" si="2"/>
        <v>0</v>
      </c>
      <c r="I21">
        <f t="shared" si="3"/>
        <v>20.545099999999998</v>
      </c>
      <c r="L21" s="8" t="s">
        <v>23</v>
      </c>
      <c r="M21">
        <f t="shared" si="4"/>
        <v>899.7</v>
      </c>
      <c r="N21">
        <f t="shared" si="5"/>
        <v>43</v>
      </c>
      <c r="O21">
        <f t="shared" si="6"/>
        <v>20.923255813953489</v>
      </c>
    </row>
    <row r="22" spans="1:15" x14ac:dyDescent="0.25">
      <c r="A22" s="7">
        <v>48661</v>
      </c>
      <c r="B22" s="8" t="s">
        <v>18</v>
      </c>
      <c r="C22" s="8">
        <v>15.6</v>
      </c>
      <c r="D22" s="9">
        <v>6.6</v>
      </c>
      <c r="E22">
        <f t="shared" si="7"/>
        <v>20.545099999999998</v>
      </c>
      <c r="F22" s="15">
        <f t="shared" si="0"/>
        <v>1.0295999999999998</v>
      </c>
      <c r="G22" s="15">
        <f t="shared" si="1"/>
        <v>21.574699999999996</v>
      </c>
      <c r="H22">
        <f t="shared" si="2"/>
        <v>0</v>
      </c>
      <c r="I22">
        <f t="shared" si="3"/>
        <v>21.574699999999996</v>
      </c>
      <c r="L22" s="11" t="s">
        <v>24</v>
      </c>
      <c r="M22">
        <f t="shared" si="4"/>
        <v>572</v>
      </c>
      <c r="N22">
        <f t="shared" si="5"/>
        <v>31</v>
      </c>
      <c r="O22">
        <f t="shared" si="6"/>
        <v>18.451612903225808</v>
      </c>
    </row>
    <row r="23" spans="1:15" x14ac:dyDescent="0.25">
      <c r="A23" s="10">
        <v>48662</v>
      </c>
      <c r="B23" s="11" t="s">
        <v>9</v>
      </c>
      <c r="C23" s="11">
        <v>22.7</v>
      </c>
      <c r="D23" s="12">
        <v>2.9</v>
      </c>
      <c r="E23">
        <f t="shared" si="7"/>
        <v>21.574699999999996</v>
      </c>
      <c r="F23" s="15">
        <f t="shared" si="0"/>
        <v>0.6583</v>
      </c>
      <c r="G23" s="15">
        <f t="shared" si="1"/>
        <v>22.232999999999997</v>
      </c>
      <c r="H23">
        <f t="shared" si="2"/>
        <v>0</v>
      </c>
      <c r="I23">
        <f t="shared" si="3"/>
        <v>22.232999999999997</v>
      </c>
      <c r="L23" s="8" t="s">
        <v>25</v>
      </c>
      <c r="M23">
        <f t="shared" si="4"/>
        <v>521.70000000000005</v>
      </c>
      <c r="N23">
        <f t="shared" si="5"/>
        <v>26</v>
      </c>
      <c r="O23">
        <f t="shared" si="6"/>
        <v>20.065384615384616</v>
      </c>
    </row>
    <row r="24" spans="1:15" x14ac:dyDescent="0.25">
      <c r="A24" s="7">
        <v>48663</v>
      </c>
      <c r="B24" s="8" t="s">
        <v>15</v>
      </c>
      <c r="C24" s="8">
        <v>15.1</v>
      </c>
      <c r="D24" s="9">
        <v>0</v>
      </c>
      <c r="E24">
        <f t="shared" si="7"/>
        <v>22.232999999999997</v>
      </c>
      <c r="F24" s="15">
        <f t="shared" si="0"/>
        <v>0</v>
      </c>
      <c r="G24" s="15">
        <f t="shared" si="1"/>
        <v>22.232999999999997</v>
      </c>
      <c r="H24">
        <f t="shared" si="2"/>
        <v>0</v>
      </c>
      <c r="I24">
        <f t="shared" si="3"/>
        <v>22.232999999999997</v>
      </c>
      <c r="L24" s="11" t="s">
        <v>26</v>
      </c>
      <c r="M24">
        <f t="shared" si="4"/>
        <v>1015.1</v>
      </c>
      <c r="N24">
        <f t="shared" si="5"/>
        <v>53</v>
      </c>
      <c r="O24">
        <f t="shared" si="6"/>
        <v>19.152830188679246</v>
      </c>
    </row>
    <row r="25" spans="1:15" x14ac:dyDescent="0.25">
      <c r="A25" s="10">
        <v>48664</v>
      </c>
      <c r="B25" s="11" t="s">
        <v>19</v>
      </c>
      <c r="C25" s="11">
        <v>14.1</v>
      </c>
      <c r="D25" s="12">
        <v>0.8</v>
      </c>
      <c r="E25">
        <f t="shared" si="7"/>
        <v>22.232999999999997</v>
      </c>
      <c r="F25" s="15">
        <f t="shared" si="0"/>
        <v>0</v>
      </c>
      <c r="G25" s="15">
        <f t="shared" si="1"/>
        <v>22.232999999999997</v>
      </c>
      <c r="H25">
        <f t="shared" si="2"/>
        <v>0</v>
      </c>
      <c r="I25">
        <f t="shared" si="3"/>
        <v>22.232999999999997</v>
      </c>
      <c r="L25" s="11" t="s">
        <v>27</v>
      </c>
      <c r="M25">
        <f t="shared" si="4"/>
        <v>991.90000000000009</v>
      </c>
      <c r="N25">
        <f t="shared" si="5"/>
        <v>50</v>
      </c>
      <c r="O25">
        <f t="shared" si="6"/>
        <v>19.838000000000001</v>
      </c>
    </row>
    <row r="26" spans="1:15" x14ac:dyDescent="0.25">
      <c r="A26" s="7">
        <v>48665</v>
      </c>
      <c r="B26" s="8" t="s">
        <v>7</v>
      </c>
      <c r="C26" s="8">
        <v>24.9</v>
      </c>
      <c r="D26" s="9">
        <v>2.2000000000000002</v>
      </c>
      <c r="E26">
        <f t="shared" si="7"/>
        <v>22.232999999999997</v>
      </c>
      <c r="F26" s="15">
        <f t="shared" si="0"/>
        <v>0.54780000000000006</v>
      </c>
      <c r="G26" s="15">
        <f t="shared" si="1"/>
        <v>22.780799999999996</v>
      </c>
      <c r="H26">
        <f t="shared" si="2"/>
        <v>0</v>
      </c>
      <c r="I26">
        <f t="shared" si="3"/>
        <v>22.780799999999996</v>
      </c>
      <c r="L26" s="8" t="s">
        <v>28</v>
      </c>
      <c r="M26">
        <f t="shared" si="4"/>
        <v>249.69999999999996</v>
      </c>
      <c r="N26">
        <f t="shared" si="5"/>
        <v>14</v>
      </c>
      <c r="O26">
        <f t="shared" si="6"/>
        <v>17.835714285714282</v>
      </c>
    </row>
    <row r="27" spans="1:15" x14ac:dyDescent="0.25">
      <c r="A27" s="10">
        <v>48666</v>
      </c>
      <c r="B27" s="11" t="s">
        <v>20</v>
      </c>
      <c r="C27" s="11">
        <v>14.8</v>
      </c>
      <c r="D27" s="12">
        <v>0</v>
      </c>
      <c r="E27">
        <f t="shared" si="7"/>
        <v>22.780799999999996</v>
      </c>
      <c r="F27" s="15">
        <f t="shared" si="0"/>
        <v>0</v>
      </c>
      <c r="G27" s="15">
        <f t="shared" si="1"/>
        <v>22.780799999999996</v>
      </c>
      <c r="H27">
        <f t="shared" si="2"/>
        <v>0</v>
      </c>
      <c r="I27">
        <f t="shared" si="3"/>
        <v>22.780799999999996</v>
      </c>
      <c r="L27" s="8" t="s">
        <v>29</v>
      </c>
      <c r="M27">
        <f t="shared" si="4"/>
        <v>328</v>
      </c>
      <c r="N27">
        <f t="shared" si="5"/>
        <v>14</v>
      </c>
      <c r="O27">
        <f t="shared" si="6"/>
        <v>23.428571428571427</v>
      </c>
    </row>
    <row r="28" spans="1:15" x14ac:dyDescent="0.25">
      <c r="A28" s="7">
        <v>48667</v>
      </c>
      <c r="B28" s="8" t="s">
        <v>14</v>
      </c>
      <c r="C28" s="8">
        <v>18.8</v>
      </c>
      <c r="D28" s="9">
        <v>0</v>
      </c>
      <c r="E28">
        <f t="shared" si="7"/>
        <v>22.780799999999996</v>
      </c>
      <c r="F28" s="15">
        <f t="shared" si="0"/>
        <v>0</v>
      </c>
      <c r="G28" s="15">
        <f t="shared" si="1"/>
        <v>22.780799999999996</v>
      </c>
      <c r="H28">
        <f t="shared" si="2"/>
        <v>0</v>
      </c>
      <c r="I28">
        <f t="shared" si="3"/>
        <v>22.780799999999996</v>
      </c>
      <c r="L28" s="11" t="s">
        <v>30</v>
      </c>
      <c r="M28">
        <f t="shared" si="4"/>
        <v>295.8</v>
      </c>
      <c r="N28">
        <f t="shared" si="5"/>
        <v>15</v>
      </c>
      <c r="O28">
        <f t="shared" si="6"/>
        <v>19.720000000000002</v>
      </c>
    </row>
    <row r="29" spans="1:15" x14ac:dyDescent="0.25">
      <c r="A29" s="10">
        <v>48668</v>
      </c>
      <c r="B29" s="11" t="s">
        <v>15</v>
      </c>
      <c r="C29" s="11">
        <v>29.3</v>
      </c>
      <c r="D29" s="12">
        <v>8</v>
      </c>
      <c r="E29">
        <f t="shared" si="7"/>
        <v>22.780799999999996</v>
      </c>
      <c r="F29" s="15">
        <f t="shared" si="0"/>
        <v>2.3439999999999999</v>
      </c>
      <c r="G29" s="15">
        <f t="shared" si="1"/>
        <v>25.124799999999997</v>
      </c>
      <c r="H29">
        <f t="shared" si="2"/>
        <v>0</v>
      </c>
      <c r="I29">
        <f t="shared" si="3"/>
        <v>25.124799999999997</v>
      </c>
      <c r="L29" s="11" t="s">
        <v>31</v>
      </c>
      <c r="M29">
        <f t="shared" si="4"/>
        <v>286.7</v>
      </c>
      <c r="N29">
        <f t="shared" si="5"/>
        <v>15</v>
      </c>
      <c r="O29">
        <f t="shared" si="6"/>
        <v>19.113333333333333</v>
      </c>
    </row>
    <row r="30" spans="1:15" x14ac:dyDescent="0.25">
      <c r="A30" s="7">
        <v>48669</v>
      </c>
      <c r="B30" s="8" t="s">
        <v>21</v>
      </c>
      <c r="C30" s="8">
        <v>29.4</v>
      </c>
      <c r="D30" s="9">
        <v>2.4</v>
      </c>
      <c r="E30">
        <f t="shared" si="7"/>
        <v>25.124799999999997</v>
      </c>
      <c r="F30" s="15">
        <f t="shared" si="0"/>
        <v>0.70559999999999989</v>
      </c>
      <c r="G30" s="15">
        <f t="shared" si="1"/>
        <v>25.830399999999997</v>
      </c>
      <c r="H30">
        <f t="shared" si="2"/>
        <v>0</v>
      </c>
      <c r="I30">
        <f t="shared" si="3"/>
        <v>25.830399999999997</v>
      </c>
      <c r="L30" s="8" t="s">
        <v>32</v>
      </c>
      <c r="M30">
        <f t="shared" si="4"/>
        <v>313.19999999999993</v>
      </c>
      <c r="N30">
        <f t="shared" si="5"/>
        <v>14</v>
      </c>
      <c r="O30">
        <f t="shared" si="6"/>
        <v>22.371428571428567</v>
      </c>
    </row>
    <row r="31" spans="1:15" x14ac:dyDescent="0.25">
      <c r="A31" s="10">
        <v>48670</v>
      </c>
      <c r="B31" s="11" t="s">
        <v>22</v>
      </c>
      <c r="C31" s="11">
        <v>16.8</v>
      </c>
      <c r="D31" s="12">
        <v>2.9</v>
      </c>
      <c r="E31">
        <f t="shared" si="7"/>
        <v>25.830399999999997</v>
      </c>
      <c r="F31" s="15">
        <f t="shared" si="0"/>
        <v>0.48719999999999997</v>
      </c>
      <c r="G31" s="15">
        <f t="shared" si="1"/>
        <v>26.317599999999999</v>
      </c>
      <c r="H31">
        <f t="shared" si="2"/>
        <v>0</v>
      </c>
      <c r="I31">
        <f t="shared" si="3"/>
        <v>26.317599999999999</v>
      </c>
      <c r="L31" s="11" t="s">
        <v>33</v>
      </c>
      <c r="M31">
        <f t="shared" si="4"/>
        <v>492.7999999999999</v>
      </c>
      <c r="N31">
        <f t="shared" si="5"/>
        <v>23</v>
      </c>
      <c r="O31">
        <f t="shared" si="6"/>
        <v>21.426086956521736</v>
      </c>
    </row>
    <row r="32" spans="1:15" x14ac:dyDescent="0.25">
      <c r="A32" s="7">
        <v>48671</v>
      </c>
      <c r="B32" s="8" t="s">
        <v>12</v>
      </c>
      <c r="C32" s="8">
        <v>21.4</v>
      </c>
      <c r="D32" s="9">
        <v>6.3</v>
      </c>
      <c r="E32">
        <f t="shared" si="7"/>
        <v>26.317599999999999</v>
      </c>
      <c r="F32" s="15">
        <f t="shared" si="0"/>
        <v>1.3481999999999998</v>
      </c>
      <c r="G32" s="15">
        <f t="shared" si="1"/>
        <v>27.665799999999997</v>
      </c>
      <c r="H32">
        <f t="shared" si="2"/>
        <v>0</v>
      </c>
      <c r="I32">
        <f t="shared" si="3"/>
        <v>27.665799999999997</v>
      </c>
    </row>
    <row r="33" spans="1:14" x14ac:dyDescent="0.25">
      <c r="A33" s="10">
        <v>48672</v>
      </c>
      <c r="B33" s="11" t="s">
        <v>7</v>
      </c>
      <c r="C33" s="11">
        <v>23.9</v>
      </c>
      <c r="D33" s="12">
        <v>0</v>
      </c>
      <c r="E33">
        <f t="shared" si="7"/>
        <v>27.665799999999997</v>
      </c>
      <c r="F33" s="15">
        <f t="shared" si="0"/>
        <v>0</v>
      </c>
      <c r="G33" s="15">
        <f t="shared" si="1"/>
        <v>27.665799999999997</v>
      </c>
      <c r="H33">
        <f t="shared" si="2"/>
        <v>0</v>
      </c>
      <c r="I33">
        <f t="shared" si="3"/>
        <v>27.665799999999997</v>
      </c>
      <c r="L33" t="s">
        <v>46</v>
      </c>
      <c r="M33">
        <f>MIN(O2:O31)</f>
        <v>17.835714285714282</v>
      </c>
      <c r="N33" t="str">
        <f>_xlfn.XLOOKUP(M33,O2:O31,L2:L31)</f>
        <v>Thaumasia</v>
      </c>
    </row>
    <row r="34" spans="1:14" x14ac:dyDescent="0.25">
      <c r="A34" s="7">
        <v>48673</v>
      </c>
      <c r="B34" s="8" t="s">
        <v>12</v>
      </c>
      <c r="C34" s="8">
        <v>26.7</v>
      </c>
      <c r="D34" s="9">
        <v>0</v>
      </c>
      <c r="E34">
        <f t="shared" si="7"/>
        <v>27.665799999999997</v>
      </c>
      <c r="F34" s="15">
        <f t="shared" si="0"/>
        <v>0</v>
      </c>
      <c r="G34" s="15">
        <f t="shared" si="1"/>
        <v>27.665799999999997</v>
      </c>
      <c r="H34">
        <f t="shared" si="2"/>
        <v>0</v>
      </c>
      <c r="I34">
        <f t="shared" si="3"/>
        <v>27.665799999999997</v>
      </c>
    </row>
    <row r="35" spans="1:14" x14ac:dyDescent="0.25">
      <c r="A35" s="10">
        <v>48674</v>
      </c>
      <c r="B35" s="11" t="s">
        <v>7</v>
      </c>
      <c r="C35" s="11">
        <v>12.4</v>
      </c>
      <c r="D35" s="12">
        <v>0</v>
      </c>
      <c r="E35">
        <f t="shared" si="7"/>
        <v>27.665799999999997</v>
      </c>
      <c r="F35" s="15">
        <f t="shared" si="0"/>
        <v>0</v>
      </c>
      <c r="G35" s="15">
        <f t="shared" si="1"/>
        <v>27.665799999999997</v>
      </c>
      <c r="H35">
        <f t="shared" si="2"/>
        <v>0</v>
      </c>
      <c r="I35">
        <f t="shared" si="3"/>
        <v>27.665799999999997</v>
      </c>
    </row>
    <row r="36" spans="1:14" x14ac:dyDescent="0.25">
      <c r="A36" s="7">
        <v>48675</v>
      </c>
      <c r="B36" s="8" t="s">
        <v>12</v>
      </c>
      <c r="C36" s="8">
        <v>10.4</v>
      </c>
      <c r="D36" s="9">
        <v>10.7</v>
      </c>
      <c r="E36">
        <f t="shared" si="7"/>
        <v>27.665799999999997</v>
      </c>
      <c r="F36" s="15">
        <f t="shared" si="0"/>
        <v>1.1128</v>
      </c>
      <c r="G36" s="15">
        <f t="shared" si="1"/>
        <v>28.778599999999997</v>
      </c>
      <c r="H36">
        <f t="shared" si="2"/>
        <v>0</v>
      </c>
      <c r="I36">
        <f t="shared" si="3"/>
        <v>28.778599999999997</v>
      </c>
    </row>
    <row r="37" spans="1:14" x14ac:dyDescent="0.25">
      <c r="A37" s="10">
        <v>48676</v>
      </c>
      <c r="B37" s="11" t="s">
        <v>9</v>
      </c>
      <c r="C37" s="11">
        <v>17.899999999999999</v>
      </c>
      <c r="D37" s="12">
        <v>0</v>
      </c>
      <c r="E37">
        <f t="shared" si="7"/>
        <v>28.778599999999997</v>
      </c>
      <c r="F37" s="15">
        <f t="shared" si="0"/>
        <v>0</v>
      </c>
      <c r="G37" s="15">
        <f t="shared" si="1"/>
        <v>28.778599999999997</v>
      </c>
      <c r="H37">
        <f t="shared" si="2"/>
        <v>0</v>
      </c>
      <c r="I37">
        <f t="shared" si="3"/>
        <v>28.778599999999997</v>
      </c>
    </row>
    <row r="38" spans="1:14" x14ac:dyDescent="0.25">
      <c r="A38" s="7">
        <v>48677</v>
      </c>
      <c r="B38" s="8" t="s">
        <v>20</v>
      </c>
      <c r="C38" s="8">
        <v>17.399999999999999</v>
      </c>
      <c r="D38" s="9">
        <v>1.6</v>
      </c>
      <c r="E38">
        <f t="shared" si="7"/>
        <v>28.778599999999997</v>
      </c>
      <c r="F38" s="15">
        <f t="shared" si="0"/>
        <v>0.27839999999999998</v>
      </c>
      <c r="G38" s="15">
        <f t="shared" si="1"/>
        <v>29.056999999999999</v>
      </c>
      <c r="H38">
        <f t="shared" si="2"/>
        <v>0</v>
      </c>
      <c r="I38">
        <f t="shared" si="3"/>
        <v>29.056999999999999</v>
      </c>
    </row>
    <row r="39" spans="1:14" x14ac:dyDescent="0.25">
      <c r="A39" s="10">
        <v>48678</v>
      </c>
      <c r="B39" s="11" t="s">
        <v>11</v>
      </c>
      <c r="C39" s="11">
        <v>29.4</v>
      </c>
      <c r="D39" s="12">
        <v>21.7</v>
      </c>
      <c r="E39">
        <f t="shared" si="7"/>
        <v>29.056999999999999</v>
      </c>
      <c r="F39" s="15">
        <f t="shared" si="0"/>
        <v>6.3797999999999995</v>
      </c>
      <c r="G39" s="15">
        <f t="shared" si="1"/>
        <v>35.436799999999998</v>
      </c>
      <c r="H39">
        <f t="shared" si="2"/>
        <v>0</v>
      </c>
      <c r="I39">
        <f t="shared" si="3"/>
        <v>35.436799999999998</v>
      </c>
    </row>
    <row r="40" spans="1:14" x14ac:dyDescent="0.25">
      <c r="A40" s="7">
        <v>48679</v>
      </c>
      <c r="B40" s="8" t="s">
        <v>19</v>
      </c>
      <c r="C40" s="8">
        <v>22.9</v>
      </c>
      <c r="D40" s="9">
        <v>26.9</v>
      </c>
      <c r="E40">
        <f t="shared" si="7"/>
        <v>35.436799999999998</v>
      </c>
      <c r="F40" s="15">
        <f t="shared" si="0"/>
        <v>6.160099999999999</v>
      </c>
      <c r="G40" s="15">
        <f t="shared" si="1"/>
        <v>41.596899999999998</v>
      </c>
      <c r="H40">
        <f t="shared" si="2"/>
        <v>0</v>
      </c>
      <c r="I40">
        <f t="shared" si="3"/>
        <v>41.596899999999998</v>
      </c>
    </row>
    <row r="41" spans="1:14" x14ac:dyDescent="0.25">
      <c r="A41" s="10">
        <v>48680</v>
      </c>
      <c r="B41" s="11" t="s">
        <v>19</v>
      </c>
      <c r="C41" s="11">
        <v>18.899999999999999</v>
      </c>
      <c r="D41" s="12">
        <v>11.3</v>
      </c>
      <c r="E41">
        <f t="shared" si="7"/>
        <v>41.596899999999998</v>
      </c>
      <c r="F41" s="15">
        <f t="shared" si="0"/>
        <v>2.1356999999999999</v>
      </c>
      <c r="G41" s="15">
        <f t="shared" si="1"/>
        <v>43.732599999999998</v>
      </c>
      <c r="H41">
        <f t="shared" si="2"/>
        <v>0</v>
      </c>
      <c r="I41">
        <f t="shared" si="3"/>
        <v>43.732599999999998</v>
      </c>
    </row>
    <row r="42" spans="1:14" x14ac:dyDescent="0.25">
      <c r="A42" s="7">
        <v>48681</v>
      </c>
      <c r="B42" s="8" t="s">
        <v>5</v>
      </c>
      <c r="C42" s="8">
        <v>23.5</v>
      </c>
      <c r="D42" s="9">
        <v>0</v>
      </c>
      <c r="E42">
        <f t="shared" si="7"/>
        <v>43.732599999999998</v>
      </c>
      <c r="F42" s="15">
        <f t="shared" si="0"/>
        <v>0</v>
      </c>
      <c r="G42" s="15">
        <f t="shared" si="1"/>
        <v>43.732599999999998</v>
      </c>
      <c r="H42">
        <f t="shared" si="2"/>
        <v>0</v>
      </c>
      <c r="I42">
        <f t="shared" si="3"/>
        <v>43.732599999999998</v>
      </c>
    </row>
    <row r="43" spans="1:14" x14ac:dyDescent="0.25">
      <c r="A43" s="10">
        <v>48682</v>
      </c>
      <c r="B43" s="11" t="s">
        <v>18</v>
      </c>
      <c r="C43" s="11">
        <v>13.4</v>
      </c>
      <c r="D43" s="12">
        <v>14.2</v>
      </c>
      <c r="E43">
        <f t="shared" si="7"/>
        <v>43.732599999999998</v>
      </c>
      <c r="F43" s="15">
        <f t="shared" si="0"/>
        <v>1.9028</v>
      </c>
      <c r="G43" s="15">
        <f t="shared" si="1"/>
        <v>45.635399999999997</v>
      </c>
      <c r="H43">
        <f t="shared" si="2"/>
        <v>0</v>
      </c>
      <c r="I43">
        <f t="shared" si="3"/>
        <v>45.635399999999997</v>
      </c>
    </row>
    <row r="44" spans="1:14" x14ac:dyDescent="0.25">
      <c r="A44" s="7">
        <v>48683</v>
      </c>
      <c r="B44" s="8" t="s">
        <v>20</v>
      </c>
      <c r="C44" s="8">
        <v>18.899999999999999</v>
      </c>
      <c r="D44" s="9">
        <v>1.5</v>
      </c>
      <c r="E44">
        <f t="shared" si="7"/>
        <v>45.635399999999997</v>
      </c>
      <c r="F44" s="15">
        <f t="shared" si="0"/>
        <v>0.28349999999999997</v>
      </c>
      <c r="G44" s="15">
        <f t="shared" si="1"/>
        <v>45.918899999999994</v>
      </c>
      <c r="H44">
        <f t="shared" si="2"/>
        <v>0</v>
      </c>
      <c r="I44">
        <f t="shared" si="3"/>
        <v>45.918899999999994</v>
      </c>
    </row>
    <row r="45" spans="1:14" x14ac:dyDescent="0.25">
      <c r="A45" s="10">
        <v>48684</v>
      </c>
      <c r="B45" s="11" t="s">
        <v>17</v>
      </c>
      <c r="C45" s="11">
        <v>13.5</v>
      </c>
      <c r="D45" s="12">
        <v>1.4</v>
      </c>
      <c r="E45">
        <f t="shared" si="7"/>
        <v>45.918899999999994</v>
      </c>
      <c r="F45" s="15">
        <f t="shared" si="0"/>
        <v>0.18899999999999997</v>
      </c>
      <c r="G45" s="15">
        <f t="shared" si="1"/>
        <v>46.107899999999994</v>
      </c>
      <c r="H45">
        <f t="shared" si="2"/>
        <v>0</v>
      </c>
      <c r="I45">
        <f t="shared" si="3"/>
        <v>46.107899999999994</v>
      </c>
    </row>
    <row r="46" spans="1:14" x14ac:dyDescent="0.25">
      <c r="A46" s="7">
        <v>48685</v>
      </c>
      <c r="B46" s="8" t="s">
        <v>5</v>
      </c>
      <c r="C46" s="8">
        <v>17.7</v>
      </c>
      <c r="D46" s="9">
        <v>5.9</v>
      </c>
      <c r="E46">
        <f t="shared" si="7"/>
        <v>46.107899999999994</v>
      </c>
      <c r="F46" s="15">
        <f t="shared" si="0"/>
        <v>1.0443</v>
      </c>
      <c r="G46" s="15">
        <f t="shared" si="1"/>
        <v>47.152199999999993</v>
      </c>
      <c r="H46">
        <f t="shared" si="2"/>
        <v>0</v>
      </c>
      <c r="I46">
        <f t="shared" si="3"/>
        <v>47.152199999999993</v>
      </c>
    </row>
    <row r="47" spans="1:14" x14ac:dyDescent="0.25">
      <c r="A47" s="10">
        <v>48686</v>
      </c>
      <c r="B47" s="11" t="s">
        <v>11</v>
      </c>
      <c r="C47" s="11">
        <v>24.7</v>
      </c>
      <c r="D47" s="12">
        <v>0</v>
      </c>
      <c r="E47">
        <f t="shared" si="7"/>
        <v>47.152199999999993</v>
      </c>
      <c r="F47" s="15">
        <f t="shared" si="0"/>
        <v>0</v>
      </c>
      <c r="G47" s="15">
        <f t="shared" si="1"/>
        <v>47.152199999999993</v>
      </c>
      <c r="H47">
        <f t="shared" si="2"/>
        <v>0</v>
      </c>
      <c r="I47">
        <f t="shared" si="3"/>
        <v>47.152199999999993</v>
      </c>
    </row>
    <row r="48" spans="1:14" x14ac:dyDescent="0.25">
      <c r="A48" s="7">
        <v>48687</v>
      </c>
      <c r="B48" s="8" t="s">
        <v>18</v>
      </c>
      <c r="C48" s="8">
        <v>25.6</v>
      </c>
      <c r="D48" s="9">
        <v>1.9</v>
      </c>
      <c r="E48">
        <f t="shared" si="7"/>
        <v>47.152199999999993</v>
      </c>
      <c r="F48" s="15">
        <f t="shared" si="0"/>
        <v>0.4864</v>
      </c>
      <c r="G48" s="15">
        <f t="shared" si="1"/>
        <v>47.638599999999997</v>
      </c>
      <c r="H48">
        <f t="shared" si="2"/>
        <v>0</v>
      </c>
      <c r="I48">
        <f t="shared" si="3"/>
        <v>47.638599999999997</v>
      </c>
    </row>
    <row r="49" spans="1:9" x14ac:dyDescent="0.25">
      <c r="A49" s="10">
        <v>48688</v>
      </c>
      <c r="B49" s="11" t="s">
        <v>22</v>
      </c>
      <c r="C49" s="11">
        <v>18.399999999999999</v>
      </c>
      <c r="D49" s="12">
        <v>0</v>
      </c>
      <c r="E49">
        <f t="shared" si="7"/>
        <v>47.638599999999997</v>
      </c>
      <c r="F49" s="15">
        <f t="shared" si="0"/>
        <v>0</v>
      </c>
      <c r="G49" s="15">
        <f t="shared" si="1"/>
        <v>47.638599999999997</v>
      </c>
      <c r="H49">
        <f t="shared" si="2"/>
        <v>0</v>
      </c>
      <c r="I49">
        <f t="shared" si="3"/>
        <v>47.638599999999997</v>
      </c>
    </row>
    <row r="50" spans="1:9" x14ac:dyDescent="0.25">
      <c r="A50" s="7">
        <v>48689</v>
      </c>
      <c r="B50" s="8" t="s">
        <v>23</v>
      </c>
      <c r="C50" s="8">
        <v>27</v>
      </c>
      <c r="D50" s="9">
        <v>0</v>
      </c>
      <c r="E50">
        <f t="shared" si="7"/>
        <v>47.638599999999997</v>
      </c>
      <c r="F50" s="15">
        <f t="shared" si="0"/>
        <v>0</v>
      </c>
      <c r="G50" s="15">
        <f t="shared" si="1"/>
        <v>47.638599999999997</v>
      </c>
      <c r="H50">
        <f t="shared" si="2"/>
        <v>0</v>
      </c>
      <c r="I50">
        <f t="shared" si="3"/>
        <v>47.638599999999997</v>
      </c>
    </row>
    <row r="51" spans="1:9" x14ac:dyDescent="0.25">
      <c r="A51" s="10">
        <v>48690</v>
      </c>
      <c r="B51" s="11" t="s">
        <v>10</v>
      </c>
      <c r="C51" s="11">
        <v>16</v>
      </c>
      <c r="D51" s="12">
        <v>0</v>
      </c>
      <c r="E51">
        <f t="shared" si="7"/>
        <v>47.638599999999997</v>
      </c>
      <c r="F51" s="15">
        <f t="shared" si="0"/>
        <v>0</v>
      </c>
      <c r="G51" s="15">
        <f t="shared" si="1"/>
        <v>47.638599999999997</v>
      </c>
      <c r="H51">
        <f t="shared" si="2"/>
        <v>0</v>
      </c>
      <c r="I51">
        <f t="shared" si="3"/>
        <v>47.638599999999997</v>
      </c>
    </row>
    <row r="52" spans="1:9" x14ac:dyDescent="0.25">
      <c r="A52" s="7">
        <v>48691</v>
      </c>
      <c r="B52" s="8" t="s">
        <v>7</v>
      </c>
      <c r="C52" s="8">
        <v>18.600000000000001</v>
      </c>
      <c r="D52" s="9">
        <v>7.4</v>
      </c>
      <c r="E52">
        <f t="shared" si="7"/>
        <v>47.638599999999997</v>
      </c>
      <c r="F52" s="15">
        <f t="shared" si="0"/>
        <v>1.3764000000000001</v>
      </c>
      <c r="G52" s="15">
        <f t="shared" si="1"/>
        <v>49.014999999999993</v>
      </c>
      <c r="H52">
        <f t="shared" si="2"/>
        <v>0</v>
      </c>
      <c r="I52">
        <f t="shared" si="3"/>
        <v>49.014999999999993</v>
      </c>
    </row>
    <row r="53" spans="1:9" x14ac:dyDescent="0.25">
      <c r="A53" s="10">
        <v>48692</v>
      </c>
      <c r="B53" s="11" t="s">
        <v>10</v>
      </c>
      <c r="C53" s="11">
        <v>12.7</v>
      </c>
      <c r="D53" s="12">
        <v>30.8</v>
      </c>
      <c r="E53">
        <f t="shared" si="7"/>
        <v>49.014999999999993</v>
      </c>
      <c r="F53" s="15">
        <f t="shared" si="0"/>
        <v>3.9115999999999995</v>
      </c>
      <c r="G53" s="15">
        <f t="shared" si="1"/>
        <v>52.926599999999993</v>
      </c>
      <c r="H53">
        <f t="shared" si="2"/>
        <v>0</v>
      </c>
      <c r="I53">
        <f t="shared" si="3"/>
        <v>52.926599999999993</v>
      </c>
    </row>
    <row r="54" spans="1:9" x14ac:dyDescent="0.25">
      <c r="A54" s="7">
        <v>48693</v>
      </c>
      <c r="B54" s="8" t="s">
        <v>19</v>
      </c>
      <c r="C54" s="8">
        <v>14.5</v>
      </c>
      <c r="D54" s="9">
        <v>0</v>
      </c>
      <c r="E54">
        <f t="shared" si="7"/>
        <v>52.926599999999993</v>
      </c>
      <c r="F54" s="15">
        <f t="shared" si="0"/>
        <v>0</v>
      </c>
      <c r="G54" s="15">
        <f t="shared" si="1"/>
        <v>52.926599999999993</v>
      </c>
      <c r="H54">
        <f t="shared" si="2"/>
        <v>0</v>
      </c>
      <c r="I54">
        <f t="shared" si="3"/>
        <v>52.926599999999993</v>
      </c>
    </row>
    <row r="55" spans="1:9" x14ac:dyDescent="0.25">
      <c r="A55" s="10">
        <v>48694</v>
      </c>
      <c r="B55" s="11" t="s">
        <v>24</v>
      </c>
      <c r="C55" s="11">
        <v>12.2</v>
      </c>
      <c r="D55" s="12">
        <v>3.5</v>
      </c>
      <c r="E55">
        <f t="shared" si="7"/>
        <v>52.926599999999993</v>
      </c>
      <c r="F55" s="15">
        <f t="shared" si="0"/>
        <v>0.42699999999999994</v>
      </c>
      <c r="G55" s="15">
        <f t="shared" si="1"/>
        <v>53.353599999999993</v>
      </c>
      <c r="H55">
        <f t="shared" si="2"/>
        <v>0</v>
      </c>
      <c r="I55">
        <f t="shared" si="3"/>
        <v>53.353599999999993</v>
      </c>
    </row>
    <row r="56" spans="1:9" x14ac:dyDescent="0.25">
      <c r="A56" s="7">
        <v>48695</v>
      </c>
      <c r="B56" s="8" t="s">
        <v>25</v>
      </c>
      <c r="C56" s="8">
        <v>19.899999999999999</v>
      </c>
      <c r="D56" s="9">
        <v>0</v>
      </c>
      <c r="E56">
        <f t="shared" si="7"/>
        <v>53.353599999999993</v>
      </c>
      <c r="F56" s="15">
        <f t="shared" si="0"/>
        <v>0</v>
      </c>
      <c r="G56" s="15">
        <f t="shared" si="1"/>
        <v>53.353599999999993</v>
      </c>
      <c r="H56">
        <f t="shared" si="2"/>
        <v>0</v>
      </c>
      <c r="I56">
        <f t="shared" si="3"/>
        <v>53.353599999999993</v>
      </c>
    </row>
    <row r="57" spans="1:9" x14ac:dyDescent="0.25">
      <c r="A57" s="10">
        <v>48696</v>
      </c>
      <c r="B57" s="11" t="s">
        <v>26</v>
      </c>
      <c r="C57" s="11">
        <v>28.1</v>
      </c>
      <c r="D57" s="12">
        <v>5.3</v>
      </c>
      <c r="E57">
        <f t="shared" si="7"/>
        <v>53.353599999999993</v>
      </c>
      <c r="F57" s="15">
        <f t="shared" si="0"/>
        <v>1.4893000000000001</v>
      </c>
      <c r="G57" s="15">
        <f t="shared" si="1"/>
        <v>54.842899999999993</v>
      </c>
      <c r="H57">
        <f t="shared" si="2"/>
        <v>0</v>
      </c>
      <c r="I57">
        <f t="shared" si="3"/>
        <v>54.842899999999993</v>
      </c>
    </row>
    <row r="58" spans="1:9" x14ac:dyDescent="0.25">
      <c r="A58" s="7">
        <v>48697</v>
      </c>
      <c r="B58" s="8" t="s">
        <v>10</v>
      </c>
      <c r="C58" s="8">
        <v>27.7</v>
      </c>
      <c r="D58" s="9">
        <v>45.3</v>
      </c>
      <c r="E58">
        <f t="shared" si="7"/>
        <v>54.842899999999993</v>
      </c>
      <c r="F58" s="15">
        <f t="shared" si="0"/>
        <v>12.5481</v>
      </c>
      <c r="G58" s="15">
        <f t="shared" si="1"/>
        <v>67.390999999999991</v>
      </c>
      <c r="H58">
        <f t="shared" si="2"/>
        <v>0</v>
      </c>
      <c r="I58">
        <f t="shared" si="3"/>
        <v>67.390999999999991</v>
      </c>
    </row>
    <row r="59" spans="1:9" x14ac:dyDescent="0.25">
      <c r="A59" s="10">
        <v>48698</v>
      </c>
      <c r="B59" s="11" t="s">
        <v>5</v>
      </c>
      <c r="C59" s="11">
        <v>14.6</v>
      </c>
      <c r="D59" s="12">
        <v>5.2</v>
      </c>
      <c r="E59">
        <f t="shared" si="7"/>
        <v>67.390999999999991</v>
      </c>
      <c r="F59" s="15">
        <f t="shared" si="0"/>
        <v>0.75919999999999999</v>
      </c>
      <c r="G59" s="15">
        <f t="shared" si="1"/>
        <v>68.150199999999998</v>
      </c>
      <c r="H59">
        <f t="shared" si="2"/>
        <v>0</v>
      </c>
      <c r="I59">
        <f t="shared" si="3"/>
        <v>68.150199999999998</v>
      </c>
    </row>
    <row r="60" spans="1:9" x14ac:dyDescent="0.25">
      <c r="A60" s="7">
        <v>48699</v>
      </c>
      <c r="B60" s="8" t="s">
        <v>18</v>
      </c>
      <c r="C60" s="8">
        <v>10.8</v>
      </c>
      <c r="D60" s="9">
        <v>0</v>
      </c>
      <c r="E60">
        <f t="shared" si="7"/>
        <v>68.150199999999998</v>
      </c>
      <c r="F60" s="15">
        <f t="shared" si="0"/>
        <v>0</v>
      </c>
      <c r="G60" s="15">
        <f t="shared" si="1"/>
        <v>68.150199999999998</v>
      </c>
      <c r="H60">
        <f t="shared" si="2"/>
        <v>0</v>
      </c>
      <c r="I60">
        <f t="shared" si="3"/>
        <v>68.150199999999998</v>
      </c>
    </row>
    <row r="61" spans="1:9" x14ac:dyDescent="0.25">
      <c r="A61" s="10">
        <v>48700</v>
      </c>
      <c r="B61" s="11" t="s">
        <v>27</v>
      </c>
      <c r="C61" s="11">
        <v>12.4</v>
      </c>
      <c r="D61" s="12">
        <v>3.2</v>
      </c>
      <c r="E61">
        <f t="shared" si="7"/>
        <v>68.150199999999998</v>
      </c>
      <c r="F61" s="15">
        <f t="shared" si="0"/>
        <v>0.39680000000000004</v>
      </c>
      <c r="G61" s="15">
        <f t="shared" si="1"/>
        <v>68.546999999999997</v>
      </c>
      <c r="H61">
        <f t="shared" si="2"/>
        <v>0</v>
      </c>
      <c r="I61">
        <f t="shared" si="3"/>
        <v>68.546999999999997</v>
      </c>
    </row>
    <row r="62" spans="1:9" x14ac:dyDescent="0.25">
      <c r="A62" s="7">
        <v>48701</v>
      </c>
      <c r="B62" s="8" t="s">
        <v>10</v>
      </c>
      <c r="C62" s="8">
        <v>25.2</v>
      </c>
      <c r="D62" s="9">
        <v>0</v>
      </c>
      <c r="E62">
        <f t="shared" si="7"/>
        <v>68.546999999999997</v>
      </c>
      <c r="F62" s="15">
        <f t="shared" si="0"/>
        <v>0</v>
      </c>
      <c r="G62" s="15">
        <f t="shared" si="1"/>
        <v>68.546999999999997</v>
      </c>
      <c r="H62">
        <f t="shared" si="2"/>
        <v>0</v>
      </c>
      <c r="I62">
        <f t="shared" si="3"/>
        <v>68.546999999999997</v>
      </c>
    </row>
    <row r="63" spans="1:9" x14ac:dyDescent="0.25">
      <c r="A63" s="10">
        <v>48702</v>
      </c>
      <c r="B63" s="11" t="s">
        <v>10</v>
      </c>
      <c r="C63" s="11">
        <v>28.9</v>
      </c>
      <c r="D63" s="12">
        <v>0</v>
      </c>
      <c r="E63">
        <f t="shared" si="7"/>
        <v>68.546999999999997</v>
      </c>
      <c r="F63" s="15">
        <f t="shared" si="0"/>
        <v>0</v>
      </c>
      <c r="G63" s="15">
        <f t="shared" si="1"/>
        <v>68.546999999999997</v>
      </c>
      <c r="H63">
        <f t="shared" si="2"/>
        <v>0</v>
      </c>
      <c r="I63">
        <f t="shared" si="3"/>
        <v>68.546999999999997</v>
      </c>
    </row>
    <row r="64" spans="1:9" x14ac:dyDescent="0.25">
      <c r="A64" s="7">
        <v>48703</v>
      </c>
      <c r="B64" s="8" t="s">
        <v>19</v>
      </c>
      <c r="C64" s="8">
        <v>13.2</v>
      </c>
      <c r="D64" s="9">
        <v>23.3</v>
      </c>
      <c r="E64">
        <f t="shared" si="7"/>
        <v>68.546999999999997</v>
      </c>
      <c r="F64" s="15">
        <f t="shared" si="0"/>
        <v>3.0756000000000001</v>
      </c>
      <c r="G64" s="15">
        <f t="shared" si="1"/>
        <v>71.622599999999991</v>
      </c>
      <c r="H64">
        <f t="shared" si="2"/>
        <v>0</v>
      </c>
      <c r="I64">
        <f t="shared" si="3"/>
        <v>71.622599999999991</v>
      </c>
    </row>
    <row r="65" spans="1:9" x14ac:dyDescent="0.25">
      <c r="A65" s="10">
        <v>48704</v>
      </c>
      <c r="B65" s="11" t="s">
        <v>10</v>
      </c>
      <c r="C65" s="11">
        <v>27.9</v>
      </c>
      <c r="D65" s="12">
        <v>0</v>
      </c>
      <c r="E65">
        <f t="shared" si="7"/>
        <v>71.622599999999991</v>
      </c>
      <c r="F65" s="15">
        <f t="shared" si="0"/>
        <v>0</v>
      </c>
      <c r="G65" s="15">
        <f t="shared" si="1"/>
        <v>71.622599999999991</v>
      </c>
      <c r="H65">
        <f t="shared" si="2"/>
        <v>0</v>
      </c>
      <c r="I65">
        <f t="shared" si="3"/>
        <v>71.622599999999991</v>
      </c>
    </row>
    <row r="66" spans="1:9" x14ac:dyDescent="0.25">
      <c r="A66" s="7">
        <v>48705</v>
      </c>
      <c r="B66" s="8" t="s">
        <v>7</v>
      </c>
      <c r="C66" s="8">
        <v>10.9</v>
      </c>
      <c r="D66" s="9">
        <v>3.5</v>
      </c>
      <c r="E66">
        <f t="shared" si="7"/>
        <v>71.622599999999991</v>
      </c>
      <c r="F66" s="15">
        <f t="shared" si="0"/>
        <v>0.38150000000000001</v>
      </c>
      <c r="G66" s="15">
        <f t="shared" si="1"/>
        <v>72.004099999999994</v>
      </c>
      <c r="H66">
        <f t="shared" si="2"/>
        <v>0</v>
      </c>
      <c r="I66">
        <f t="shared" si="3"/>
        <v>72.004099999999994</v>
      </c>
    </row>
    <row r="67" spans="1:9" x14ac:dyDescent="0.25">
      <c r="A67" s="10">
        <v>48706</v>
      </c>
      <c r="B67" s="11" t="s">
        <v>15</v>
      </c>
      <c r="C67" s="11">
        <v>25.5</v>
      </c>
      <c r="D67" s="12">
        <v>20</v>
      </c>
      <c r="E67">
        <f t="shared" si="7"/>
        <v>72.004099999999994</v>
      </c>
      <c r="F67" s="15">
        <f t="shared" ref="F67:F130" si="8">IF(D67&gt;=1,C67*D67/100,0)</f>
        <v>5.0999999999999996</v>
      </c>
      <c r="G67" s="15">
        <f t="shared" ref="G67:G130" si="9">E67+F67</f>
        <v>77.104099999999988</v>
      </c>
      <c r="H67">
        <f t="shared" ref="H67:H130" si="10">IF(G67&gt;=100, 100, 0)</f>
        <v>0</v>
      </c>
      <c r="I67">
        <f t="shared" ref="I67:I130" si="11">G67-H67</f>
        <v>77.104099999999988</v>
      </c>
    </row>
    <row r="68" spans="1:9" x14ac:dyDescent="0.25">
      <c r="A68" s="7">
        <v>48707</v>
      </c>
      <c r="B68" s="8" t="s">
        <v>9</v>
      </c>
      <c r="C68" s="8">
        <v>26</v>
      </c>
      <c r="D68" s="9">
        <v>0</v>
      </c>
      <c r="E68">
        <f t="shared" ref="E68:E131" si="12">I67</f>
        <v>77.104099999999988</v>
      </c>
      <c r="F68" s="15">
        <f t="shared" si="8"/>
        <v>0</v>
      </c>
      <c r="G68" s="15">
        <f t="shared" si="9"/>
        <v>77.104099999999988</v>
      </c>
      <c r="H68">
        <f t="shared" si="10"/>
        <v>0</v>
      </c>
      <c r="I68">
        <f t="shared" si="11"/>
        <v>77.104099999999988</v>
      </c>
    </row>
    <row r="69" spans="1:9" x14ac:dyDescent="0.25">
      <c r="A69" s="10">
        <v>48708</v>
      </c>
      <c r="B69" s="11" t="s">
        <v>25</v>
      </c>
      <c r="C69" s="11">
        <v>25.8</v>
      </c>
      <c r="D69" s="12">
        <v>0.1</v>
      </c>
      <c r="E69">
        <f t="shared" si="12"/>
        <v>77.104099999999988</v>
      </c>
      <c r="F69" s="15">
        <f t="shared" si="8"/>
        <v>0</v>
      </c>
      <c r="G69" s="15">
        <f t="shared" si="9"/>
        <v>77.104099999999988</v>
      </c>
      <c r="H69">
        <f t="shared" si="10"/>
        <v>0</v>
      </c>
      <c r="I69">
        <f t="shared" si="11"/>
        <v>77.104099999999988</v>
      </c>
    </row>
    <row r="70" spans="1:9" x14ac:dyDescent="0.25">
      <c r="A70" s="7">
        <v>48709</v>
      </c>
      <c r="B70" s="8" t="s">
        <v>14</v>
      </c>
      <c r="C70" s="8">
        <v>17.5</v>
      </c>
      <c r="D70" s="9">
        <v>0.5</v>
      </c>
      <c r="E70">
        <f t="shared" si="12"/>
        <v>77.104099999999988</v>
      </c>
      <c r="F70" s="15">
        <f t="shared" si="8"/>
        <v>0</v>
      </c>
      <c r="G70" s="15">
        <f t="shared" si="9"/>
        <v>77.104099999999988</v>
      </c>
      <c r="H70">
        <f t="shared" si="10"/>
        <v>0</v>
      </c>
      <c r="I70">
        <f t="shared" si="11"/>
        <v>77.104099999999988</v>
      </c>
    </row>
    <row r="71" spans="1:9" x14ac:dyDescent="0.25">
      <c r="A71" s="10">
        <v>48710</v>
      </c>
      <c r="B71" s="11" t="s">
        <v>10</v>
      </c>
      <c r="C71" s="11">
        <v>17.8</v>
      </c>
      <c r="D71" s="12">
        <v>3.3</v>
      </c>
      <c r="E71">
        <f t="shared" si="12"/>
        <v>77.104099999999988</v>
      </c>
      <c r="F71" s="15">
        <f t="shared" si="8"/>
        <v>0.58740000000000003</v>
      </c>
      <c r="G71" s="15">
        <f t="shared" si="9"/>
        <v>77.691499999999991</v>
      </c>
      <c r="H71">
        <f t="shared" si="10"/>
        <v>0</v>
      </c>
      <c r="I71">
        <f t="shared" si="11"/>
        <v>77.691499999999991</v>
      </c>
    </row>
    <row r="72" spans="1:9" x14ac:dyDescent="0.25">
      <c r="A72" s="7">
        <v>48711</v>
      </c>
      <c r="B72" s="8" t="s">
        <v>10</v>
      </c>
      <c r="C72" s="8">
        <v>17.5</v>
      </c>
      <c r="D72" s="9">
        <v>0</v>
      </c>
      <c r="E72">
        <f t="shared" si="12"/>
        <v>77.691499999999991</v>
      </c>
      <c r="F72" s="15">
        <f t="shared" si="8"/>
        <v>0</v>
      </c>
      <c r="G72" s="15">
        <f t="shared" si="9"/>
        <v>77.691499999999991</v>
      </c>
      <c r="H72">
        <f t="shared" si="10"/>
        <v>0</v>
      </c>
      <c r="I72">
        <f t="shared" si="11"/>
        <v>77.691499999999991</v>
      </c>
    </row>
    <row r="73" spans="1:9" x14ac:dyDescent="0.25">
      <c r="A73" s="10">
        <v>48712</v>
      </c>
      <c r="B73" s="11" t="s">
        <v>13</v>
      </c>
      <c r="C73" s="11">
        <v>16.100000000000001</v>
      </c>
      <c r="D73" s="12">
        <v>0</v>
      </c>
      <c r="E73">
        <f t="shared" si="12"/>
        <v>77.691499999999991</v>
      </c>
      <c r="F73" s="15">
        <f t="shared" si="8"/>
        <v>0</v>
      </c>
      <c r="G73" s="15">
        <f t="shared" si="9"/>
        <v>77.691499999999991</v>
      </c>
      <c r="H73">
        <f t="shared" si="10"/>
        <v>0</v>
      </c>
      <c r="I73">
        <f t="shared" si="11"/>
        <v>77.691499999999991</v>
      </c>
    </row>
    <row r="74" spans="1:9" x14ac:dyDescent="0.25">
      <c r="A74" s="7">
        <v>48713</v>
      </c>
      <c r="B74" s="8" t="s">
        <v>5</v>
      </c>
      <c r="C74" s="8">
        <v>11.8</v>
      </c>
      <c r="D74" s="9">
        <v>7</v>
      </c>
      <c r="E74">
        <f t="shared" si="12"/>
        <v>77.691499999999991</v>
      </c>
      <c r="F74" s="15">
        <f t="shared" si="8"/>
        <v>0.82600000000000007</v>
      </c>
      <c r="G74" s="15">
        <f t="shared" si="9"/>
        <v>78.517499999999984</v>
      </c>
      <c r="H74">
        <f t="shared" si="10"/>
        <v>0</v>
      </c>
      <c r="I74">
        <f t="shared" si="11"/>
        <v>78.517499999999984</v>
      </c>
    </row>
    <row r="75" spans="1:9" x14ac:dyDescent="0.25">
      <c r="A75" s="10">
        <v>48714</v>
      </c>
      <c r="B75" s="11" t="s">
        <v>15</v>
      </c>
      <c r="C75" s="11">
        <v>26.2</v>
      </c>
      <c r="D75" s="12">
        <v>0</v>
      </c>
      <c r="E75">
        <f t="shared" si="12"/>
        <v>78.517499999999984</v>
      </c>
      <c r="F75" s="15">
        <f t="shared" si="8"/>
        <v>0</v>
      </c>
      <c r="G75" s="15">
        <f t="shared" si="9"/>
        <v>78.517499999999984</v>
      </c>
      <c r="H75">
        <f t="shared" si="10"/>
        <v>0</v>
      </c>
      <c r="I75">
        <f t="shared" si="11"/>
        <v>78.517499999999984</v>
      </c>
    </row>
    <row r="76" spans="1:9" x14ac:dyDescent="0.25">
      <c r="A76" s="7">
        <v>48715</v>
      </c>
      <c r="B76" s="8" t="s">
        <v>6</v>
      </c>
      <c r="C76" s="8">
        <v>28.8</v>
      </c>
      <c r="D76" s="9">
        <v>2.9</v>
      </c>
      <c r="E76">
        <f t="shared" si="12"/>
        <v>78.517499999999984</v>
      </c>
      <c r="F76" s="15">
        <f t="shared" si="8"/>
        <v>0.83519999999999994</v>
      </c>
      <c r="G76" s="15">
        <f t="shared" si="9"/>
        <v>79.352699999999984</v>
      </c>
      <c r="H76">
        <f t="shared" si="10"/>
        <v>0</v>
      </c>
      <c r="I76">
        <f t="shared" si="11"/>
        <v>79.352699999999984</v>
      </c>
    </row>
    <row r="77" spans="1:9" x14ac:dyDescent="0.25">
      <c r="A77" s="10">
        <v>48716</v>
      </c>
      <c r="B77" s="11" t="s">
        <v>10</v>
      </c>
      <c r="C77" s="11">
        <v>18.7</v>
      </c>
      <c r="D77" s="12">
        <v>0</v>
      </c>
      <c r="E77">
        <f t="shared" si="12"/>
        <v>79.352699999999984</v>
      </c>
      <c r="F77" s="15">
        <f t="shared" si="8"/>
        <v>0</v>
      </c>
      <c r="G77" s="15">
        <f t="shared" si="9"/>
        <v>79.352699999999984</v>
      </c>
      <c r="H77">
        <f t="shared" si="10"/>
        <v>0</v>
      </c>
      <c r="I77">
        <f t="shared" si="11"/>
        <v>79.352699999999984</v>
      </c>
    </row>
    <row r="78" spans="1:9" x14ac:dyDescent="0.25">
      <c r="A78" s="7">
        <v>48717</v>
      </c>
      <c r="B78" s="8" t="s">
        <v>18</v>
      </c>
      <c r="C78" s="8">
        <v>10.3</v>
      </c>
      <c r="D78" s="9">
        <v>9.1999999999999993</v>
      </c>
      <c r="E78">
        <f t="shared" si="12"/>
        <v>79.352699999999984</v>
      </c>
      <c r="F78" s="15">
        <f t="shared" si="8"/>
        <v>0.9476</v>
      </c>
      <c r="G78" s="15">
        <f t="shared" si="9"/>
        <v>80.300299999999979</v>
      </c>
      <c r="H78">
        <f t="shared" si="10"/>
        <v>0</v>
      </c>
      <c r="I78">
        <f t="shared" si="11"/>
        <v>80.300299999999979</v>
      </c>
    </row>
    <row r="79" spans="1:9" x14ac:dyDescent="0.25">
      <c r="A79" s="10">
        <v>48718</v>
      </c>
      <c r="B79" s="11" t="s">
        <v>6</v>
      </c>
      <c r="C79" s="11">
        <v>29.8</v>
      </c>
      <c r="D79" s="12">
        <v>3.4</v>
      </c>
      <c r="E79">
        <f t="shared" si="12"/>
        <v>80.300299999999979</v>
      </c>
      <c r="F79" s="15">
        <f t="shared" si="8"/>
        <v>1.0131999999999999</v>
      </c>
      <c r="G79" s="15">
        <f t="shared" si="9"/>
        <v>81.313499999999976</v>
      </c>
      <c r="H79">
        <f t="shared" si="10"/>
        <v>0</v>
      </c>
      <c r="I79">
        <f t="shared" si="11"/>
        <v>81.313499999999976</v>
      </c>
    </row>
    <row r="80" spans="1:9" x14ac:dyDescent="0.25">
      <c r="A80" s="7">
        <v>48719</v>
      </c>
      <c r="B80" s="8" t="s">
        <v>10</v>
      </c>
      <c r="C80" s="8">
        <v>26.2</v>
      </c>
      <c r="D80" s="9">
        <v>32.299999999999997</v>
      </c>
      <c r="E80">
        <f t="shared" si="12"/>
        <v>81.313499999999976</v>
      </c>
      <c r="F80" s="15">
        <f t="shared" si="8"/>
        <v>8.4625999999999983</v>
      </c>
      <c r="G80" s="15">
        <f t="shared" si="9"/>
        <v>89.776099999999971</v>
      </c>
      <c r="H80">
        <f t="shared" si="10"/>
        <v>0</v>
      </c>
      <c r="I80">
        <f t="shared" si="11"/>
        <v>89.776099999999971</v>
      </c>
    </row>
    <row r="81" spans="1:9" x14ac:dyDescent="0.25">
      <c r="A81" s="10">
        <v>48720</v>
      </c>
      <c r="B81" s="11" t="s">
        <v>19</v>
      </c>
      <c r="C81" s="11">
        <v>13.8</v>
      </c>
      <c r="D81" s="12">
        <v>15.9</v>
      </c>
      <c r="E81">
        <f t="shared" si="12"/>
        <v>89.776099999999971</v>
      </c>
      <c r="F81" s="15">
        <f t="shared" si="8"/>
        <v>2.1942000000000004</v>
      </c>
      <c r="G81" s="15">
        <f t="shared" si="9"/>
        <v>91.970299999999966</v>
      </c>
      <c r="H81">
        <f t="shared" si="10"/>
        <v>0</v>
      </c>
      <c r="I81">
        <f t="shared" si="11"/>
        <v>91.970299999999966</v>
      </c>
    </row>
    <row r="82" spans="1:9" x14ac:dyDescent="0.25">
      <c r="A82" s="7">
        <v>48721</v>
      </c>
      <c r="B82" s="8" t="s">
        <v>19</v>
      </c>
      <c r="C82" s="8">
        <v>22.4</v>
      </c>
      <c r="D82" s="9">
        <v>24.5</v>
      </c>
      <c r="E82">
        <f t="shared" si="12"/>
        <v>91.970299999999966</v>
      </c>
      <c r="F82" s="15">
        <f t="shared" si="8"/>
        <v>5.4879999999999995</v>
      </c>
      <c r="G82" s="15">
        <f t="shared" si="9"/>
        <v>97.458299999999966</v>
      </c>
      <c r="H82">
        <f t="shared" si="10"/>
        <v>0</v>
      </c>
      <c r="I82">
        <f t="shared" si="11"/>
        <v>97.458299999999966</v>
      </c>
    </row>
    <row r="83" spans="1:9" x14ac:dyDescent="0.25">
      <c r="A83" s="10">
        <v>48722</v>
      </c>
      <c r="B83" s="11" t="s">
        <v>19</v>
      </c>
      <c r="C83" s="11">
        <v>24.5</v>
      </c>
      <c r="D83" s="12">
        <v>0.9</v>
      </c>
      <c r="E83">
        <f t="shared" si="12"/>
        <v>97.458299999999966</v>
      </c>
      <c r="F83" s="15">
        <f t="shared" si="8"/>
        <v>0</v>
      </c>
      <c r="G83" s="15">
        <f t="shared" si="9"/>
        <v>97.458299999999966</v>
      </c>
      <c r="H83">
        <f t="shared" si="10"/>
        <v>0</v>
      </c>
      <c r="I83">
        <f t="shared" si="11"/>
        <v>97.458299999999966</v>
      </c>
    </row>
    <row r="84" spans="1:9" x14ac:dyDescent="0.25">
      <c r="A84" s="7">
        <v>48723</v>
      </c>
      <c r="B84" s="8" t="s">
        <v>28</v>
      </c>
      <c r="C84" s="8">
        <v>23.1</v>
      </c>
      <c r="D84" s="9">
        <v>0.3</v>
      </c>
      <c r="E84">
        <f t="shared" si="12"/>
        <v>97.458299999999966</v>
      </c>
      <c r="F84" s="15">
        <f t="shared" si="8"/>
        <v>0</v>
      </c>
      <c r="G84" s="15">
        <f t="shared" si="9"/>
        <v>97.458299999999966</v>
      </c>
      <c r="H84">
        <f t="shared" si="10"/>
        <v>0</v>
      </c>
      <c r="I84">
        <f t="shared" si="11"/>
        <v>97.458299999999966</v>
      </c>
    </row>
    <row r="85" spans="1:9" x14ac:dyDescent="0.25">
      <c r="A85" s="10">
        <v>48724</v>
      </c>
      <c r="B85" s="11" t="s">
        <v>25</v>
      </c>
      <c r="C85" s="11">
        <v>29.8</v>
      </c>
      <c r="D85" s="12">
        <v>0</v>
      </c>
      <c r="E85">
        <f t="shared" si="12"/>
        <v>97.458299999999966</v>
      </c>
      <c r="F85" s="15">
        <f t="shared" si="8"/>
        <v>0</v>
      </c>
      <c r="G85" s="15">
        <f t="shared" si="9"/>
        <v>97.458299999999966</v>
      </c>
      <c r="H85">
        <f t="shared" si="10"/>
        <v>0</v>
      </c>
      <c r="I85">
        <f t="shared" si="11"/>
        <v>97.458299999999966</v>
      </c>
    </row>
    <row r="86" spans="1:9" x14ac:dyDescent="0.25">
      <c r="A86" s="7">
        <v>48725</v>
      </c>
      <c r="B86" s="8" t="s">
        <v>4</v>
      </c>
      <c r="C86" s="8">
        <v>11.2</v>
      </c>
      <c r="D86" s="9">
        <v>0</v>
      </c>
      <c r="E86">
        <f t="shared" si="12"/>
        <v>97.458299999999966</v>
      </c>
      <c r="F86" s="15">
        <f t="shared" si="8"/>
        <v>0</v>
      </c>
      <c r="G86" s="15">
        <f t="shared" si="9"/>
        <v>97.458299999999966</v>
      </c>
      <c r="H86">
        <f t="shared" si="10"/>
        <v>0</v>
      </c>
      <c r="I86">
        <f t="shared" si="11"/>
        <v>97.458299999999966</v>
      </c>
    </row>
    <row r="87" spans="1:9" x14ac:dyDescent="0.25">
      <c r="A87" s="10">
        <v>48726</v>
      </c>
      <c r="B87" s="11" t="s">
        <v>19</v>
      </c>
      <c r="C87" s="11">
        <v>18.7</v>
      </c>
      <c r="D87" s="12">
        <v>0</v>
      </c>
      <c r="E87">
        <f t="shared" si="12"/>
        <v>97.458299999999966</v>
      </c>
      <c r="F87" s="15">
        <f t="shared" si="8"/>
        <v>0</v>
      </c>
      <c r="G87" s="15">
        <f t="shared" si="9"/>
        <v>97.458299999999966</v>
      </c>
      <c r="H87">
        <f t="shared" si="10"/>
        <v>0</v>
      </c>
      <c r="I87">
        <f t="shared" si="11"/>
        <v>97.458299999999966</v>
      </c>
    </row>
    <row r="88" spans="1:9" x14ac:dyDescent="0.25">
      <c r="A88" s="7">
        <v>48727</v>
      </c>
      <c r="B88" s="8" t="s">
        <v>18</v>
      </c>
      <c r="C88" s="8">
        <v>11.4</v>
      </c>
      <c r="D88" s="9">
        <v>8.1</v>
      </c>
      <c r="E88">
        <f t="shared" si="12"/>
        <v>97.458299999999966</v>
      </c>
      <c r="F88" s="15">
        <f t="shared" si="8"/>
        <v>0.9234</v>
      </c>
      <c r="G88" s="15">
        <f t="shared" si="9"/>
        <v>98.381699999999967</v>
      </c>
      <c r="H88">
        <f t="shared" si="10"/>
        <v>0</v>
      </c>
      <c r="I88">
        <f t="shared" si="11"/>
        <v>98.381699999999967</v>
      </c>
    </row>
    <row r="89" spans="1:9" x14ac:dyDescent="0.25">
      <c r="A89" s="10">
        <v>48728</v>
      </c>
      <c r="B89" s="11" t="s">
        <v>13</v>
      </c>
      <c r="C89" s="11">
        <v>21.3</v>
      </c>
      <c r="D89" s="12">
        <v>13.4</v>
      </c>
      <c r="E89">
        <f t="shared" si="12"/>
        <v>98.381699999999967</v>
      </c>
      <c r="F89" s="15">
        <f t="shared" si="8"/>
        <v>2.8542000000000001</v>
      </c>
      <c r="G89" s="15">
        <f t="shared" si="9"/>
        <v>101.23589999999997</v>
      </c>
      <c r="H89">
        <f t="shared" si="10"/>
        <v>100</v>
      </c>
      <c r="I89">
        <f t="shared" si="11"/>
        <v>1.2358999999999725</v>
      </c>
    </row>
    <row r="90" spans="1:9" x14ac:dyDescent="0.25">
      <c r="A90" s="7">
        <v>48729</v>
      </c>
      <c r="B90" s="8" t="s">
        <v>5</v>
      </c>
      <c r="C90" s="8">
        <v>24.5</v>
      </c>
      <c r="D90" s="9">
        <v>2.6</v>
      </c>
      <c r="E90">
        <f t="shared" si="12"/>
        <v>1.2358999999999725</v>
      </c>
      <c r="F90" s="15">
        <f t="shared" si="8"/>
        <v>0.63700000000000001</v>
      </c>
      <c r="G90" s="15">
        <f t="shared" si="9"/>
        <v>1.8728999999999725</v>
      </c>
      <c r="H90">
        <f t="shared" si="10"/>
        <v>0</v>
      </c>
      <c r="I90">
        <f t="shared" si="11"/>
        <v>1.8728999999999725</v>
      </c>
    </row>
    <row r="91" spans="1:9" x14ac:dyDescent="0.25">
      <c r="A91" s="10">
        <v>48730</v>
      </c>
      <c r="B91" s="11" t="s">
        <v>19</v>
      </c>
      <c r="C91" s="11">
        <v>20</v>
      </c>
      <c r="D91" s="12">
        <v>13.2</v>
      </c>
      <c r="E91">
        <f t="shared" si="12"/>
        <v>1.8728999999999725</v>
      </c>
      <c r="F91" s="15">
        <f t="shared" si="8"/>
        <v>2.64</v>
      </c>
      <c r="G91" s="15">
        <f t="shared" si="9"/>
        <v>4.5128999999999726</v>
      </c>
      <c r="H91">
        <f t="shared" si="10"/>
        <v>0</v>
      </c>
      <c r="I91">
        <f t="shared" si="11"/>
        <v>4.5128999999999726</v>
      </c>
    </row>
    <row r="92" spans="1:9" x14ac:dyDescent="0.25">
      <c r="A92" s="7">
        <v>48731</v>
      </c>
      <c r="B92" s="8" t="s">
        <v>10</v>
      </c>
      <c r="C92" s="8">
        <v>28.4</v>
      </c>
      <c r="D92" s="9">
        <v>12</v>
      </c>
      <c r="E92">
        <f t="shared" si="12"/>
        <v>4.5128999999999726</v>
      </c>
      <c r="F92" s="15">
        <f t="shared" si="8"/>
        <v>3.4079999999999995</v>
      </c>
      <c r="G92" s="15">
        <f t="shared" si="9"/>
        <v>7.9208999999999721</v>
      </c>
      <c r="H92">
        <f t="shared" si="10"/>
        <v>0</v>
      </c>
      <c r="I92">
        <f t="shared" si="11"/>
        <v>7.9208999999999721</v>
      </c>
    </row>
    <row r="93" spans="1:9" x14ac:dyDescent="0.25">
      <c r="A93" s="10">
        <v>48732</v>
      </c>
      <c r="B93" s="11" t="s">
        <v>11</v>
      </c>
      <c r="C93" s="11">
        <v>14.8</v>
      </c>
      <c r="D93" s="12">
        <v>10.1</v>
      </c>
      <c r="E93">
        <f t="shared" si="12"/>
        <v>7.9208999999999721</v>
      </c>
      <c r="F93" s="15">
        <f t="shared" si="8"/>
        <v>1.4947999999999999</v>
      </c>
      <c r="G93" s="15">
        <f t="shared" si="9"/>
        <v>9.4156999999999726</v>
      </c>
      <c r="H93">
        <f t="shared" si="10"/>
        <v>0</v>
      </c>
      <c r="I93">
        <f t="shared" si="11"/>
        <v>9.4156999999999726</v>
      </c>
    </row>
    <row r="94" spans="1:9" x14ac:dyDescent="0.25">
      <c r="A94" s="7">
        <v>48733</v>
      </c>
      <c r="B94" s="8" t="s">
        <v>29</v>
      </c>
      <c r="C94" s="8">
        <v>27.9</v>
      </c>
      <c r="D94" s="9">
        <v>0.6</v>
      </c>
      <c r="E94">
        <f t="shared" si="12"/>
        <v>9.4156999999999726</v>
      </c>
      <c r="F94" s="15">
        <f t="shared" si="8"/>
        <v>0</v>
      </c>
      <c r="G94" s="15">
        <f t="shared" si="9"/>
        <v>9.4156999999999726</v>
      </c>
      <c r="H94">
        <f t="shared" si="10"/>
        <v>0</v>
      </c>
      <c r="I94">
        <f t="shared" si="11"/>
        <v>9.4156999999999726</v>
      </c>
    </row>
    <row r="95" spans="1:9" x14ac:dyDescent="0.25">
      <c r="A95" s="10">
        <v>48734</v>
      </c>
      <c r="B95" s="11" t="s">
        <v>12</v>
      </c>
      <c r="C95" s="11">
        <v>19.899999999999999</v>
      </c>
      <c r="D95" s="12">
        <v>9.8000000000000007</v>
      </c>
      <c r="E95">
        <f t="shared" si="12"/>
        <v>9.4156999999999726</v>
      </c>
      <c r="F95" s="15">
        <f t="shared" si="8"/>
        <v>1.9502000000000002</v>
      </c>
      <c r="G95" s="15">
        <f t="shared" si="9"/>
        <v>11.365899999999973</v>
      </c>
      <c r="H95">
        <f t="shared" si="10"/>
        <v>0</v>
      </c>
      <c r="I95">
        <f t="shared" si="11"/>
        <v>11.365899999999973</v>
      </c>
    </row>
    <row r="96" spans="1:9" x14ac:dyDescent="0.25">
      <c r="A96" s="7">
        <v>48735</v>
      </c>
      <c r="B96" s="8" t="s">
        <v>19</v>
      </c>
      <c r="C96" s="8">
        <v>22.5</v>
      </c>
      <c r="D96" s="9">
        <v>0</v>
      </c>
      <c r="E96">
        <f t="shared" si="12"/>
        <v>11.365899999999973</v>
      </c>
      <c r="F96" s="15">
        <f t="shared" si="8"/>
        <v>0</v>
      </c>
      <c r="G96" s="15">
        <f t="shared" si="9"/>
        <v>11.365899999999973</v>
      </c>
      <c r="H96">
        <f t="shared" si="10"/>
        <v>0</v>
      </c>
      <c r="I96">
        <f t="shared" si="11"/>
        <v>11.365899999999973</v>
      </c>
    </row>
    <row r="97" spans="1:9" x14ac:dyDescent="0.25">
      <c r="A97" s="10">
        <v>48736</v>
      </c>
      <c r="B97" s="11" t="s">
        <v>8</v>
      </c>
      <c r="C97" s="11">
        <v>21.6</v>
      </c>
      <c r="D97" s="12">
        <v>4.9000000000000004</v>
      </c>
      <c r="E97">
        <f t="shared" si="12"/>
        <v>11.365899999999973</v>
      </c>
      <c r="F97" s="15">
        <f t="shared" si="8"/>
        <v>1.0584000000000002</v>
      </c>
      <c r="G97" s="15">
        <f t="shared" si="9"/>
        <v>12.424299999999974</v>
      </c>
      <c r="H97">
        <f t="shared" si="10"/>
        <v>0</v>
      </c>
      <c r="I97">
        <f t="shared" si="11"/>
        <v>12.424299999999974</v>
      </c>
    </row>
    <row r="98" spans="1:9" x14ac:dyDescent="0.25">
      <c r="A98" s="7">
        <v>48737</v>
      </c>
      <c r="B98" s="8" t="s">
        <v>10</v>
      </c>
      <c r="C98" s="8">
        <v>28.1</v>
      </c>
      <c r="D98" s="9">
        <v>0</v>
      </c>
      <c r="E98">
        <f t="shared" si="12"/>
        <v>12.424299999999974</v>
      </c>
      <c r="F98" s="15">
        <f t="shared" si="8"/>
        <v>0</v>
      </c>
      <c r="G98" s="15">
        <f t="shared" si="9"/>
        <v>12.424299999999974</v>
      </c>
      <c r="H98">
        <f t="shared" si="10"/>
        <v>0</v>
      </c>
      <c r="I98">
        <f t="shared" si="11"/>
        <v>12.424299999999974</v>
      </c>
    </row>
    <row r="99" spans="1:9" x14ac:dyDescent="0.25">
      <c r="A99" s="10">
        <v>48738</v>
      </c>
      <c r="B99" s="11" t="s">
        <v>12</v>
      </c>
      <c r="C99" s="11">
        <v>21.5</v>
      </c>
      <c r="D99" s="12">
        <v>8.6</v>
      </c>
      <c r="E99">
        <f t="shared" si="12"/>
        <v>12.424299999999974</v>
      </c>
      <c r="F99" s="15">
        <f t="shared" si="8"/>
        <v>1.849</v>
      </c>
      <c r="G99" s="15">
        <f t="shared" si="9"/>
        <v>14.273299999999974</v>
      </c>
      <c r="H99">
        <f t="shared" si="10"/>
        <v>0</v>
      </c>
      <c r="I99">
        <f t="shared" si="11"/>
        <v>14.273299999999974</v>
      </c>
    </row>
    <row r="100" spans="1:9" x14ac:dyDescent="0.25">
      <c r="A100" s="7">
        <v>48739</v>
      </c>
      <c r="B100" s="8" t="s">
        <v>14</v>
      </c>
      <c r="C100" s="8">
        <v>22.7</v>
      </c>
      <c r="D100" s="9">
        <v>0.1</v>
      </c>
      <c r="E100">
        <f t="shared" si="12"/>
        <v>14.273299999999974</v>
      </c>
      <c r="F100" s="15">
        <f t="shared" si="8"/>
        <v>0</v>
      </c>
      <c r="G100" s="15">
        <f t="shared" si="9"/>
        <v>14.273299999999974</v>
      </c>
      <c r="H100">
        <f t="shared" si="10"/>
        <v>0</v>
      </c>
      <c r="I100">
        <f t="shared" si="11"/>
        <v>14.273299999999974</v>
      </c>
    </row>
    <row r="101" spans="1:9" x14ac:dyDescent="0.25">
      <c r="A101" s="10">
        <v>48740</v>
      </c>
      <c r="B101" s="11" t="s">
        <v>10</v>
      </c>
      <c r="C101" s="11">
        <v>27.4</v>
      </c>
      <c r="D101" s="12">
        <v>21.8</v>
      </c>
      <c r="E101">
        <f t="shared" si="12"/>
        <v>14.273299999999974</v>
      </c>
      <c r="F101" s="15">
        <f t="shared" si="8"/>
        <v>5.9731999999999994</v>
      </c>
      <c r="G101" s="15">
        <f t="shared" si="9"/>
        <v>20.246499999999973</v>
      </c>
      <c r="H101">
        <f t="shared" si="10"/>
        <v>0</v>
      </c>
      <c r="I101">
        <f t="shared" si="11"/>
        <v>20.246499999999973</v>
      </c>
    </row>
    <row r="102" spans="1:9" x14ac:dyDescent="0.25">
      <c r="A102" s="7">
        <v>48741</v>
      </c>
      <c r="B102" s="8" t="s">
        <v>19</v>
      </c>
      <c r="C102" s="8">
        <v>18.3</v>
      </c>
      <c r="D102" s="9">
        <v>17.3</v>
      </c>
      <c r="E102">
        <f t="shared" si="12"/>
        <v>20.246499999999973</v>
      </c>
      <c r="F102" s="15">
        <f t="shared" si="8"/>
        <v>3.1659000000000002</v>
      </c>
      <c r="G102" s="15">
        <f t="shared" si="9"/>
        <v>23.412399999999973</v>
      </c>
      <c r="H102">
        <f t="shared" si="10"/>
        <v>0</v>
      </c>
      <c r="I102">
        <f t="shared" si="11"/>
        <v>23.412399999999973</v>
      </c>
    </row>
    <row r="103" spans="1:9" x14ac:dyDescent="0.25">
      <c r="A103" s="10">
        <v>48742</v>
      </c>
      <c r="B103" s="11" t="s">
        <v>19</v>
      </c>
      <c r="C103" s="11">
        <v>29</v>
      </c>
      <c r="D103" s="12">
        <v>27.3</v>
      </c>
      <c r="E103">
        <f t="shared" si="12"/>
        <v>23.412399999999973</v>
      </c>
      <c r="F103" s="15">
        <f t="shared" si="8"/>
        <v>7.9170000000000007</v>
      </c>
      <c r="G103" s="15">
        <f t="shared" si="9"/>
        <v>31.329399999999975</v>
      </c>
      <c r="H103">
        <f t="shared" si="10"/>
        <v>0</v>
      </c>
      <c r="I103">
        <f t="shared" si="11"/>
        <v>31.329399999999975</v>
      </c>
    </row>
    <row r="104" spans="1:9" x14ac:dyDescent="0.25">
      <c r="A104" s="7">
        <v>48743</v>
      </c>
      <c r="B104" s="8" t="s">
        <v>18</v>
      </c>
      <c r="C104" s="8">
        <v>18.100000000000001</v>
      </c>
      <c r="D104" s="9">
        <v>0</v>
      </c>
      <c r="E104">
        <f t="shared" si="12"/>
        <v>31.329399999999975</v>
      </c>
      <c r="F104" s="15">
        <f t="shared" si="8"/>
        <v>0</v>
      </c>
      <c r="G104" s="15">
        <f t="shared" si="9"/>
        <v>31.329399999999975</v>
      </c>
      <c r="H104">
        <f t="shared" si="10"/>
        <v>0</v>
      </c>
      <c r="I104">
        <f t="shared" si="11"/>
        <v>31.329399999999975</v>
      </c>
    </row>
    <row r="105" spans="1:9" x14ac:dyDescent="0.25">
      <c r="A105" s="10">
        <v>48744</v>
      </c>
      <c r="B105" s="11" t="s">
        <v>20</v>
      </c>
      <c r="C105" s="11">
        <v>16.399999999999999</v>
      </c>
      <c r="D105" s="12">
        <v>1.1000000000000001</v>
      </c>
      <c r="E105">
        <f t="shared" si="12"/>
        <v>31.329399999999975</v>
      </c>
      <c r="F105" s="15">
        <f t="shared" si="8"/>
        <v>0.1804</v>
      </c>
      <c r="G105" s="15">
        <f t="shared" si="9"/>
        <v>31.509799999999974</v>
      </c>
      <c r="H105">
        <f t="shared" si="10"/>
        <v>0</v>
      </c>
      <c r="I105">
        <f t="shared" si="11"/>
        <v>31.509799999999974</v>
      </c>
    </row>
    <row r="106" spans="1:9" x14ac:dyDescent="0.25">
      <c r="A106" s="7">
        <v>48745</v>
      </c>
      <c r="B106" s="8" t="s">
        <v>6</v>
      </c>
      <c r="C106" s="8">
        <v>21.8</v>
      </c>
      <c r="D106" s="9">
        <v>0</v>
      </c>
      <c r="E106">
        <f t="shared" si="12"/>
        <v>31.509799999999974</v>
      </c>
      <c r="F106" s="15">
        <f t="shared" si="8"/>
        <v>0</v>
      </c>
      <c r="G106" s="15">
        <f t="shared" si="9"/>
        <v>31.509799999999974</v>
      </c>
      <c r="H106">
        <f t="shared" si="10"/>
        <v>0</v>
      </c>
      <c r="I106">
        <f t="shared" si="11"/>
        <v>31.509799999999974</v>
      </c>
    </row>
    <row r="107" spans="1:9" x14ac:dyDescent="0.25">
      <c r="A107" s="10">
        <v>48746</v>
      </c>
      <c r="B107" s="11" t="s">
        <v>29</v>
      </c>
      <c r="C107" s="11">
        <v>27.2</v>
      </c>
      <c r="D107" s="12">
        <v>0</v>
      </c>
      <c r="E107">
        <f t="shared" si="12"/>
        <v>31.509799999999974</v>
      </c>
      <c r="F107" s="15">
        <f t="shared" si="8"/>
        <v>0</v>
      </c>
      <c r="G107" s="15">
        <f t="shared" si="9"/>
        <v>31.509799999999974</v>
      </c>
      <c r="H107">
        <f t="shared" si="10"/>
        <v>0</v>
      </c>
      <c r="I107">
        <f t="shared" si="11"/>
        <v>31.509799999999974</v>
      </c>
    </row>
    <row r="108" spans="1:9" x14ac:dyDescent="0.25">
      <c r="A108" s="7">
        <v>48747</v>
      </c>
      <c r="B108" s="8" t="s">
        <v>22</v>
      </c>
      <c r="C108" s="8">
        <v>21.2</v>
      </c>
      <c r="D108" s="9">
        <v>0</v>
      </c>
      <c r="E108">
        <f t="shared" si="12"/>
        <v>31.509799999999974</v>
      </c>
      <c r="F108" s="15">
        <f t="shared" si="8"/>
        <v>0</v>
      </c>
      <c r="G108" s="15">
        <f t="shared" si="9"/>
        <v>31.509799999999974</v>
      </c>
      <c r="H108">
        <f t="shared" si="10"/>
        <v>0</v>
      </c>
      <c r="I108">
        <f t="shared" si="11"/>
        <v>31.509799999999974</v>
      </c>
    </row>
    <row r="109" spans="1:9" x14ac:dyDescent="0.25">
      <c r="A109" s="10">
        <v>48748</v>
      </c>
      <c r="B109" s="11" t="s">
        <v>19</v>
      </c>
      <c r="C109" s="11">
        <v>17.7</v>
      </c>
      <c r="D109" s="12">
        <v>13.9</v>
      </c>
      <c r="E109">
        <f t="shared" si="12"/>
        <v>31.509799999999974</v>
      </c>
      <c r="F109" s="15">
        <f t="shared" si="8"/>
        <v>2.4603000000000002</v>
      </c>
      <c r="G109" s="15">
        <f t="shared" si="9"/>
        <v>33.970099999999974</v>
      </c>
      <c r="H109">
        <f t="shared" si="10"/>
        <v>0</v>
      </c>
      <c r="I109">
        <f t="shared" si="11"/>
        <v>33.970099999999974</v>
      </c>
    </row>
    <row r="110" spans="1:9" x14ac:dyDescent="0.25">
      <c r="A110" s="7">
        <v>48749</v>
      </c>
      <c r="B110" s="8" t="s">
        <v>22</v>
      </c>
      <c r="C110" s="8">
        <v>10.6</v>
      </c>
      <c r="D110" s="9">
        <v>6.9</v>
      </c>
      <c r="E110">
        <f t="shared" si="12"/>
        <v>33.970099999999974</v>
      </c>
      <c r="F110" s="15">
        <f t="shared" si="8"/>
        <v>0.73140000000000005</v>
      </c>
      <c r="G110" s="15">
        <f t="shared" si="9"/>
        <v>34.701499999999974</v>
      </c>
      <c r="H110">
        <f t="shared" si="10"/>
        <v>0</v>
      </c>
      <c r="I110">
        <f t="shared" si="11"/>
        <v>34.701499999999974</v>
      </c>
    </row>
    <row r="111" spans="1:9" x14ac:dyDescent="0.25">
      <c r="A111" s="10">
        <v>48750</v>
      </c>
      <c r="B111" s="11" t="s">
        <v>27</v>
      </c>
      <c r="C111" s="11">
        <v>10.4</v>
      </c>
      <c r="D111" s="12">
        <v>1.1000000000000001</v>
      </c>
      <c r="E111">
        <f t="shared" si="12"/>
        <v>34.701499999999974</v>
      </c>
      <c r="F111" s="15">
        <f t="shared" si="8"/>
        <v>0.11440000000000002</v>
      </c>
      <c r="G111" s="15">
        <f t="shared" si="9"/>
        <v>34.815899999999978</v>
      </c>
      <c r="H111">
        <f t="shared" si="10"/>
        <v>0</v>
      </c>
      <c r="I111">
        <f t="shared" si="11"/>
        <v>34.815899999999978</v>
      </c>
    </row>
    <row r="112" spans="1:9" x14ac:dyDescent="0.25">
      <c r="A112" s="7">
        <v>48751</v>
      </c>
      <c r="B112" s="8" t="s">
        <v>10</v>
      </c>
      <c r="C112" s="8">
        <v>15.8</v>
      </c>
      <c r="D112" s="9">
        <v>7.1</v>
      </c>
      <c r="E112">
        <f t="shared" si="12"/>
        <v>34.815899999999978</v>
      </c>
      <c r="F112" s="15">
        <f t="shared" si="8"/>
        <v>1.1217999999999999</v>
      </c>
      <c r="G112" s="15">
        <f t="shared" si="9"/>
        <v>35.937699999999978</v>
      </c>
      <c r="H112">
        <f t="shared" si="10"/>
        <v>0</v>
      </c>
      <c r="I112">
        <f t="shared" si="11"/>
        <v>35.937699999999978</v>
      </c>
    </row>
    <row r="113" spans="1:9" x14ac:dyDescent="0.25">
      <c r="A113" s="10">
        <v>48752</v>
      </c>
      <c r="B113" s="11" t="s">
        <v>9</v>
      </c>
      <c r="C113" s="11">
        <v>19.899999999999999</v>
      </c>
      <c r="D113" s="12">
        <v>10.8</v>
      </c>
      <c r="E113">
        <f t="shared" si="12"/>
        <v>35.937699999999978</v>
      </c>
      <c r="F113" s="15">
        <f t="shared" si="8"/>
        <v>2.1492</v>
      </c>
      <c r="G113" s="15">
        <f t="shared" si="9"/>
        <v>38.086899999999979</v>
      </c>
      <c r="H113">
        <f t="shared" si="10"/>
        <v>0</v>
      </c>
      <c r="I113">
        <f t="shared" si="11"/>
        <v>38.086899999999979</v>
      </c>
    </row>
    <row r="114" spans="1:9" x14ac:dyDescent="0.25">
      <c r="A114" s="7">
        <v>48753</v>
      </c>
      <c r="B114" s="8" t="s">
        <v>11</v>
      </c>
      <c r="C114" s="8">
        <v>13</v>
      </c>
      <c r="D114" s="9">
        <v>0</v>
      </c>
      <c r="E114">
        <f t="shared" si="12"/>
        <v>38.086899999999979</v>
      </c>
      <c r="F114" s="15">
        <f t="shared" si="8"/>
        <v>0</v>
      </c>
      <c r="G114" s="15">
        <f t="shared" si="9"/>
        <v>38.086899999999979</v>
      </c>
      <c r="H114">
        <f t="shared" si="10"/>
        <v>0</v>
      </c>
      <c r="I114">
        <f t="shared" si="11"/>
        <v>38.086899999999979</v>
      </c>
    </row>
    <row r="115" spans="1:9" x14ac:dyDescent="0.25">
      <c r="A115" s="10">
        <v>48754</v>
      </c>
      <c r="B115" s="11" t="s">
        <v>7</v>
      </c>
      <c r="C115" s="11">
        <v>28.1</v>
      </c>
      <c r="D115" s="12">
        <v>15</v>
      </c>
      <c r="E115">
        <f t="shared" si="12"/>
        <v>38.086899999999979</v>
      </c>
      <c r="F115" s="15">
        <f t="shared" si="8"/>
        <v>4.2149999999999999</v>
      </c>
      <c r="G115" s="15">
        <f t="shared" si="9"/>
        <v>42.301899999999975</v>
      </c>
      <c r="H115">
        <f t="shared" si="10"/>
        <v>0</v>
      </c>
      <c r="I115">
        <f t="shared" si="11"/>
        <v>42.301899999999975</v>
      </c>
    </row>
    <row r="116" spans="1:9" x14ac:dyDescent="0.25">
      <c r="A116" s="7">
        <v>48755</v>
      </c>
      <c r="B116" s="8" t="s">
        <v>12</v>
      </c>
      <c r="C116" s="8">
        <v>22.5</v>
      </c>
      <c r="D116" s="9">
        <v>8.6</v>
      </c>
      <c r="E116">
        <f t="shared" si="12"/>
        <v>42.301899999999975</v>
      </c>
      <c r="F116" s="15">
        <f t="shared" si="8"/>
        <v>1.9350000000000001</v>
      </c>
      <c r="G116" s="15">
        <f t="shared" si="9"/>
        <v>44.236899999999977</v>
      </c>
      <c r="H116">
        <f t="shared" si="10"/>
        <v>0</v>
      </c>
      <c r="I116">
        <f t="shared" si="11"/>
        <v>44.236899999999977</v>
      </c>
    </row>
    <row r="117" spans="1:9" x14ac:dyDescent="0.25">
      <c r="A117" s="10">
        <v>48756</v>
      </c>
      <c r="B117" s="11" t="s">
        <v>19</v>
      </c>
      <c r="C117" s="11">
        <v>14</v>
      </c>
      <c r="D117" s="12">
        <v>36.1</v>
      </c>
      <c r="E117">
        <f t="shared" si="12"/>
        <v>44.236899999999977</v>
      </c>
      <c r="F117" s="15">
        <f t="shared" si="8"/>
        <v>5.0540000000000003</v>
      </c>
      <c r="G117" s="15">
        <f t="shared" si="9"/>
        <v>49.290899999999979</v>
      </c>
      <c r="H117">
        <f t="shared" si="10"/>
        <v>0</v>
      </c>
      <c r="I117">
        <f t="shared" si="11"/>
        <v>49.290899999999979</v>
      </c>
    </row>
    <row r="118" spans="1:9" x14ac:dyDescent="0.25">
      <c r="A118" s="7">
        <v>48757</v>
      </c>
      <c r="B118" s="8" t="s">
        <v>10</v>
      </c>
      <c r="C118" s="8">
        <v>10.6</v>
      </c>
      <c r="D118" s="9">
        <v>18.399999999999999</v>
      </c>
      <c r="E118">
        <f t="shared" si="12"/>
        <v>49.290899999999979</v>
      </c>
      <c r="F118" s="15">
        <f t="shared" si="8"/>
        <v>1.9503999999999999</v>
      </c>
      <c r="G118" s="15">
        <f t="shared" si="9"/>
        <v>51.241299999999981</v>
      </c>
      <c r="H118">
        <f t="shared" si="10"/>
        <v>0</v>
      </c>
      <c r="I118">
        <f t="shared" si="11"/>
        <v>51.241299999999981</v>
      </c>
    </row>
    <row r="119" spans="1:9" x14ac:dyDescent="0.25">
      <c r="A119" s="10">
        <v>48758</v>
      </c>
      <c r="B119" s="11" t="s">
        <v>23</v>
      </c>
      <c r="C119" s="11">
        <v>22.3</v>
      </c>
      <c r="D119" s="12">
        <v>0</v>
      </c>
      <c r="E119">
        <f t="shared" si="12"/>
        <v>51.241299999999981</v>
      </c>
      <c r="F119" s="15">
        <f t="shared" si="8"/>
        <v>0</v>
      </c>
      <c r="G119" s="15">
        <f t="shared" si="9"/>
        <v>51.241299999999981</v>
      </c>
      <c r="H119">
        <f t="shared" si="10"/>
        <v>0</v>
      </c>
      <c r="I119">
        <f t="shared" si="11"/>
        <v>51.241299999999981</v>
      </c>
    </row>
    <row r="120" spans="1:9" x14ac:dyDescent="0.25">
      <c r="A120" s="7">
        <v>48759</v>
      </c>
      <c r="B120" s="8" t="s">
        <v>19</v>
      </c>
      <c r="C120" s="8">
        <v>14.5</v>
      </c>
      <c r="D120" s="9">
        <v>26</v>
      </c>
      <c r="E120">
        <f t="shared" si="12"/>
        <v>51.241299999999981</v>
      </c>
      <c r="F120" s="15">
        <f t="shared" si="8"/>
        <v>3.77</v>
      </c>
      <c r="G120" s="15">
        <f t="shared" si="9"/>
        <v>55.011299999999984</v>
      </c>
      <c r="H120">
        <f t="shared" si="10"/>
        <v>0</v>
      </c>
      <c r="I120">
        <f t="shared" si="11"/>
        <v>55.011299999999984</v>
      </c>
    </row>
    <row r="121" spans="1:9" x14ac:dyDescent="0.25">
      <c r="A121" s="10">
        <v>48760</v>
      </c>
      <c r="B121" s="11" t="s">
        <v>5</v>
      </c>
      <c r="C121" s="11">
        <v>21</v>
      </c>
      <c r="D121" s="12">
        <v>1.7</v>
      </c>
      <c r="E121">
        <f t="shared" si="12"/>
        <v>55.011299999999984</v>
      </c>
      <c r="F121" s="15">
        <f t="shared" si="8"/>
        <v>0.35699999999999998</v>
      </c>
      <c r="G121" s="15">
        <f t="shared" si="9"/>
        <v>55.368299999999984</v>
      </c>
      <c r="H121">
        <f t="shared" si="10"/>
        <v>0</v>
      </c>
      <c r="I121">
        <f t="shared" si="11"/>
        <v>55.368299999999984</v>
      </c>
    </row>
    <row r="122" spans="1:9" x14ac:dyDescent="0.25">
      <c r="A122" s="7">
        <v>48761</v>
      </c>
      <c r="B122" s="8" t="s">
        <v>4</v>
      </c>
      <c r="C122" s="8">
        <v>17.7</v>
      </c>
      <c r="D122" s="9">
        <v>0.4</v>
      </c>
      <c r="E122">
        <f t="shared" si="12"/>
        <v>55.368299999999984</v>
      </c>
      <c r="F122" s="15">
        <f t="shared" si="8"/>
        <v>0</v>
      </c>
      <c r="G122" s="15">
        <f t="shared" si="9"/>
        <v>55.368299999999984</v>
      </c>
      <c r="H122">
        <f t="shared" si="10"/>
        <v>0</v>
      </c>
      <c r="I122">
        <f t="shared" si="11"/>
        <v>55.368299999999984</v>
      </c>
    </row>
    <row r="123" spans="1:9" x14ac:dyDescent="0.25">
      <c r="A123" s="10">
        <v>48762</v>
      </c>
      <c r="B123" s="11" t="s">
        <v>7</v>
      </c>
      <c r="C123" s="11">
        <v>24.3</v>
      </c>
      <c r="D123" s="12">
        <v>9.6999999999999993</v>
      </c>
      <c r="E123">
        <f t="shared" si="12"/>
        <v>55.368299999999984</v>
      </c>
      <c r="F123" s="15">
        <f t="shared" si="8"/>
        <v>2.3571</v>
      </c>
      <c r="G123" s="15">
        <f t="shared" si="9"/>
        <v>57.725399999999986</v>
      </c>
      <c r="H123">
        <f t="shared" si="10"/>
        <v>0</v>
      </c>
      <c r="I123">
        <f t="shared" si="11"/>
        <v>57.725399999999986</v>
      </c>
    </row>
    <row r="124" spans="1:9" x14ac:dyDescent="0.25">
      <c r="A124" s="7">
        <v>48763</v>
      </c>
      <c r="B124" s="8" t="s">
        <v>15</v>
      </c>
      <c r="C124" s="8">
        <v>18.8</v>
      </c>
      <c r="D124" s="9">
        <v>6.4</v>
      </c>
      <c r="E124">
        <f t="shared" si="12"/>
        <v>57.725399999999986</v>
      </c>
      <c r="F124" s="15">
        <f t="shared" si="8"/>
        <v>1.2032</v>
      </c>
      <c r="G124" s="15">
        <f t="shared" si="9"/>
        <v>58.928599999999989</v>
      </c>
      <c r="H124">
        <f t="shared" si="10"/>
        <v>0</v>
      </c>
      <c r="I124">
        <f t="shared" si="11"/>
        <v>58.928599999999989</v>
      </c>
    </row>
    <row r="125" spans="1:9" x14ac:dyDescent="0.25">
      <c r="A125" s="10">
        <v>48764</v>
      </c>
      <c r="B125" s="11" t="s">
        <v>13</v>
      </c>
      <c r="C125" s="11">
        <v>15.9</v>
      </c>
      <c r="D125" s="12">
        <v>5.2</v>
      </c>
      <c r="E125">
        <f t="shared" si="12"/>
        <v>58.928599999999989</v>
      </c>
      <c r="F125" s="15">
        <f t="shared" si="8"/>
        <v>0.82680000000000009</v>
      </c>
      <c r="G125" s="15">
        <f t="shared" si="9"/>
        <v>59.755399999999987</v>
      </c>
      <c r="H125">
        <f t="shared" si="10"/>
        <v>0</v>
      </c>
      <c r="I125">
        <f t="shared" si="11"/>
        <v>59.755399999999987</v>
      </c>
    </row>
    <row r="126" spans="1:9" x14ac:dyDescent="0.25">
      <c r="A126" s="7">
        <v>48765</v>
      </c>
      <c r="B126" s="8" t="s">
        <v>7</v>
      </c>
      <c r="C126" s="8">
        <v>26.1</v>
      </c>
      <c r="D126" s="9">
        <v>0</v>
      </c>
      <c r="E126">
        <f t="shared" si="12"/>
        <v>59.755399999999987</v>
      </c>
      <c r="F126" s="15">
        <f t="shared" si="8"/>
        <v>0</v>
      </c>
      <c r="G126" s="15">
        <f t="shared" si="9"/>
        <v>59.755399999999987</v>
      </c>
      <c r="H126">
        <f t="shared" si="10"/>
        <v>0</v>
      </c>
      <c r="I126">
        <f t="shared" si="11"/>
        <v>59.755399999999987</v>
      </c>
    </row>
    <row r="127" spans="1:9" x14ac:dyDescent="0.25">
      <c r="A127" s="10">
        <v>48766</v>
      </c>
      <c r="B127" s="11" t="s">
        <v>19</v>
      </c>
      <c r="C127" s="11">
        <v>29.4</v>
      </c>
      <c r="D127" s="12">
        <v>8.8000000000000007</v>
      </c>
      <c r="E127">
        <f t="shared" si="12"/>
        <v>59.755399999999987</v>
      </c>
      <c r="F127" s="15">
        <f t="shared" si="8"/>
        <v>2.5872000000000002</v>
      </c>
      <c r="G127" s="15">
        <f t="shared" si="9"/>
        <v>62.34259999999999</v>
      </c>
      <c r="H127">
        <f t="shared" si="10"/>
        <v>0</v>
      </c>
      <c r="I127">
        <f t="shared" si="11"/>
        <v>62.34259999999999</v>
      </c>
    </row>
    <row r="128" spans="1:9" x14ac:dyDescent="0.25">
      <c r="A128" s="7">
        <v>48767</v>
      </c>
      <c r="B128" s="8" t="s">
        <v>13</v>
      </c>
      <c r="C128" s="8">
        <v>10.5</v>
      </c>
      <c r="D128" s="9">
        <v>14.5</v>
      </c>
      <c r="E128">
        <f t="shared" si="12"/>
        <v>62.34259999999999</v>
      </c>
      <c r="F128" s="15">
        <f t="shared" si="8"/>
        <v>1.5225</v>
      </c>
      <c r="G128" s="15">
        <f t="shared" si="9"/>
        <v>63.865099999999991</v>
      </c>
      <c r="H128">
        <f t="shared" si="10"/>
        <v>0</v>
      </c>
      <c r="I128">
        <f t="shared" si="11"/>
        <v>63.865099999999991</v>
      </c>
    </row>
    <row r="129" spans="1:9" x14ac:dyDescent="0.25">
      <c r="A129" s="10">
        <v>48768</v>
      </c>
      <c r="B129" s="11" t="s">
        <v>30</v>
      </c>
      <c r="C129" s="11">
        <v>18.100000000000001</v>
      </c>
      <c r="D129" s="12">
        <v>0</v>
      </c>
      <c r="E129">
        <f t="shared" si="12"/>
        <v>63.865099999999991</v>
      </c>
      <c r="F129" s="15">
        <f t="shared" si="8"/>
        <v>0</v>
      </c>
      <c r="G129" s="15">
        <f t="shared" si="9"/>
        <v>63.865099999999991</v>
      </c>
      <c r="H129">
        <f t="shared" si="10"/>
        <v>0</v>
      </c>
      <c r="I129">
        <f t="shared" si="11"/>
        <v>63.865099999999991</v>
      </c>
    </row>
    <row r="130" spans="1:9" x14ac:dyDescent="0.25">
      <c r="A130" s="7">
        <v>48769</v>
      </c>
      <c r="B130" s="8" t="s">
        <v>15</v>
      </c>
      <c r="C130" s="8">
        <v>20.6</v>
      </c>
      <c r="D130" s="9">
        <v>0</v>
      </c>
      <c r="E130">
        <f t="shared" si="12"/>
        <v>63.865099999999991</v>
      </c>
      <c r="F130" s="15">
        <f t="shared" si="8"/>
        <v>0</v>
      </c>
      <c r="G130" s="15">
        <f t="shared" si="9"/>
        <v>63.865099999999991</v>
      </c>
      <c r="H130">
        <f t="shared" si="10"/>
        <v>0</v>
      </c>
      <c r="I130">
        <f t="shared" si="11"/>
        <v>63.865099999999991</v>
      </c>
    </row>
    <row r="131" spans="1:9" x14ac:dyDescent="0.25">
      <c r="A131" s="10">
        <v>48770</v>
      </c>
      <c r="B131" s="11" t="s">
        <v>15</v>
      </c>
      <c r="C131" s="11">
        <v>17.100000000000001</v>
      </c>
      <c r="D131" s="12">
        <v>0</v>
      </c>
      <c r="E131">
        <f t="shared" si="12"/>
        <v>63.865099999999991</v>
      </c>
      <c r="F131" s="15">
        <f t="shared" ref="F131:F194" si="13">IF(D131&gt;=1,C131*D131/100,0)</f>
        <v>0</v>
      </c>
      <c r="G131" s="15">
        <f t="shared" ref="G131:G194" si="14">E131+F131</f>
        <v>63.865099999999991</v>
      </c>
      <c r="H131">
        <f t="shared" ref="H131:H194" si="15">IF(G131&gt;=100, 100, 0)</f>
        <v>0</v>
      </c>
      <c r="I131">
        <f t="shared" ref="I131:I194" si="16">G131-H131</f>
        <v>63.865099999999991</v>
      </c>
    </row>
    <row r="132" spans="1:9" x14ac:dyDescent="0.25">
      <c r="A132" s="7">
        <v>48771</v>
      </c>
      <c r="B132" s="8" t="s">
        <v>22</v>
      </c>
      <c r="C132" s="8">
        <v>17</v>
      </c>
      <c r="D132" s="9">
        <v>0.3</v>
      </c>
      <c r="E132">
        <f t="shared" ref="E132:E195" si="17">I131</f>
        <v>63.865099999999991</v>
      </c>
      <c r="F132" s="15">
        <f t="shared" si="13"/>
        <v>0</v>
      </c>
      <c r="G132" s="15">
        <f t="shared" si="14"/>
        <v>63.865099999999991</v>
      </c>
      <c r="H132">
        <f t="shared" si="15"/>
        <v>0</v>
      </c>
      <c r="I132">
        <f t="shared" si="16"/>
        <v>63.865099999999991</v>
      </c>
    </row>
    <row r="133" spans="1:9" x14ac:dyDescent="0.25">
      <c r="A133" s="10">
        <v>48772</v>
      </c>
      <c r="B133" s="11" t="s">
        <v>23</v>
      </c>
      <c r="C133" s="11">
        <v>14.7</v>
      </c>
      <c r="D133" s="12">
        <v>2.2999999999999998</v>
      </c>
      <c r="E133">
        <f t="shared" si="17"/>
        <v>63.865099999999991</v>
      </c>
      <c r="F133" s="15">
        <f t="shared" si="13"/>
        <v>0.33809999999999996</v>
      </c>
      <c r="G133" s="15">
        <f t="shared" si="14"/>
        <v>64.203199999999995</v>
      </c>
      <c r="H133">
        <f t="shared" si="15"/>
        <v>0</v>
      </c>
      <c r="I133">
        <f t="shared" si="16"/>
        <v>64.203199999999995</v>
      </c>
    </row>
    <row r="134" spans="1:9" x14ac:dyDescent="0.25">
      <c r="A134" s="7">
        <v>48773</v>
      </c>
      <c r="B134" s="8" t="s">
        <v>15</v>
      </c>
      <c r="C134" s="8">
        <v>21.7</v>
      </c>
      <c r="D134" s="9">
        <v>0</v>
      </c>
      <c r="E134">
        <f t="shared" si="17"/>
        <v>64.203199999999995</v>
      </c>
      <c r="F134" s="15">
        <f t="shared" si="13"/>
        <v>0</v>
      </c>
      <c r="G134" s="15">
        <f t="shared" si="14"/>
        <v>64.203199999999995</v>
      </c>
      <c r="H134">
        <f t="shared" si="15"/>
        <v>0</v>
      </c>
      <c r="I134">
        <f t="shared" si="16"/>
        <v>64.203199999999995</v>
      </c>
    </row>
    <row r="135" spans="1:9" x14ac:dyDescent="0.25">
      <c r="A135" s="10">
        <v>48774</v>
      </c>
      <c r="B135" s="11" t="s">
        <v>16</v>
      </c>
      <c r="C135" s="11">
        <v>12.5</v>
      </c>
      <c r="D135" s="12">
        <v>0</v>
      </c>
      <c r="E135">
        <f t="shared" si="17"/>
        <v>64.203199999999995</v>
      </c>
      <c r="F135" s="15">
        <f t="shared" si="13"/>
        <v>0</v>
      </c>
      <c r="G135" s="15">
        <f t="shared" si="14"/>
        <v>64.203199999999995</v>
      </c>
      <c r="H135">
        <f t="shared" si="15"/>
        <v>0</v>
      </c>
      <c r="I135">
        <f t="shared" si="16"/>
        <v>64.203199999999995</v>
      </c>
    </row>
    <row r="136" spans="1:9" x14ac:dyDescent="0.25">
      <c r="A136" s="7">
        <v>48775</v>
      </c>
      <c r="B136" s="8" t="s">
        <v>8</v>
      </c>
      <c r="C136" s="8">
        <v>17.8</v>
      </c>
      <c r="D136" s="9">
        <v>4.0999999999999996</v>
      </c>
      <c r="E136">
        <f t="shared" si="17"/>
        <v>64.203199999999995</v>
      </c>
      <c r="F136" s="15">
        <f t="shared" si="13"/>
        <v>0.72979999999999989</v>
      </c>
      <c r="G136" s="15">
        <f t="shared" si="14"/>
        <v>64.932999999999993</v>
      </c>
      <c r="H136">
        <f t="shared" si="15"/>
        <v>0</v>
      </c>
      <c r="I136">
        <f t="shared" si="16"/>
        <v>64.932999999999993</v>
      </c>
    </row>
    <row r="137" spans="1:9" x14ac:dyDescent="0.25">
      <c r="A137" s="10">
        <v>48776</v>
      </c>
      <c r="B137" s="11" t="s">
        <v>10</v>
      </c>
      <c r="C137" s="11">
        <v>28.9</v>
      </c>
      <c r="D137" s="12">
        <v>38.700000000000003</v>
      </c>
      <c r="E137">
        <f t="shared" si="17"/>
        <v>64.932999999999993</v>
      </c>
      <c r="F137" s="15">
        <f t="shared" si="13"/>
        <v>11.1843</v>
      </c>
      <c r="G137" s="15">
        <f t="shared" si="14"/>
        <v>76.1173</v>
      </c>
      <c r="H137">
        <f t="shared" si="15"/>
        <v>0</v>
      </c>
      <c r="I137">
        <f t="shared" si="16"/>
        <v>76.1173</v>
      </c>
    </row>
    <row r="138" spans="1:9" x14ac:dyDescent="0.25">
      <c r="A138" s="7">
        <v>48777</v>
      </c>
      <c r="B138" s="8" t="s">
        <v>11</v>
      </c>
      <c r="C138" s="8">
        <v>21</v>
      </c>
      <c r="D138" s="9">
        <v>3.5</v>
      </c>
      <c r="E138">
        <f t="shared" si="17"/>
        <v>76.1173</v>
      </c>
      <c r="F138" s="15">
        <f t="shared" si="13"/>
        <v>0.73499999999999999</v>
      </c>
      <c r="G138" s="15">
        <f t="shared" si="14"/>
        <v>76.8523</v>
      </c>
      <c r="H138">
        <f t="shared" si="15"/>
        <v>0</v>
      </c>
      <c r="I138">
        <f t="shared" si="16"/>
        <v>76.8523</v>
      </c>
    </row>
    <row r="139" spans="1:9" x14ac:dyDescent="0.25">
      <c r="A139" s="10">
        <v>48778</v>
      </c>
      <c r="B139" s="11" t="s">
        <v>21</v>
      </c>
      <c r="C139" s="11">
        <v>13</v>
      </c>
      <c r="D139" s="12">
        <v>0.1</v>
      </c>
      <c r="E139">
        <f t="shared" si="17"/>
        <v>76.8523</v>
      </c>
      <c r="F139" s="15">
        <f t="shared" si="13"/>
        <v>0</v>
      </c>
      <c r="G139" s="15">
        <f t="shared" si="14"/>
        <v>76.8523</v>
      </c>
      <c r="H139">
        <f t="shared" si="15"/>
        <v>0</v>
      </c>
      <c r="I139">
        <f t="shared" si="16"/>
        <v>76.8523</v>
      </c>
    </row>
    <row r="140" spans="1:9" x14ac:dyDescent="0.25">
      <c r="A140" s="7">
        <v>48779</v>
      </c>
      <c r="B140" s="8" t="s">
        <v>10</v>
      </c>
      <c r="C140" s="8">
        <v>23.1</v>
      </c>
      <c r="D140" s="9">
        <v>0</v>
      </c>
      <c r="E140">
        <f t="shared" si="17"/>
        <v>76.8523</v>
      </c>
      <c r="F140" s="15">
        <f t="shared" si="13"/>
        <v>0</v>
      </c>
      <c r="G140" s="15">
        <f t="shared" si="14"/>
        <v>76.8523</v>
      </c>
      <c r="H140">
        <f t="shared" si="15"/>
        <v>0</v>
      </c>
      <c r="I140">
        <f t="shared" si="16"/>
        <v>76.8523</v>
      </c>
    </row>
    <row r="141" spans="1:9" x14ac:dyDescent="0.25">
      <c r="A141" s="10">
        <v>48780</v>
      </c>
      <c r="B141" s="11" t="s">
        <v>15</v>
      </c>
      <c r="C141" s="11">
        <v>28.5</v>
      </c>
      <c r="D141" s="12">
        <v>0</v>
      </c>
      <c r="E141">
        <f t="shared" si="17"/>
        <v>76.8523</v>
      </c>
      <c r="F141" s="15">
        <f t="shared" si="13"/>
        <v>0</v>
      </c>
      <c r="G141" s="15">
        <f t="shared" si="14"/>
        <v>76.8523</v>
      </c>
      <c r="H141">
        <f t="shared" si="15"/>
        <v>0</v>
      </c>
      <c r="I141">
        <f t="shared" si="16"/>
        <v>76.8523</v>
      </c>
    </row>
    <row r="142" spans="1:9" x14ac:dyDescent="0.25">
      <c r="A142" s="7">
        <v>48781</v>
      </c>
      <c r="B142" s="8" t="s">
        <v>15</v>
      </c>
      <c r="C142" s="8">
        <v>12.8</v>
      </c>
      <c r="D142" s="9">
        <v>0</v>
      </c>
      <c r="E142">
        <f t="shared" si="17"/>
        <v>76.8523</v>
      </c>
      <c r="F142" s="15">
        <f t="shared" si="13"/>
        <v>0</v>
      </c>
      <c r="G142" s="15">
        <f t="shared" si="14"/>
        <v>76.8523</v>
      </c>
      <c r="H142">
        <f t="shared" si="15"/>
        <v>0</v>
      </c>
      <c r="I142">
        <f t="shared" si="16"/>
        <v>76.8523</v>
      </c>
    </row>
    <row r="143" spans="1:9" x14ac:dyDescent="0.25">
      <c r="A143" s="10">
        <v>48782</v>
      </c>
      <c r="B143" s="11" t="s">
        <v>31</v>
      </c>
      <c r="C143" s="11">
        <v>26.8</v>
      </c>
      <c r="D143" s="12">
        <v>0</v>
      </c>
      <c r="E143">
        <f t="shared" si="17"/>
        <v>76.8523</v>
      </c>
      <c r="F143" s="15">
        <f t="shared" si="13"/>
        <v>0</v>
      </c>
      <c r="G143" s="15">
        <f t="shared" si="14"/>
        <v>76.8523</v>
      </c>
      <c r="H143">
        <f t="shared" si="15"/>
        <v>0</v>
      </c>
      <c r="I143">
        <f t="shared" si="16"/>
        <v>76.8523</v>
      </c>
    </row>
    <row r="144" spans="1:9" x14ac:dyDescent="0.25">
      <c r="A144" s="7">
        <v>48783</v>
      </c>
      <c r="B144" s="8" t="s">
        <v>10</v>
      </c>
      <c r="C144" s="8">
        <v>15.1</v>
      </c>
      <c r="D144" s="9">
        <v>24.8</v>
      </c>
      <c r="E144">
        <f t="shared" si="17"/>
        <v>76.8523</v>
      </c>
      <c r="F144" s="15">
        <f t="shared" si="13"/>
        <v>3.7448000000000001</v>
      </c>
      <c r="G144" s="15">
        <f t="shared" si="14"/>
        <v>80.597099999999998</v>
      </c>
      <c r="H144">
        <f t="shared" si="15"/>
        <v>0</v>
      </c>
      <c r="I144">
        <f t="shared" si="16"/>
        <v>80.597099999999998</v>
      </c>
    </row>
    <row r="145" spans="1:9" x14ac:dyDescent="0.25">
      <c r="A145" s="10">
        <v>48784</v>
      </c>
      <c r="B145" s="11" t="s">
        <v>18</v>
      </c>
      <c r="C145" s="11">
        <v>14.4</v>
      </c>
      <c r="D145" s="12">
        <v>13.5</v>
      </c>
      <c r="E145">
        <f t="shared" si="17"/>
        <v>80.597099999999998</v>
      </c>
      <c r="F145" s="15">
        <f t="shared" si="13"/>
        <v>1.944</v>
      </c>
      <c r="G145" s="15">
        <f t="shared" si="14"/>
        <v>82.5411</v>
      </c>
      <c r="H145">
        <f t="shared" si="15"/>
        <v>0</v>
      </c>
      <c r="I145">
        <f t="shared" si="16"/>
        <v>82.5411</v>
      </c>
    </row>
    <row r="146" spans="1:9" x14ac:dyDescent="0.25">
      <c r="A146" s="7">
        <v>48785</v>
      </c>
      <c r="B146" s="8" t="s">
        <v>11</v>
      </c>
      <c r="C146" s="8">
        <v>29.2</v>
      </c>
      <c r="D146" s="9">
        <v>15.7</v>
      </c>
      <c r="E146">
        <f t="shared" si="17"/>
        <v>82.5411</v>
      </c>
      <c r="F146" s="15">
        <f t="shared" si="13"/>
        <v>4.5843999999999996</v>
      </c>
      <c r="G146" s="15">
        <f t="shared" si="14"/>
        <v>87.125500000000002</v>
      </c>
      <c r="H146">
        <f t="shared" si="15"/>
        <v>0</v>
      </c>
      <c r="I146">
        <f t="shared" si="16"/>
        <v>87.125500000000002</v>
      </c>
    </row>
    <row r="147" spans="1:9" x14ac:dyDescent="0.25">
      <c r="A147" s="10">
        <v>48786</v>
      </c>
      <c r="B147" s="11" t="s">
        <v>10</v>
      </c>
      <c r="C147" s="11">
        <v>28.9</v>
      </c>
      <c r="D147" s="12">
        <v>47.2</v>
      </c>
      <c r="E147">
        <f t="shared" si="17"/>
        <v>87.125500000000002</v>
      </c>
      <c r="F147" s="15">
        <f t="shared" si="13"/>
        <v>13.640799999999999</v>
      </c>
      <c r="G147" s="15">
        <f t="shared" si="14"/>
        <v>100.7663</v>
      </c>
      <c r="H147">
        <f t="shared" si="15"/>
        <v>100</v>
      </c>
      <c r="I147">
        <f t="shared" si="16"/>
        <v>0.76630000000000109</v>
      </c>
    </row>
    <row r="148" spans="1:9" x14ac:dyDescent="0.25">
      <c r="A148" s="7">
        <v>48787</v>
      </c>
      <c r="B148" s="8" t="s">
        <v>20</v>
      </c>
      <c r="C148" s="8">
        <v>18.399999999999999</v>
      </c>
      <c r="D148" s="9">
        <v>3.9</v>
      </c>
      <c r="E148">
        <f t="shared" si="17"/>
        <v>0.76630000000000109</v>
      </c>
      <c r="F148" s="15">
        <f t="shared" si="13"/>
        <v>0.7175999999999999</v>
      </c>
      <c r="G148" s="15">
        <f t="shared" si="14"/>
        <v>1.4839000000000011</v>
      </c>
      <c r="H148">
        <f t="shared" si="15"/>
        <v>0</v>
      </c>
      <c r="I148">
        <f t="shared" si="16"/>
        <v>1.4839000000000011</v>
      </c>
    </row>
    <row r="149" spans="1:9" x14ac:dyDescent="0.25">
      <c r="A149" s="10">
        <v>48788</v>
      </c>
      <c r="B149" s="11" t="s">
        <v>17</v>
      </c>
      <c r="C149" s="11">
        <v>26.2</v>
      </c>
      <c r="D149" s="12">
        <v>4</v>
      </c>
      <c r="E149">
        <f t="shared" si="17"/>
        <v>1.4839000000000011</v>
      </c>
      <c r="F149" s="15">
        <f t="shared" si="13"/>
        <v>1.048</v>
      </c>
      <c r="G149" s="15">
        <f t="shared" si="14"/>
        <v>2.5319000000000011</v>
      </c>
      <c r="H149">
        <f t="shared" si="15"/>
        <v>0</v>
      </c>
      <c r="I149">
        <f t="shared" si="16"/>
        <v>2.5319000000000011</v>
      </c>
    </row>
    <row r="150" spans="1:9" x14ac:dyDescent="0.25">
      <c r="A150" s="7">
        <v>48789</v>
      </c>
      <c r="B150" s="8" t="s">
        <v>10</v>
      </c>
      <c r="C150" s="8">
        <v>14.3</v>
      </c>
      <c r="D150" s="9">
        <v>45.1</v>
      </c>
      <c r="E150">
        <f t="shared" si="17"/>
        <v>2.5319000000000011</v>
      </c>
      <c r="F150" s="15">
        <f t="shared" si="13"/>
        <v>6.4493000000000009</v>
      </c>
      <c r="G150" s="15">
        <f t="shared" si="14"/>
        <v>8.9812000000000012</v>
      </c>
      <c r="H150">
        <f t="shared" si="15"/>
        <v>0</v>
      </c>
      <c r="I150">
        <f t="shared" si="16"/>
        <v>8.9812000000000012</v>
      </c>
    </row>
    <row r="151" spans="1:9" x14ac:dyDescent="0.25">
      <c r="A151" s="10">
        <v>48790</v>
      </c>
      <c r="B151" s="11" t="s">
        <v>7</v>
      </c>
      <c r="C151" s="11">
        <v>14.5</v>
      </c>
      <c r="D151" s="12">
        <v>0</v>
      </c>
      <c r="E151">
        <f t="shared" si="17"/>
        <v>8.9812000000000012</v>
      </c>
      <c r="F151" s="15">
        <f t="shared" si="13"/>
        <v>0</v>
      </c>
      <c r="G151" s="15">
        <f t="shared" si="14"/>
        <v>8.9812000000000012</v>
      </c>
      <c r="H151">
        <f t="shared" si="15"/>
        <v>0</v>
      </c>
      <c r="I151">
        <f t="shared" si="16"/>
        <v>8.9812000000000012</v>
      </c>
    </row>
    <row r="152" spans="1:9" x14ac:dyDescent="0.25">
      <c r="A152" s="7">
        <v>48791</v>
      </c>
      <c r="B152" s="8" t="s">
        <v>10</v>
      </c>
      <c r="C152" s="8">
        <v>18.600000000000001</v>
      </c>
      <c r="D152" s="9">
        <v>5.5</v>
      </c>
      <c r="E152">
        <f t="shared" si="17"/>
        <v>8.9812000000000012</v>
      </c>
      <c r="F152" s="15">
        <f t="shared" si="13"/>
        <v>1.0230000000000001</v>
      </c>
      <c r="G152" s="15">
        <f t="shared" si="14"/>
        <v>10.004200000000001</v>
      </c>
      <c r="H152">
        <f t="shared" si="15"/>
        <v>0</v>
      </c>
      <c r="I152">
        <f t="shared" si="16"/>
        <v>10.004200000000001</v>
      </c>
    </row>
    <row r="153" spans="1:9" x14ac:dyDescent="0.25">
      <c r="A153" s="10">
        <v>48792</v>
      </c>
      <c r="B153" s="11" t="s">
        <v>7</v>
      </c>
      <c r="C153" s="11">
        <v>26.3</v>
      </c>
      <c r="D153" s="12">
        <v>14.5</v>
      </c>
      <c r="E153">
        <f t="shared" si="17"/>
        <v>10.004200000000001</v>
      </c>
      <c r="F153" s="15">
        <f t="shared" si="13"/>
        <v>3.8135000000000003</v>
      </c>
      <c r="G153" s="15">
        <f t="shared" si="14"/>
        <v>13.817700000000002</v>
      </c>
      <c r="H153">
        <f t="shared" si="15"/>
        <v>0</v>
      </c>
      <c r="I153">
        <f t="shared" si="16"/>
        <v>13.817700000000002</v>
      </c>
    </row>
    <row r="154" spans="1:9" x14ac:dyDescent="0.25">
      <c r="A154" s="7">
        <v>48793</v>
      </c>
      <c r="B154" s="8" t="s">
        <v>32</v>
      </c>
      <c r="C154" s="8">
        <v>25.9</v>
      </c>
      <c r="D154" s="9">
        <v>0.7</v>
      </c>
      <c r="E154">
        <f t="shared" si="17"/>
        <v>13.817700000000002</v>
      </c>
      <c r="F154" s="15">
        <f t="shared" si="13"/>
        <v>0</v>
      </c>
      <c r="G154" s="15">
        <f t="shared" si="14"/>
        <v>13.817700000000002</v>
      </c>
      <c r="H154">
        <f t="shared" si="15"/>
        <v>0</v>
      </c>
      <c r="I154">
        <f t="shared" si="16"/>
        <v>13.817700000000002</v>
      </c>
    </row>
    <row r="155" spans="1:9" x14ac:dyDescent="0.25">
      <c r="A155" s="10">
        <v>48794</v>
      </c>
      <c r="B155" s="11" t="s">
        <v>12</v>
      </c>
      <c r="C155" s="11">
        <v>29.8</v>
      </c>
      <c r="D155" s="12">
        <v>0</v>
      </c>
      <c r="E155">
        <f t="shared" si="17"/>
        <v>13.817700000000002</v>
      </c>
      <c r="F155" s="15">
        <f t="shared" si="13"/>
        <v>0</v>
      </c>
      <c r="G155" s="15">
        <f t="shared" si="14"/>
        <v>13.817700000000002</v>
      </c>
      <c r="H155">
        <f t="shared" si="15"/>
        <v>0</v>
      </c>
      <c r="I155">
        <f t="shared" si="16"/>
        <v>13.817700000000002</v>
      </c>
    </row>
    <row r="156" spans="1:9" x14ac:dyDescent="0.25">
      <c r="A156" s="7">
        <v>48795</v>
      </c>
      <c r="B156" s="8" t="s">
        <v>10</v>
      </c>
      <c r="C156" s="8">
        <v>18.3</v>
      </c>
      <c r="D156" s="9">
        <v>18.7</v>
      </c>
      <c r="E156">
        <f t="shared" si="17"/>
        <v>13.817700000000002</v>
      </c>
      <c r="F156" s="15">
        <f t="shared" si="13"/>
        <v>3.4220999999999999</v>
      </c>
      <c r="G156" s="15">
        <f t="shared" si="14"/>
        <v>17.239800000000002</v>
      </c>
      <c r="H156">
        <f t="shared" si="15"/>
        <v>0</v>
      </c>
      <c r="I156">
        <f t="shared" si="16"/>
        <v>17.239800000000002</v>
      </c>
    </row>
    <row r="157" spans="1:9" x14ac:dyDescent="0.25">
      <c r="A157" s="10">
        <v>48796</v>
      </c>
      <c r="B157" s="11" t="s">
        <v>12</v>
      </c>
      <c r="C157" s="11">
        <v>24.5</v>
      </c>
      <c r="D157" s="12">
        <v>6.7</v>
      </c>
      <c r="E157">
        <f t="shared" si="17"/>
        <v>17.239800000000002</v>
      </c>
      <c r="F157" s="15">
        <f t="shared" si="13"/>
        <v>1.6415</v>
      </c>
      <c r="G157" s="15">
        <f t="shared" si="14"/>
        <v>18.881300000000003</v>
      </c>
      <c r="H157">
        <f t="shared" si="15"/>
        <v>0</v>
      </c>
      <c r="I157">
        <f t="shared" si="16"/>
        <v>18.881300000000003</v>
      </c>
    </row>
    <row r="158" spans="1:9" x14ac:dyDescent="0.25">
      <c r="A158" s="7">
        <v>48797</v>
      </c>
      <c r="B158" s="8" t="s">
        <v>19</v>
      </c>
      <c r="C158" s="8">
        <v>18.7</v>
      </c>
      <c r="D158" s="9">
        <v>0</v>
      </c>
      <c r="E158">
        <f t="shared" si="17"/>
        <v>18.881300000000003</v>
      </c>
      <c r="F158" s="15">
        <f t="shared" si="13"/>
        <v>0</v>
      </c>
      <c r="G158" s="15">
        <f t="shared" si="14"/>
        <v>18.881300000000003</v>
      </c>
      <c r="H158">
        <f t="shared" si="15"/>
        <v>0</v>
      </c>
      <c r="I158">
        <f t="shared" si="16"/>
        <v>18.881300000000003</v>
      </c>
    </row>
    <row r="159" spans="1:9" x14ac:dyDescent="0.25">
      <c r="A159" s="10">
        <v>48798</v>
      </c>
      <c r="B159" s="11" t="s">
        <v>19</v>
      </c>
      <c r="C159" s="11">
        <v>29.2</v>
      </c>
      <c r="D159" s="12">
        <v>34.9</v>
      </c>
      <c r="E159">
        <f t="shared" si="17"/>
        <v>18.881300000000003</v>
      </c>
      <c r="F159" s="15">
        <f t="shared" si="13"/>
        <v>10.190799999999999</v>
      </c>
      <c r="G159" s="15">
        <f t="shared" si="14"/>
        <v>29.072100000000002</v>
      </c>
      <c r="H159">
        <f t="shared" si="15"/>
        <v>0</v>
      </c>
      <c r="I159">
        <f t="shared" si="16"/>
        <v>29.072100000000002</v>
      </c>
    </row>
    <row r="160" spans="1:9" x14ac:dyDescent="0.25">
      <c r="A160" s="7">
        <v>48799</v>
      </c>
      <c r="B160" s="8" t="s">
        <v>9</v>
      </c>
      <c r="C160" s="8">
        <v>21.4</v>
      </c>
      <c r="D160" s="9">
        <v>10.7</v>
      </c>
      <c r="E160">
        <f t="shared" si="17"/>
        <v>29.072100000000002</v>
      </c>
      <c r="F160" s="15">
        <f t="shared" si="13"/>
        <v>2.2897999999999996</v>
      </c>
      <c r="G160" s="15">
        <f t="shared" si="14"/>
        <v>31.361900000000002</v>
      </c>
      <c r="H160">
        <f t="shared" si="15"/>
        <v>0</v>
      </c>
      <c r="I160">
        <f t="shared" si="16"/>
        <v>31.361900000000002</v>
      </c>
    </row>
    <row r="161" spans="1:9" x14ac:dyDescent="0.25">
      <c r="A161" s="10">
        <v>48800</v>
      </c>
      <c r="B161" s="11" t="s">
        <v>15</v>
      </c>
      <c r="C161" s="11">
        <v>25.6</v>
      </c>
      <c r="D161" s="12">
        <v>3.1</v>
      </c>
      <c r="E161">
        <f t="shared" si="17"/>
        <v>31.361900000000002</v>
      </c>
      <c r="F161" s="15">
        <f t="shared" si="13"/>
        <v>0.79360000000000008</v>
      </c>
      <c r="G161" s="15">
        <f t="shared" si="14"/>
        <v>32.155500000000004</v>
      </c>
      <c r="H161">
        <f t="shared" si="15"/>
        <v>0</v>
      </c>
      <c r="I161">
        <f t="shared" si="16"/>
        <v>32.155500000000004</v>
      </c>
    </row>
    <row r="162" spans="1:9" x14ac:dyDescent="0.25">
      <c r="A162" s="7">
        <v>48801</v>
      </c>
      <c r="B162" s="8" t="s">
        <v>15</v>
      </c>
      <c r="C162" s="8">
        <v>15.7</v>
      </c>
      <c r="D162" s="9">
        <v>5.0999999999999996</v>
      </c>
      <c r="E162">
        <f t="shared" si="17"/>
        <v>32.155500000000004</v>
      </c>
      <c r="F162" s="15">
        <f t="shared" si="13"/>
        <v>0.80069999999999997</v>
      </c>
      <c r="G162" s="15">
        <f t="shared" si="14"/>
        <v>32.956200000000003</v>
      </c>
      <c r="H162">
        <f t="shared" si="15"/>
        <v>0</v>
      </c>
      <c r="I162">
        <f t="shared" si="16"/>
        <v>32.956200000000003</v>
      </c>
    </row>
    <row r="163" spans="1:9" x14ac:dyDescent="0.25">
      <c r="A163" s="10">
        <v>48802</v>
      </c>
      <c r="B163" s="11" t="s">
        <v>6</v>
      </c>
      <c r="C163" s="11">
        <v>27.3</v>
      </c>
      <c r="D163" s="12">
        <v>11</v>
      </c>
      <c r="E163">
        <f t="shared" si="17"/>
        <v>32.956200000000003</v>
      </c>
      <c r="F163" s="15">
        <f t="shared" si="13"/>
        <v>3.0030000000000001</v>
      </c>
      <c r="G163" s="15">
        <f t="shared" si="14"/>
        <v>35.959200000000003</v>
      </c>
      <c r="H163">
        <f t="shared" si="15"/>
        <v>0</v>
      </c>
      <c r="I163">
        <f t="shared" si="16"/>
        <v>35.959200000000003</v>
      </c>
    </row>
    <row r="164" spans="1:9" x14ac:dyDescent="0.25">
      <c r="A164" s="7">
        <v>48803</v>
      </c>
      <c r="B164" s="8" t="s">
        <v>25</v>
      </c>
      <c r="C164" s="8">
        <v>28.4</v>
      </c>
      <c r="D164" s="9">
        <v>2.7</v>
      </c>
      <c r="E164">
        <f t="shared" si="17"/>
        <v>35.959200000000003</v>
      </c>
      <c r="F164" s="15">
        <f t="shared" si="13"/>
        <v>0.76680000000000004</v>
      </c>
      <c r="G164" s="15">
        <f t="shared" si="14"/>
        <v>36.726000000000006</v>
      </c>
      <c r="H164">
        <f t="shared" si="15"/>
        <v>0</v>
      </c>
      <c r="I164">
        <f t="shared" si="16"/>
        <v>36.726000000000006</v>
      </c>
    </row>
    <row r="165" spans="1:9" x14ac:dyDescent="0.25">
      <c r="A165" s="10">
        <v>48804</v>
      </c>
      <c r="B165" s="11" t="s">
        <v>11</v>
      </c>
      <c r="C165" s="11">
        <v>22</v>
      </c>
      <c r="D165" s="12">
        <v>3.3</v>
      </c>
      <c r="E165">
        <f t="shared" si="17"/>
        <v>36.726000000000006</v>
      </c>
      <c r="F165" s="15">
        <f t="shared" si="13"/>
        <v>0.72599999999999998</v>
      </c>
      <c r="G165" s="15">
        <f t="shared" si="14"/>
        <v>37.452000000000005</v>
      </c>
      <c r="H165">
        <f t="shared" si="15"/>
        <v>0</v>
      </c>
      <c r="I165">
        <f t="shared" si="16"/>
        <v>37.452000000000005</v>
      </c>
    </row>
    <row r="166" spans="1:9" x14ac:dyDescent="0.25">
      <c r="A166" s="7">
        <v>48805</v>
      </c>
      <c r="B166" s="8" t="s">
        <v>8</v>
      </c>
      <c r="C166" s="8">
        <v>19.399999999999999</v>
      </c>
      <c r="D166" s="9">
        <v>0</v>
      </c>
      <c r="E166">
        <f t="shared" si="17"/>
        <v>37.452000000000005</v>
      </c>
      <c r="F166" s="15">
        <f t="shared" si="13"/>
        <v>0</v>
      </c>
      <c r="G166" s="15">
        <f t="shared" si="14"/>
        <v>37.452000000000005</v>
      </c>
      <c r="H166">
        <f t="shared" si="15"/>
        <v>0</v>
      </c>
      <c r="I166">
        <f t="shared" si="16"/>
        <v>37.452000000000005</v>
      </c>
    </row>
    <row r="167" spans="1:9" x14ac:dyDescent="0.25">
      <c r="A167" s="10">
        <v>48806</v>
      </c>
      <c r="B167" s="11" t="s">
        <v>15</v>
      </c>
      <c r="C167" s="11">
        <v>22.7</v>
      </c>
      <c r="D167" s="12">
        <v>14.8</v>
      </c>
      <c r="E167">
        <f t="shared" si="17"/>
        <v>37.452000000000005</v>
      </c>
      <c r="F167" s="15">
        <f t="shared" si="13"/>
        <v>3.3595999999999999</v>
      </c>
      <c r="G167" s="15">
        <f t="shared" si="14"/>
        <v>40.811600000000006</v>
      </c>
      <c r="H167">
        <f t="shared" si="15"/>
        <v>0</v>
      </c>
      <c r="I167">
        <f t="shared" si="16"/>
        <v>40.811600000000006</v>
      </c>
    </row>
    <row r="168" spans="1:9" x14ac:dyDescent="0.25">
      <c r="A168" s="7">
        <v>48807</v>
      </c>
      <c r="B168" s="8" t="s">
        <v>7</v>
      </c>
      <c r="C168" s="8">
        <v>22.6</v>
      </c>
      <c r="D168" s="9">
        <v>16.5</v>
      </c>
      <c r="E168">
        <f t="shared" si="17"/>
        <v>40.811600000000006</v>
      </c>
      <c r="F168" s="15">
        <f t="shared" si="13"/>
        <v>3.7290000000000005</v>
      </c>
      <c r="G168" s="15">
        <f t="shared" si="14"/>
        <v>44.540600000000005</v>
      </c>
      <c r="H168">
        <f t="shared" si="15"/>
        <v>0</v>
      </c>
      <c r="I168">
        <f t="shared" si="16"/>
        <v>44.540600000000005</v>
      </c>
    </row>
    <row r="169" spans="1:9" x14ac:dyDescent="0.25">
      <c r="A169" s="10">
        <v>48808</v>
      </c>
      <c r="B169" s="11" t="s">
        <v>17</v>
      </c>
      <c r="C169" s="11">
        <v>26.1</v>
      </c>
      <c r="D169" s="12">
        <v>0</v>
      </c>
      <c r="E169">
        <f t="shared" si="17"/>
        <v>44.540600000000005</v>
      </c>
      <c r="F169" s="15">
        <f t="shared" si="13"/>
        <v>0</v>
      </c>
      <c r="G169" s="15">
        <f t="shared" si="14"/>
        <v>44.540600000000005</v>
      </c>
      <c r="H169">
        <f t="shared" si="15"/>
        <v>0</v>
      </c>
      <c r="I169">
        <f t="shared" si="16"/>
        <v>44.540600000000005</v>
      </c>
    </row>
    <row r="170" spans="1:9" x14ac:dyDescent="0.25">
      <c r="A170" s="7">
        <v>48809</v>
      </c>
      <c r="B170" s="8" t="s">
        <v>15</v>
      </c>
      <c r="C170" s="8">
        <v>27.6</v>
      </c>
      <c r="D170" s="9">
        <v>6.7</v>
      </c>
      <c r="E170">
        <f t="shared" si="17"/>
        <v>44.540600000000005</v>
      </c>
      <c r="F170" s="15">
        <f t="shared" si="13"/>
        <v>1.8492000000000002</v>
      </c>
      <c r="G170" s="15">
        <f t="shared" si="14"/>
        <v>46.389800000000008</v>
      </c>
      <c r="H170">
        <f t="shared" si="15"/>
        <v>0</v>
      </c>
      <c r="I170">
        <f t="shared" si="16"/>
        <v>46.389800000000008</v>
      </c>
    </row>
    <row r="171" spans="1:9" x14ac:dyDescent="0.25">
      <c r="A171" s="10">
        <v>48810</v>
      </c>
      <c r="B171" s="11" t="s">
        <v>12</v>
      </c>
      <c r="C171" s="11">
        <v>13.2</v>
      </c>
      <c r="D171" s="12">
        <v>0</v>
      </c>
      <c r="E171">
        <f t="shared" si="17"/>
        <v>46.389800000000008</v>
      </c>
      <c r="F171" s="15">
        <f t="shared" si="13"/>
        <v>0</v>
      </c>
      <c r="G171" s="15">
        <f t="shared" si="14"/>
        <v>46.389800000000008</v>
      </c>
      <c r="H171">
        <f t="shared" si="15"/>
        <v>0</v>
      </c>
      <c r="I171">
        <f t="shared" si="16"/>
        <v>46.389800000000008</v>
      </c>
    </row>
    <row r="172" spans="1:9" x14ac:dyDescent="0.25">
      <c r="A172" s="7">
        <v>48811</v>
      </c>
      <c r="B172" s="8" t="s">
        <v>21</v>
      </c>
      <c r="C172" s="8">
        <v>22</v>
      </c>
      <c r="D172" s="9">
        <v>0</v>
      </c>
      <c r="E172">
        <f t="shared" si="17"/>
        <v>46.389800000000008</v>
      </c>
      <c r="F172" s="15">
        <f t="shared" si="13"/>
        <v>0</v>
      </c>
      <c r="G172" s="15">
        <f t="shared" si="14"/>
        <v>46.389800000000008</v>
      </c>
      <c r="H172">
        <f t="shared" si="15"/>
        <v>0</v>
      </c>
      <c r="I172">
        <f t="shared" si="16"/>
        <v>46.389800000000008</v>
      </c>
    </row>
    <row r="173" spans="1:9" x14ac:dyDescent="0.25">
      <c r="A173" s="10">
        <v>48812</v>
      </c>
      <c r="B173" s="11" t="s">
        <v>9</v>
      </c>
      <c r="C173" s="11">
        <v>10.8</v>
      </c>
      <c r="D173" s="12">
        <v>7.6</v>
      </c>
      <c r="E173">
        <f t="shared" si="17"/>
        <v>46.389800000000008</v>
      </c>
      <c r="F173" s="15">
        <f t="shared" si="13"/>
        <v>0.82079999999999997</v>
      </c>
      <c r="G173" s="15">
        <f t="shared" si="14"/>
        <v>47.210600000000007</v>
      </c>
      <c r="H173">
        <f t="shared" si="15"/>
        <v>0</v>
      </c>
      <c r="I173">
        <f t="shared" si="16"/>
        <v>47.210600000000007</v>
      </c>
    </row>
    <row r="174" spans="1:9" x14ac:dyDescent="0.25">
      <c r="A174" s="7">
        <v>48813</v>
      </c>
      <c r="B174" s="8" t="s">
        <v>10</v>
      </c>
      <c r="C174" s="8">
        <v>15.6</v>
      </c>
      <c r="D174" s="9">
        <v>38.4</v>
      </c>
      <c r="E174">
        <f t="shared" si="17"/>
        <v>47.210600000000007</v>
      </c>
      <c r="F174" s="15">
        <f t="shared" si="13"/>
        <v>5.9903999999999993</v>
      </c>
      <c r="G174" s="15">
        <f t="shared" si="14"/>
        <v>53.201000000000008</v>
      </c>
      <c r="H174">
        <f t="shared" si="15"/>
        <v>0</v>
      </c>
      <c r="I174">
        <f t="shared" si="16"/>
        <v>53.201000000000008</v>
      </c>
    </row>
    <row r="175" spans="1:9" x14ac:dyDescent="0.25">
      <c r="A175" s="10">
        <v>48814</v>
      </c>
      <c r="B175" s="11" t="s">
        <v>26</v>
      </c>
      <c r="C175" s="11">
        <v>11.7</v>
      </c>
      <c r="D175" s="12">
        <v>0.5</v>
      </c>
      <c r="E175">
        <f t="shared" si="17"/>
        <v>53.201000000000008</v>
      </c>
      <c r="F175" s="15">
        <f t="shared" si="13"/>
        <v>0</v>
      </c>
      <c r="G175" s="15">
        <f t="shared" si="14"/>
        <v>53.201000000000008</v>
      </c>
      <c r="H175">
        <f t="shared" si="15"/>
        <v>0</v>
      </c>
      <c r="I175">
        <f t="shared" si="16"/>
        <v>53.201000000000008</v>
      </c>
    </row>
    <row r="176" spans="1:9" x14ac:dyDescent="0.25">
      <c r="A176" s="7">
        <v>48815</v>
      </c>
      <c r="B176" s="8" t="s">
        <v>10</v>
      </c>
      <c r="C176" s="8">
        <v>27.2</v>
      </c>
      <c r="D176" s="9">
        <v>8.3000000000000007</v>
      </c>
      <c r="E176">
        <f t="shared" si="17"/>
        <v>53.201000000000008</v>
      </c>
      <c r="F176" s="15">
        <f t="shared" si="13"/>
        <v>2.2576000000000001</v>
      </c>
      <c r="G176" s="15">
        <f t="shared" si="14"/>
        <v>55.458600000000004</v>
      </c>
      <c r="H176">
        <f t="shared" si="15"/>
        <v>0</v>
      </c>
      <c r="I176">
        <f t="shared" si="16"/>
        <v>55.458600000000004</v>
      </c>
    </row>
    <row r="177" spans="1:9" x14ac:dyDescent="0.25">
      <c r="A177" s="10">
        <v>48816</v>
      </c>
      <c r="B177" s="11" t="s">
        <v>10</v>
      </c>
      <c r="C177" s="11">
        <v>24.7</v>
      </c>
      <c r="D177" s="12">
        <v>28.9</v>
      </c>
      <c r="E177">
        <f t="shared" si="17"/>
        <v>55.458600000000004</v>
      </c>
      <c r="F177" s="15">
        <f t="shared" si="13"/>
        <v>7.1382999999999992</v>
      </c>
      <c r="G177" s="15">
        <f t="shared" si="14"/>
        <v>62.596900000000005</v>
      </c>
      <c r="H177">
        <f t="shared" si="15"/>
        <v>0</v>
      </c>
      <c r="I177">
        <f t="shared" si="16"/>
        <v>62.596900000000005</v>
      </c>
    </row>
    <row r="178" spans="1:9" x14ac:dyDescent="0.25">
      <c r="A178" s="7">
        <v>48817</v>
      </c>
      <c r="B178" s="8" t="s">
        <v>11</v>
      </c>
      <c r="C178" s="8">
        <v>18.2</v>
      </c>
      <c r="D178" s="9">
        <v>12.5</v>
      </c>
      <c r="E178">
        <f t="shared" si="17"/>
        <v>62.596900000000005</v>
      </c>
      <c r="F178" s="15">
        <f t="shared" si="13"/>
        <v>2.2749999999999999</v>
      </c>
      <c r="G178" s="15">
        <f t="shared" si="14"/>
        <v>64.871900000000011</v>
      </c>
      <c r="H178">
        <f t="shared" si="15"/>
        <v>0</v>
      </c>
      <c r="I178">
        <f t="shared" si="16"/>
        <v>64.871900000000011</v>
      </c>
    </row>
    <row r="179" spans="1:9" x14ac:dyDescent="0.25">
      <c r="A179" s="10">
        <v>48818</v>
      </c>
      <c r="B179" s="11" t="s">
        <v>11</v>
      </c>
      <c r="C179" s="11">
        <v>14.6</v>
      </c>
      <c r="D179" s="12">
        <v>17.899999999999999</v>
      </c>
      <c r="E179">
        <f t="shared" si="17"/>
        <v>64.871900000000011</v>
      </c>
      <c r="F179" s="15">
        <f t="shared" si="13"/>
        <v>2.6133999999999999</v>
      </c>
      <c r="G179" s="15">
        <f t="shared" si="14"/>
        <v>67.485300000000009</v>
      </c>
      <c r="H179">
        <f t="shared" si="15"/>
        <v>0</v>
      </c>
      <c r="I179">
        <f t="shared" si="16"/>
        <v>67.485300000000009</v>
      </c>
    </row>
    <row r="180" spans="1:9" x14ac:dyDescent="0.25">
      <c r="A180" s="7">
        <v>48819</v>
      </c>
      <c r="B180" s="8" t="s">
        <v>11</v>
      </c>
      <c r="C180" s="8">
        <v>16.5</v>
      </c>
      <c r="D180" s="9">
        <v>13.9</v>
      </c>
      <c r="E180">
        <f t="shared" si="17"/>
        <v>67.485300000000009</v>
      </c>
      <c r="F180" s="15">
        <f t="shared" si="13"/>
        <v>2.2934999999999999</v>
      </c>
      <c r="G180" s="15">
        <f t="shared" si="14"/>
        <v>69.778800000000004</v>
      </c>
      <c r="H180">
        <f t="shared" si="15"/>
        <v>0</v>
      </c>
      <c r="I180">
        <f t="shared" si="16"/>
        <v>69.778800000000004</v>
      </c>
    </row>
    <row r="181" spans="1:9" x14ac:dyDescent="0.25">
      <c r="A181" s="10">
        <v>48820</v>
      </c>
      <c r="B181" s="11" t="s">
        <v>18</v>
      </c>
      <c r="C181" s="11">
        <v>29.4</v>
      </c>
      <c r="D181" s="12">
        <v>0</v>
      </c>
      <c r="E181">
        <f t="shared" si="17"/>
        <v>69.778800000000004</v>
      </c>
      <c r="F181" s="15">
        <f t="shared" si="13"/>
        <v>0</v>
      </c>
      <c r="G181" s="15">
        <f t="shared" si="14"/>
        <v>69.778800000000004</v>
      </c>
      <c r="H181">
        <f t="shared" si="15"/>
        <v>0</v>
      </c>
      <c r="I181">
        <f t="shared" si="16"/>
        <v>69.778800000000004</v>
      </c>
    </row>
    <row r="182" spans="1:9" x14ac:dyDescent="0.25">
      <c r="A182" s="7">
        <v>48821</v>
      </c>
      <c r="B182" s="8" t="s">
        <v>10</v>
      </c>
      <c r="C182" s="8">
        <v>17.899999999999999</v>
      </c>
      <c r="D182" s="9">
        <v>0</v>
      </c>
      <c r="E182">
        <f t="shared" si="17"/>
        <v>69.778800000000004</v>
      </c>
      <c r="F182" s="15">
        <f t="shared" si="13"/>
        <v>0</v>
      </c>
      <c r="G182" s="15">
        <f t="shared" si="14"/>
        <v>69.778800000000004</v>
      </c>
      <c r="H182">
        <f t="shared" si="15"/>
        <v>0</v>
      </c>
      <c r="I182">
        <f t="shared" si="16"/>
        <v>69.778800000000004</v>
      </c>
    </row>
    <row r="183" spans="1:9" x14ac:dyDescent="0.25">
      <c r="A183" s="10">
        <v>48822</v>
      </c>
      <c r="B183" s="11" t="s">
        <v>17</v>
      </c>
      <c r="C183" s="11">
        <v>29.8</v>
      </c>
      <c r="D183" s="12">
        <v>0</v>
      </c>
      <c r="E183">
        <f t="shared" si="17"/>
        <v>69.778800000000004</v>
      </c>
      <c r="F183" s="15">
        <f t="shared" si="13"/>
        <v>0</v>
      </c>
      <c r="G183" s="15">
        <f t="shared" si="14"/>
        <v>69.778800000000004</v>
      </c>
      <c r="H183">
        <f t="shared" si="15"/>
        <v>0</v>
      </c>
      <c r="I183">
        <f t="shared" si="16"/>
        <v>69.778800000000004</v>
      </c>
    </row>
    <row r="184" spans="1:9" x14ac:dyDescent="0.25">
      <c r="A184" s="7">
        <v>48823</v>
      </c>
      <c r="B184" s="8" t="s">
        <v>4</v>
      </c>
      <c r="C184" s="8">
        <v>18.7</v>
      </c>
      <c r="D184" s="9">
        <v>0</v>
      </c>
      <c r="E184">
        <f t="shared" si="17"/>
        <v>69.778800000000004</v>
      </c>
      <c r="F184" s="15">
        <f t="shared" si="13"/>
        <v>0</v>
      </c>
      <c r="G184" s="15">
        <f t="shared" si="14"/>
        <v>69.778800000000004</v>
      </c>
      <c r="H184">
        <f t="shared" si="15"/>
        <v>0</v>
      </c>
      <c r="I184">
        <f t="shared" si="16"/>
        <v>69.778800000000004</v>
      </c>
    </row>
    <row r="185" spans="1:9" x14ac:dyDescent="0.25">
      <c r="A185" s="10">
        <v>48824</v>
      </c>
      <c r="B185" s="11" t="s">
        <v>12</v>
      </c>
      <c r="C185" s="11">
        <v>24.3</v>
      </c>
      <c r="D185" s="12">
        <v>7.8</v>
      </c>
      <c r="E185">
        <f t="shared" si="17"/>
        <v>69.778800000000004</v>
      </c>
      <c r="F185" s="15">
        <f t="shared" si="13"/>
        <v>1.8954</v>
      </c>
      <c r="G185" s="15">
        <f t="shared" si="14"/>
        <v>71.674199999999999</v>
      </c>
      <c r="H185">
        <f t="shared" si="15"/>
        <v>0</v>
      </c>
      <c r="I185">
        <f t="shared" si="16"/>
        <v>71.674199999999999</v>
      </c>
    </row>
    <row r="186" spans="1:9" x14ac:dyDescent="0.25">
      <c r="A186" s="7">
        <v>48825</v>
      </c>
      <c r="B186" s="8" t="s">
        <v>13</v>
      </c>
      <c r="C186" s="8">
        <v>29.3</v>
      </c>
      <c r="D186" s="9">
        <v>4.5999999999999996</v>
      </c>
      <c r="E186">
        <f t="shared" si="17"/>
        <v>71.674199999999999</v>
      </c>
      <c r="F186" s="15">
        <f t="shared" si="13"/>
        <v>1.3478000000000001</v>
      </c>
      <c r="G186" s="15">
        <f t="shared" si="14"/>
        <v>73.022000000000006</v>
      </c>
      <c r="H186">
        <f t="shared" si="15"/>
        <v>0</v>
      </c>
      <c r="I186">
        <f t="shared" si="16"/>
        <v>73.022000000000006</v>
      </c>
    </row>
    <row r="187" spans="1:9" x14ac:dyDescent="0.25">
      <c r="A187" s="10">
        <v>48826</v>
      </c>
      <c r="B187" s="11" t="s">
        <v>7</v>
      </c>
      <c r="C187" s="11">
        <v>18.399999999999999</v>
      </c>
      <c r="D187" s="12">
        <v>0</v>
      </c>
      <c r="E187">
        <f t="shared" si="17"/>
        <v>73.022000000000006</v>
      </c>
      <c r="F187" s="15">
        <f t="shared" si="13"/>
        <v>0</v>
      </c>
      <c r="G187" s="15">
        <f t="shared" si="14"/>
        <v>73.022000000000006</v>
      </c>
      <c r="H187">
        <f t="shared" si="15"/>
        <v>0</v>
      </c>
      <c r="I187">
        <f t="shared" si="16"/>
        <v>73.022000000000006</v>
      </c>
    </row>
    <row r="188" spans="1:9" x14ac:dyDescent="0.25">
      <c r="A188" s="7">
        <v>48827</v>
      </c>
      <c r="B188" s="8" t="s">
        <v>7</v>
      </c>
      <c r="C188" s="8">
        <v>10.3</v>
      </c>
      <c r="D188" s="9">
        <v>16</v>
      </c>
      <c r="E188">
        <f t="shared" si="17"/>
        <v>73.022000000000006</v>
      </c>
      <c r="F188" s="15">
        <f t="shared" si="13"/>
        <v>1.6480000000000001</v>
      </c>
      <c r="G188" s="15">
        <f t="shared" si="14"/>
        <v>74.67</v>
      </c>
      <c r="H188">
        <f t="shared" si="15"/>
        <v>0</v>
      </c>
      <c r="I188">
        <f t="shared" si="16"/>
        <v>74.67</v>
      </c>
    </row>
    <row r="189" spans="1:9" x14ac:dyDescent="0.25">
      <c r="A189" s="10">
        <v>48828</v>
      </c>
      <c r="B189" s="11" t="s">
        <v>10</v>
      </c>
      <c r="C189" s="11">
        <v>27.5</v>
      </c>
      <c r="D189" s="12">
        <v>0</v>
      </c>
      <c r="E189">
        <f t="shared" si="17"/>
        <v>74.67</v>
      </c>
      <c r="F189" s="15">
        <f t="shared" si="13"/>
        <v>0</v>
      </c>
      <c r="G189" s="15">
        <f t="shared" si="14"/>
        <v>74.67</v>
      </c>
      <c r="H189">
        <f t="shared" si="15"/>
        <v>0</v>
      </c>
      <c r="I189">
        <f t="shared" si="16"/>
        <v>74.67</v>
      </c>
    </row>
    <row r="190" spans="1:9" x14ac:dyDescent="0.25">
      <c r="A190" s="7">
        <v>48829</v>
      </c>
      <c r="B190" s="8" t="s">
        <v>7</v>
      </c>
      <c r="C190" s="8">
        <v>20.6</v>
      </c>
      <c r="D190" s="9">
        <v>15.7</v>
      </c>
      <c r="E190">
        <f t="shared" si="17"/>
        <v>74.67</v>
      </c>
      <c r="F190" s="15">
        <f t="shared" si="13"/>
        <v>3.2342</v>
      </c>
      <c r="G190" s="15">
        <f t="shared" si="14"/>
        <v>77.904200000000003</v>
      </c>
      <c r="H190">
        <f t="shared" si="15"/>
        <v>0</v>
      </c>
      <c r="I190">
        <f t="shared" si="16"/>
        <v>77.904200000000003</v>
      </c>
    </row>
    <row r="191" spans="1:9" x14ac:dyDescent="0.25">
      <c r="A191" s="10">
        <v>48830</v>
      </c>
      <c r="B191" s="11" t="s">
        <v>11</v>
      </c>
      <c r="C191" s="11">
        <v>21.3</v>
      </c>
      <c r="D191" s="12">
        <v>0</v>
      </c>
      <c r="E191">
        <f t="shared" si="17"/>
        <v>77.904200000000003</v>
      </c>
      <c r="F191" s="15">
        <f t="shared" si="13"/>
        <v>0</v>
      </c>
      <c r="G191" s="15">
        <f t="shared" si="14"/>
        <v>77.904200000000003</v>
      </c>
      <c r="H191">
        <f t="shared" si="15"/>
        <v>0</v>
      </c>
      <c r="I191">
        <f t="shared" si="16"/>
        <v>77.904200000000003</v>
      </c>
    </row>
    <row r="192" spans="1:9" x14ac:dyDescent="0.25">
      <c r="A192" s="7">
        <v>48831</v>
      </c>
      <c r="B192" s="8" t="s">
        <v>19</v>
      </c>
      <c r="C192" s="8">
        <v>26.2</v>
      </c>
      <c r="D192" s="9">
        <v>0</v>
      </c>
      <c r="E192">
        <f t="shared" si="17"/>
        <v>77.904200000000003</v>
      </c>
      <c r="F192" s="15">
        <f t="shared" si="13"/>
        <v>0</v>
      </c>
      <c r="G192" s="15">
        <f t="shared" si="14"/>
        <v>77.904200000000003</v>
      </c>
      <c r="H192">
        <f t="shared" si="15"/>
        <v>0</v>
      </c>
      <c r="I192">
        <f t="shared" si="16"/>
        <v>77.904200000000003</v>
      </c>
    </row>
    <row r="193" spans="1:9" x14ac:dyDescent="0.25">
      <c r="A193" s="10">
        <v>48832</v>
      </c>
      <c r="B193" s="11" t="s">
        <v>10</v>
      </c>
      <c r="C193" s="11">
        <v>23.9</v>
      </c>
      <c r="D193" s="12">
        <v>0</v>
      </c>
      <c r="E193">
        <f t="shared" si="17"/>
        <v>77.904200000000003</v>
      </c>
      <c r="F193" s="15">
        <f t="shared" si="13"/>
        <v>0</v>
      </c>
      <c r="G193" s="15">
        <f t="shared" si="14"/>
        <v>77.904200000000003</v>
      </c>
      <c r="H193">
        <f t="shared" si="15"/>
        <v>0</v>
      </c>
      <c r="I193">
        <f t="shared" si="16"/>
        <v>77.904200000000003</v>
      </c>
    </row>
    <row r="194" spans="1:9" x14ac:dyDescent="0.25">
      <c r="A194" s="7">
        <v>48833</v>
      </c>
      <c r="B194" s="8" t="s">
        <v>27</v>
      </c>
      <c r="C194" s="8">
        <v>26.6</v>
      </c>
      <c r="D194" s="9">
        <v>1.6</v>
      </c>
      <c r="E194">
        <f t="shared" si="17"/>
        <v>77.904200000000003</v>
      </c>
      <c r="F194" s="15">
        <f t="shared" si="13"/>
        <v>0.42560000000000003</v>
      </c>
      <c r="G194" s="15">
        <f t="shared" si="14"/>
        <v>78.329800000000006</v>
      </c>
      <c r="H194">
        <f t="shared" si="15"/>
        <v>0</v>
      </c>
      <c r="I194">
        <f t="shared" si="16"/>
        <v>78.329800000000006</v>
      </c>
    </row>
    <row r="195" spans="1:9" x14ac:dyDescent="0.25">
      <c r="A195" s="10">
        <v>48834</v>
      </c>
      <c r="B195" s="11" t="s">
        <v>10</v>
      </c>
      <c r="C195" s="11">
        <v>18.600000000000001</v>
      </c>
      <c r="D195" s="12">
        <v>20.399999999999999</v>
      </c>
      <c r="E195">
        <f t="shared" si="17"/>
        <v>78.329800000000006</v>
      </c>
      <c r="F195" s="15">
        <f t="shared" ref="F195:F258" si="18">IF(D195&gt;=1,C195*D195/100,0)</f>
        <v>3.7944</v>
      </c>
      <c r="G195" s="15">
        <f t="shared" ref="G195:G258" si="19">E195+F195</f>
        <v>82.124200000000002</v>
      </c>
      <c r="H195">
        <f t="shared" ref="H195:H258" si="20">IF(G195&gt;=100, 100, 0)</f>
        <v>0</v>
      </c>
      <c r="I195">
        <f t="shared" ref="I195:I258" si="21">G195-H195</f>
        <v>82.124200000000002</v>
      </c>
    </row>
    <row r="196" spans="1:9" x14ac:dyDescent="0.25">
      <c r="A196" s="7">
        <v>48835</v>
      </c>
      <c r="B196" s="8" t="s">
        <v>18</v>
      </c>
      <c r="C196" s="8">
        <v>22.3</v>
      </c>
      <c r="D196" s="9">
        <v>1.7</v>
      </c>
      <c r="E196">
        <f t="shared" ref="E196:E259" si="22">I195</f>
        <v>82.124200000000002</v>
      </c>
      <c r="F196" s="15">
        <f t="shared" si="18"/>
        <v>0.37910000000000005</v>
      </c>
      <c r="G196" s="15">
        <f t="shared" si="19"/>
        <v>82.503299999999996</v>
      </c>
      <c r="H196">
        <f t="shared" si="20"/>
        <v>0</v>
      </c>
      <c r="I196">
        <f t="shared" si="21"/>
        <v>82.503299999999996</v>
      </c>
    </row>
    <row r="197" spans="1:9" x14ac:dyDescent="0.25">
      <c r="A197" s="10">
        <v>48836</v>
      </c>
      <c r="B197" s="11" t="s">
        <v>17</v>
      </c>
      <c r="C197" s="11">
        <v>18.399999999999999</v>
      </c>
      <c r="D197" s="12">
        <v>3.9</v>
      </c>
      <c r="E197">
        <f t="shared" si="22"/>
        <v>82.503299999999996</v>
      </c>
      <c r="F197" s="15">
        <f t="shared" si="18"/>
        <v>0.7175999999999999</v>
      </c>
      <c r="G197" s="15">
        <f t="shared" si="19"/>
        <v>83.2209</v>
      </c>
      <c r="H197">
        <f t="shared" si="20"/>
        <v>0</v>
      </c>
      <c r="I197">
        <f t="shared" si="21"/>
        <v>83.2209</v>
      </c>
    </row>
    <row r="198" spans="1:9" x14ac:dyDescent="0.25">
      <c r="A198" s="7">
        <v>48837</v>
      </c>
      <c r="B198" s="8" t="s">
        <v>27</v>
      </c>
      <c r="C198" s="8">
        <v>28</v>
      </c>
      <c r="D198" s="9">
        <v>4.4000000000000004</v>
      </c>
      <c r="E198">
        <f t="shared" si="22"/>
        <v>83.2209</v>
      </c>
      <c r="F198" s="15">
        <f t="shared" si="18"/>
        <v>1.2320000000000002</v>
      </c>
      <c r="G198" s="15">
        <f t="shared" si="19"/>
        <v>84.4529</v>
      </c>
      <c r="H198">
        <f t="shared" si="20"/>
        <v>0</v>
      </c>
      <c r="I198">
        <f t="shared" si="21"/>
        <v>84.4529</v>
      </c>
    </row>
    <row r="199" spans="1:9" x14ac:dyDescent="0.25">
      <c r="A199" s="10">
        <v>48838</v>
      </c>
      <c r="B199" s="11" t="s">
        <v>10</v>
      </c>
      <c r="C199" s="11">
        <v>10.9</v>
      </c>
      <c r="D199" s="12">
        <v>32.9</v>
      </c>
      <c r="E199">
        <f t="shared" si="22"/>
        <v>84.4529</v>
      </c>
      <c r="F199" s="15">
        <f t="shared" si="18"/>
        <v>3.5861000000000001</v>
      </c>
      <c r="G199" s="15">
        <f t="shared" si="19"/>
        <v>88.039000000000001</v>
      </c>
      <c r="H199">
        <f t="shared" si="20"/>
        <v>0</v>
      </c>
      <c r="I199">
        <f t="shared" si="21"/>
        <v>88.039000000000001</v>
      </c>
    </row>
    <row r="200" spans="1:9" x14ac:dyDescent="0.25">
      <c r="A200" s="7">
        <v>48839</v>
      </c>
      <c r="B200" s="8" t="s">
        <v>19</v>
      </c>
      <c r="C200" s="8">
        <v>25.1</v>
      </c>
      <c r="D200" s="9">
        <v>33.299999999999997</v>
      </c>
      <c r="E200">
        <f t="shared" si="22"/>
        <v>88.039000000000001</v>
      </c>
      <c r="F200" s="15">
        <f t="shared" si="18"/>
        <v>8.3582999999999998</v>
      </c>
      <c r="G200" s="15">
        <f t="shared" si="19"/>
        <v>96.397300000000001</v>
      </c>
      <c r="H200">
        <f t="shared" si="20"/>
        <v>0</v>
      </c>
      <c r="I200">
        <f t="shared" si="21"/>
        <v>96.397300000000001</v>
      </c>
    </row>
    <row r="201" spans="1:9" x14ac:dyDescent="0.25">
      <c r="A201" s="10">
        <v>48840</v>
      </c>
      <c r="B201" s="11" t="s">
        <v>28</v>
      </c>
      <c r="C201" s="11">
        <v>10.7</v>
      </c>
      <c r="D201" s="12">
        <v>0.3</v>
      </c>
      <c r="E201">
        <f t="shared" si="22"/>
        <v>96.397300000000001</v>
      </c>
      <c r="F201" s="15">
        <f t="shared" si="18"/>
        <v>0</v>
      </c>
      <c r="G201" s="15">
        <f t="shared" si="19"/>
        <v>96.397300000000001</v>
      </c>
      <c r="H201">
        <f t="shared" si="20"/>
        <v>0</v>
      </c>
      <c r="I201">
        <f t="shared" si="21"/>
        <v>96.397300000000001</v>
      </c>
    </row>
    <row r="202" spans="1:9" x14ac:dyDescent="0.25">
      <c r="A202" s="7">
        <v>48841</v>
      </c>
      <c r="B202" s="8" t="s">
        <v>10</v>
      </c>
      <c r="C202" s="8">
        <v>26.1</v>
      </c>
      <c r="D202" s="9">
        <v>31</v>
      </c>
      <c r="E202">
        <f t="shared" si="22"/>
        <v>96.397300000000001</v>
      </c>
      <c r="F202" s="15">
        <f t="shared" si="18"/>
        <v>8.0910000000000011</v>
      </c>
      <c r="G202" s="15">
        <f t="shared" si="19"/>
        <v>104.48830000000001</v>
      </c>
      <c r="H202">
        <f t="shared" si="20"/>
        <v>100</v>
      </c>
      <c r="I202">
        <f t="shared" si="21"/>
        <v>4.4883000000000095</v>
      </c>
    </row>
    <row r="203" spans="1:9" x14ac:dyDescent="0.25">
      <c r="A203" s="10">
        <v>48842</v>
      </c>
      <c r="B203" s="11" t="s">
        <v>11</v>
      </c>
      <c r="C203" s="11">
        <v>15.2</v>
      </c>
      <c r="D203" s="12">
        <v>12.7</v>
      </c>
      <c r="E203">
        <f t="shared" si="22"/>
        <v>4.4883000000000095</v>
      </c>
      <c r="F203" s="15">
        <f t="shared" si="18"/>
        <v>1.9303999999999999</v>
      </c>
      <c r="G203" s="15">
        <f t="shared" si="19"/>
        <v>6.4187000000000092</v>
      </c>
      <c r="H203">
        <f t="shared" si="20"/>
        <v>0</v>
      </c>
      <c r="I203">
        <f t="shared" si="21"/>
        <v>6.4187000000000092</v>
      </c>
    </row>
    <row r="204" spans="1:9" x14ac:dyDescent="0.25">
      <c r="A204" s="7">
        <v>48843</v>
      </c>
      <c r="B204" s="8" t="s">
        <v>14</v>
      </c>
      <c r="C204" s="8">
        <v>28.8</v>
      </c>
      <c r="D204" s="9">
        <v>4.3</v>
      </c>
      <c r="E204">
        <f t="shared" si="22"/>
        <v>6.4187000000000092</v>
      </c>
      <c r="F204" s="15">
        <f t="shared" si="18"/>
        <v>1.2383999999999999</v>
      </c>
      <c r="G204" s="15">
        <f t="shared" si="19"/>
        <v>7.6571000000000087</v>
      </c>
      <c r="H204">
        <f t="shared" si="20"/>
        <v>0</v>
      </c>
      <c r="I204">
        <f t="shared" si="21"/>
        <v>7.6571000000000087</v>
      </c>
    </row>
    <row r="205" spans="1:9" x14ac:dyDescent="0.25">
      <c r="A205" s="10">
        <v>48844</v>
      </c>
      <c r="B205" s="11" t="s">
        <v>26</v>
      </c>
      <c r="C205" s="11">
        <v>10.3</v>
      </c>
      <c r="D205" s="12">
        <v>0</v>
      </c>
      <c r="E205">
        <f t="shared" si="22"/>
        <v>7.6571000000000087</v>
      </c>
      <c r="F205" s="15">
        <f t="shared" si="18"/>
        <v>0</v>
      </c>
      <c r="G205" s="15">
        <f t="shared" si="19"/>
        <v>7.6571000000000087</v>
      </c>
      <c r="H205">
        <f t="shared" si="20"/>
        <v>0</v>
      </c>
      <c r="I205">
        <f t="shared" si="21"/>
        <v>7.6571000000000087</v>
      </c>
    </row>
    <row r="206" spans="1:9" x14ac:dyDescent="0.25">
      <c r="A206" s="7">
        <v>48845</v>
      </c>
      <c r="B206" s="8" t="s">
        <v>6</v>
      </c>
      <c r="C206" s="8">
        <v>14.9</v>
      </c>
      <c r="D206" s="9">
        <v>0.1</v>
      </c>
      <c r="E206">
        <f t="shared" si="22"/>
        <v>7.6571000000000087</v>
      </c>
      <c r="F206" s="15">
        <f t="shared" si="18"/>
        <v>0</v>
      </c>
      <c r="G206" s="15">
        <f t="shared" si="19"/>
        <v>7.6571000000000087</v>
      </c>
      <c r="H206">
        <f t="shared" si="20"/>
        <v>0</v>
      </c>
      <c r="I206">
        <f t="shared" si="21"/>
        <v>7.6571000000000087</v>
      </c>
    </row>
    <row r="207" spans="1:9" x14ac:dyDescent="0.25">
      <c r="A207" s="10">
        <v>48846</v>
      </c>
      <c r="B207" s="11" t="s">
        <v>10</v>
      </c>
      <c r="C207" s="11">
        <v>11.3</v>
      </c>
      <c r="D207" s="12">
        <v>0</v>
      </c>
      <c r="E207">
        <f t="shared" si="22"/>
        <v>7.6571000000000087</v>
      </c>
      <c r="F207" s="15">
        <f t="shared" si="18"/>
        <v>0</v>
      </c>
      <c r="G207" s="15">
        <f t="shared" si="19"/>
        <v>7.6571000000000087</v>
      </c>
      <c r="H207">
        <f t="shared" si="20"/>
        <v>0</v>
      </c>
      <c r="I207">
        <f t="shared" si="21"/>
        <v>7.6571000000000087</v>
      </c>
    </row>
    <row r="208" spans="1:9" x14ac:dyDescent="0.25">
      <c r="A208" s="7">
        <v>48847</v>
      </c>
      <c r="B208" s="8" t="s">
        <v>10</v>
      </c>
      <c r="C208" s="8">
        <v>20.8</v>
      </c>
      <c r="D208" s="9">
        <v>34.9</v>
      </c>
      <c r="E208">
        <f t="shared" si="22"/>
        <v>7.6571000000000087</v>
      </c>
      <c r="F208" s="15">
        <f t="shared" si="18"/>
        <v>7.2591999999999999</v>
      </c>
      <c r="G208" s="15">
        <f t="shared" si="19"/>
        <v>14.916300000000009</v>
      </c>
      <c r="H208">
        <f t="shared" si="20"/>
        <v>0</v>
      </c>
      <c r="I208">
        <f t="shared" si="21"/>
        <v>14.916300000000009</v>
      </c>
    </row>
    <row r="209" spans="1:9" x14ac:dyDescent="0.25">
      <c r="A209" s="10">
        <v>48848</v>
      </c>
      <c r="B209" s="11" t="s">
        <v>19</v>
      </c>
      <c r="C209" s="11">
        <v>18.2</v>
      </c>
      <c r="D209" s="12">
        <v>0</v>
      </c>
      <c r="E209">
        <f t="shared" si="22"/>
        <v>14.916300000000009</v>
      </c>
      <c r="F209" s="15">
        <f t="shared" si="18"/>
        <v>0</v>
      </c>
      <c r="G209" s="15">
        <f t="shared" si="19"/>
        <v>14.916300000000009</v>
      </c>
      <c r="H209">
        <f t="shared" si="20"/>
        <v>0</v>
      </c>
      <c r="I209">
        <f t="shared" si="21"/>
        <v>14.916300000000009</v>
      </c>
    </row>
    <row r="210" spans="1:9" x14ac:dyDescent="0.25">
      <c r="A210" s="7">
        <v>48849</v>
      </c>
      <c r="B210" s="8" t="s">
        <v>17</v>
      </c>
      <c r="C210" s="8">
        <v>12.7</v>
      </c>
      <c r="D210" s="9">
        <v>5.3</v>
      </c>
      <c r="E210">
        <f t="shared" si="22"/>
        <v>14.916300000000009</v>
      </c>
      <c r="F210" s="15">
        <f t="shared" si="18"/>
        <v>0.67309999999999992</v>
      </c>
      <c r="G210" s="15">
        <f t="shared" si="19"/>
        <v>15.589400000000008</v>
      </c>
      <c r="H210">
        <f t="shared" si="20"/>
        <v>0</v>
      </c>
      <c r="I210">
        <f t="shared" si="21"/>
        <v>15.589400000000008</v>
      </c>
    </row>
    <row r="211" spans="1:9" x14ac:dyDescent="0.25">
      <c r="A211" s="10">
        <v>48850</v>
      </c>
      <c r="B211" s="11" t="s">
        <v>14</v>
      </c>
      <c r="C211" s="11">
        <v>21.4</v>
      </c>
      <c r="D211" s="12">
        <v>8.3000000000000007</v>
      </c>
      <c r="E211">
        <f t="shared" si="22"/>
        <v>15.589400000000008</v>
      </c>
      <c r="F211" s="15">
        <f t="shared" si="18"/>
        <v>1.7762</v>
      </c>
      <c r="G211" s="15">
        <f t="shared" si="19"/>
        <v>17.365600000000008</v>
      </c>
      <c r="H211">
        <f t="shared" si="20"/>
        <v>0</v>
      </c>
      <c r="I211">
        <f t="shared" si="21"/>
        <v>17.365600000000008</v>
      </c>
    </row>
    <row r="212" spans="1:9" x14ac:dyDescent="0.25">
      <c r="A212" s="7">
        <v>48851</v>
      </c>
      <c r="B212" s="8" t="s">
        <v>6</v>
      </c>
      <c r="C212" s="8">
        <v>21.3</v>
      </c>
      <c r="D212" s="9">
        <v>11.8</v>
      </c>
      <c r="E212">
        <f t="shared" si="22"/>
        <v>17.365600000000008</v>
      </c>
      <c r="F212" s="15">
        <f t="shared" si="18"/>
        <v>2.5134000000000003</v>
      </c>
      <c r="G212" s="15">
        <f t="shared" si="19"/>
        <v>19.879000000000008</v>
      </c>
      <c r="H212">
        <f t="shared" si="20"/>
        <v>0</v>
      </c>
      <c r="I212">
        <f t="shared" si="21"/>
        <v>19.879000000000008</v>
      </c>
    </row>
    <row r="213" spans="1:9" x14ac:dyDescent="0.25">
      <c r="A213" s="10">
        <v>48852</v>
      </c>
      <c r="B213" s="11" t="s">
        <v>17</v>
      </c>
      <c r="C213" s="11">
        <v>20.7</v>
      </c>
      <c r="D213" s="12">
        <v>3.9</v>
      </c>
      <c r="E213">
        <f t="shared" si="22"/>
        <v>19.879000000000008</v>
      </c>
      <c r="F213" s="15">
        <f t="shared" si="18"/>
        <v>0.80729999999999991</v>
      </c>
      <c r="G213" s="15">
        <f t="shared" si="19"/>
        <v>20.68630000000001</v>
      </c>
      <c r="H213">
        <f t="shared" si="20"/>
        <v>0</v>
      </c>
      <c r="I213">
        <f t="shared" si="21"/>
        <v>20.68630000000001</v>
      </c>
    </row>
    <row r="214" spans="1:9" x14ac:dyDescent="0.25">
      <c r="A214" s="7">
        <v>48853</v>
      </c>
      <c r="B214" s="8" t="s">
        <v>20</v>
      </c>
      <c r="C214" s="8">
        <v>19.7</v>
      </c>
      <c r="D214" s="9">
        <v>0</v>
      </c>
      <c r="E214">
        <f t="shared" si="22"/>
        <v>20.68630000000001</v>
      </c>
      <c r="F214" s="15">
        <f t="shared" si="18"/>
        <v>0</v>
      </c>
      <c r="G214" s="15">
        <f t="shared" si="19"/>
        <v>20.68630000000001</v>
      </c>
      <c r="H214">
        <f t="shared" si="20"/>
        <v>0</v>
      </c>
      <c r="I214">
        <f t="shared" si="21"/>
        <v>20.68630000000001</v>
      </c>
    </row>
    <row r="215" spans="1:9" x14ac:dyDescent="0.25">
      <c r="A215" s="10">
        <v>48854</v>
      </c>
      <c r="B215" s="11" t="s">
        <v>11</v>
      </c>
      <c r="C215" s="11">
        <v>27.2</v>
      </c>
      <c r="D215" s="12">
        <v>17.600000000000001</v>
      </c>
      <c r="E215">
        <f t="shared" si="22"/>
        <v>20.68630000000001</v>
      </c>
      <c r="F215" s="15">
        <f t="shared" si="18"/>
        <v>4.7872000000000003</v>
      </c>
      <c r="G215" s="15">
        <f t="shared" si="19"/>
        <v>25.473500000000008</v>
      </c>
      <c r="H215">
        <f t="shared" si="20"/>
        <v>0</v>
      </c>
      <c r="I215">
        <f t="shared" si="21"/>
        <v>25.473500000000008</v>
      </c>
    </row>
    <row r="216" spans="1:9" x14ac:dyDescent="0.25">
      <c r="A216" s="7">
        <v>48855</v>
      </c>
      <c r="B216" s="8" t="s">
        <v>25</v>
      </c>
      <c r="C216" s="8">
        <v>16.600000000000001</v>
      </c>
      <c r="D216" s="9">
        <v>1.7</v>
      </c>
      <c r="E216">
        <f t="shared" si="22"/>
        <v>25.473500000000008</v>
      </c>
      <c r="F216" s="15">
        <f t="shared" si="18"/>
        <v>0.28220000000000001</v>
      </c>
      <c r="G216" s="15">
        <f t="shared" si="19"/>
        <v>25.755700000000008</v>
      </c>
      <c r="H216">
        <f t="shared" si="20"/>
        <v>0</v>
      </c>
      <c r="I216">
        <f t="shared" si="21"/>
        <v>25.755700000000008</v>
      </c>
    </row>
    <row r="217" spans="1:9" x14ac:dyDescent="0.25">
      <c r="A217" s="10">
        <v>48856</v>
      </c>
      <c r="B217" s="11" t="s">
        <v>11</v>
      </c>
      <c r="C217" s="11">
        <v>22.3</v>
      </c>
      <c r="D217" s="12">
        <v>0</v>
      </c>
      <c r="E217">
        <f t="shared" si="22"/>
        <v>25.755700000000008</v>
      </c>
      <c r="F217" s="15">
        <f t="shared" si="18"/>
        <v>0</v>
      </c>
      <c r="G217" s="15">
        <f t="shared" si="19"/>
        <v>25.755700000000008</v>
      </c>
      <c r="H217">
        <f t="shared" si="20"/>
        <v>0</v>
      </c>
      <c r="I217">
        <f t="shared" si="21"/>
        <v>25.755700000000008</v>
      </c>
    </row>
    <row r="218" spans="1:9" x14ac:dyDescent="0.25">
      <c r="A218" s="7">
        <v>48857</v>
      </c>
      <c r="B218" s="8" t="s">
        <v>10</v>
      </c>
      <c r="C218" s="8">
        <v>18</v>
      </c>
      <c r="D218" s="9">
        <v>40.799999999999997</v>
      </c>
      <c r="E218">
        <f t="shared" si="22"/>
        <v>25.755700000000008</v>
      </c>
      <c r="F218" s="15">
        <f t="shared" si="18"/>
        <v>7.3439999999999994</v>
      </c>
      <c r="G218" s="15">
        <f t="shared" si="19"/>
        <v>33.099700000000006</v>
      </c>
      <c r="H218">
        <f t="shared" si="20"/>
        <v>0</v>
      </c>
      <c r="I218">
        <f t="shared" si="21"/>
        <v>33.099700000000006</v>
      </c>
    </row>
    <row r="219" spans="1:9" x14ac:dyDescent="0.25">
      <c r="A219" s="10">
        <v>48858</v>
      </c>
      <c r="B219" s="11" t="s">
        <v>24</v>
      </c>
      <c r="C219" s="11">
        <v>21.8</v>
      </c>
      <c r="D219" s="12">
        <v>0</v>
      </c>
      <c r="E219">
        <f t="shared" si="22"/>
        <v>33.099700000000006</v>
      </c>
      <c r="F219" s="15">
        <f t="shared" si="18"/>
        <v>0</v>
      </c>
      <c r="G219" s="15">
        <f t="shared" si="19"/>
        <v>33.099700000000006</v>
      </c>
      <c r="H219">
        <f t="shared" si="20"/>
        <v>0</v>
      </c>
      <c r="I219">
        <f t="shared" si="21"/>
        <v>33.099700000000006</v>
      </c>
    </row>
    <row r="220" spans="1:9" x14ac:dyDescent="0.25">
      <c r="A220" s="7">
        <v>48859</v>
      </c>
      <c r="B220" s="8" t="s">
        <v>6</v>
      </c>
      <c r="C220" s="8">
        <v>22.2</v>
      </c>
      <c r="D220" s="9">
        <v>11.2</v>
      </c>
      <c r="E220">
        <f t="shared" si="22"/>
        <v>33.099700000000006</v>
      </c>
      <c r="F220" s="15">
        <f t="shared" si="18"/>
        <v>2.4863999999999997</v>
      </c>
      <c r="G220" s="15">
        <f t="shared" si="19"/>
        <v>35.586100000000002</v>
      </c>
      <c r="H220">
        <f t="shared" si="20"/>
        <v>0</v>
      </c>
      <c r="I220">
        <f t="shared" si="21"/>
        <v>35.586100000000002</v>
      </c>
    </row>
    <row r="221" spans="1:9" x14ac:dyDescent="0.25">
      <c r="A221" s="10">
        <v>48860</v>
      </c>
      <c r="B221" s="11" t="s">
        <v>6</v>
      </c>
      <c r="C221" s="11">
        <v>20</v>
      </c>
      <c r="D221" s="12">
        <v>0</v>
      </c>
      <c r="E221">
        <f t="shared" si="22"/>
        <v>35.586100000000002</v>
      </c>
      <c r="F221" s="15">
        <f t="shared" si="18"/>
        <v>0</v>
      </c>
      <c r="G221" s="15">
        <f t="shared" si="19"/>
        <v>35.586100000000002</v>
      </c>
      <c r="H221">
        <f t="shared" si="20"/>
        <v>0</v>
      </c>
      <c r="I221">
        <f t="shared" si="21"/>
        <v>35.586100000000002</v>
      </c>
    </row>
    <row r="222" spans="1:9" x14ac:dyDescent="0.25">
      <c r="A222" s="7">
        <v>48861</v>
      </c>
      <c r="B222" s="8" t="s">
        <v>32</v>
      </c>
      <c r="C222" s="8">
        <v>29.4</v>
      </c>
      <c r="D222" s="9">
        <v>0.7</v>
      </c>
      <c r="E222">
        <f t="shared" si="22"/>
        <v>35.586100000000002</v>
      </c>
      <c r="F222" s="15">
        <f t="shared" si="18"/>
        <v>0</v>
      </c>
      <c r="G222" s="15">
        <f t="shared" si="19"/>
        <v>35.586100000000002</v>
      </c>
      <c r="H222">
        <f t="shared" si="20"/>
        <v>0</v>
      </c>
      <c r="I222">
        <f t="shared" si="21"/>
        <v>35.586100000000002</v>
      </c>
    </row>
    <row r="223" spans="1:9" x14ac:dyDescent="0.25">
      <c r="A223" s="10">
        <v>48862</v>
      </c>
      <c r="B223" s="11" t="s">
        <v>10</v>
      </c>
      <c r="C223" s="11">
        <v>23.6</v>
      </c>
      <c r="D223" s="12">
        <v>0</v>
      </c>
      <c r="E223">
        <f t="shared" si="22"/>
        <v>35.586100000000002</v>
      </c>
      <c r="F223" s="15">
        <f t="shared" si="18"/>
        <v>0</v>
      </c>
      <c r="G223" s="15">
        <f t="shared" si="19"/>
        <v>35.586100000000002</v>
      </c>
      <c r="H223">
        <f t="shared" si="20"/>
        <v>0</v>
      </c>
      <c r="I223">
        <f t="shared" si="21"/>
        <v>35.586100000000002</v>
      </c>
    </row>
    <row r="224" spans="1:9" x14ac:dyDescent="0.25">
      <c r="A224" s="7">
        <v>48863</v>
      </c>
      <c r="B224" s="8" t="s">
        <v>7</v>
      </c>
      <c r="C224" s="8">
        <v>16.3</v>
      </c>
      <c r="D224" s="9">
        <v>22</v>
      </c>
      <c r="E224">
        <f t="shared" si="22"/>
        <v>35.586100000000002</v>
      </c>
      <c r="F224" s="15">
        <f t="shared" si="18"/>
        <v>3.5860000000000003</v>
      </c>
      <c r="G224" s="15">
        <f t="shared" si="19"/>
        <v>39.1721</v>
      </c>
      <c r="H224">
        <f t="shared" si="20"/>
        <v>0</v>
      </c>
      <c r="I224">
        <f t="shared" si="21"/>
        <v>39.1721</v>
      </c>
    </row>
    <row r="225" spans="1:9" x14ac:dyDescent="0.25">
      <c r="A225" s="10">
        <v>48864</v>
      </c>
      <c r="B225" s="11" t="s">
        <v>15</v>
      </c>
      <c r="C225" s="11">
        <v>15</v>
      </c>
      <c r="D225" s="12">
        <v>0</v>
      </c>
      <c r="E225">
        <f t="shared" si="22"/>
        <v>39.1721</v>
      </c>
      <c r="F225" s="15">
        <f t="shared" si="18"/>
        <v>0</v>
      </c>
      <c r="G225" s="15">
        <f t="shared" si="19"/>
        <v>39.1721</v>
      </c>
      <c r="H225">
        <f t="shared" si="20"/>
        <v>0</v>
      </c>
      <c r="I225">
        <f t="shared" si="21"/>
        <v>39.1721</v>
      </c>
    </row>
    <row r="226" spans="1:9" x14ac:dyDescent="0.25">
      <c r="A226" s="7">
        <v>48865</v>
      </c>
      <c r="B226" s="8" t="s">
        <v>14</v>
      </c>
      <c r="C226" s="8">
        <v>10.8</v>
      </c>
      <c r="D226" s="9">
        <v>0</v>
      </c>
      <c r="E226">
        <f t="shared" si="22"/>
        <v>39.1721</v>
      </c>
      <c r="F226" s="15">
        <f t="shared" si="18"/>
        <v>0</v>
      </c>
      <c r="G226" s="15">
        <f t="shared" si="19"/>
        <v>39.1721</v>
      </c>
      <c r="H226">
        <f t="shared" si="20"/>
        <v>0</v>
      </c>
      <c r="I226">
        <f t="shared" si="21"/>
        <v>39.1721</v>
      </c>
    </row>
    <row r="227" spans="1:9" x14ac:dyDescent="0.25">
      <c r="A227" s="10">
        <v>48866</v>
      </c>
      <c r="B227" s="11" t="s">
        <v>19</v>
      </c>
      <c r="C227" s="11">
        <v>10.5</v>
      </c>
      <c r="D227" s="12">
        <v>0</v>
      </c>
      <c r="E227">
        <f t="shared" si="22"/>
        <v>39.1721</v>
      </c>
      <c r="F227" s="15">
        <f t="shared" si="18"/>
        <v>0</v>
      </c>
      <c r="G227" s="15">
        <f t="shared" si="19"/>
        <v>39.1721</v>
      </c>
      <c r="H227">
        <f t="shared" si="20"/>
        <v>0</v>
      </c>
      <c r="I227">
        <f t="shared" si="21"/>
        <v>39.1721</v>
      </c>
    </row>
    <row r="228" spans="1:9" x14ac:dyDescent="0.25">
      <c r="A228" s="7">
        <v>48867</v>
      </c>
      <c r="B228" s="8" t="s">
        <v>5</v>
      </c>
      <c r="C228" s="8">
        <v>20.3</v>
      </c>
      <c r="D228" s="9">
        <v>0</v>
      </c>
      <c r="E228">
        <f t="shared" si="22"/>
        <v>39.1721</v>
      </c>
      <c r="F228" s="15">
        <f t="shared" si="18"/>
        <v>0</v>
      </c>
      <c r="G228" s="15">
        <f t="shared" si="19"/>
        <v>39.1721</v>
      </c>
      <c r="H228">
        <f t="shared" si="20"/>
        <v>0</v>
      </c>
      <c r="I228">
        <f t="shared" si="21"/>
        <v>39.1721</v>
      </c>
    </row>
    <row r="229" spans="1:9" x14ac:dyDescent="0.25">
      <c r="A229" s="10">
        <v>48868</v>
      </c>
      <c r="B229" s="11" t="s">
        <v>10</v>
      </c>
      <c r="C229" s="11">
        <v>13.1</v>
      </c>
      <c r="D229" s="12">
        <v>50.4</v>
      </c>
      <c r="E229">
        <f t="shared" si="22"/>
        <v>39.1721</v>
      </c>
      <c r="F229" s="15">
        <f t="shared" si="18"/>
        <v>6.6024000000000003</v>
      </c>
      <c r="G229" s="15">
        <f t="shared" si="19"/>
        <v>45.774500000000003</v>
      </c>
      <c r="H229">
        <f t="shared" si="20"/>
        <v>0</v>
      </c>
      <c r="I229">
        <f t="shared" si="21"/>
        <v>45.774500000000003</v>
      </c>
    </row>
    <row r="230" spans="1:9" x14ac:dyDescent="0.25">
      <c r="A230" s="7">
        <v>48869</v>
      </c>
      <c r="B230" s="8" t="s">
        <v>12</v>
      </c>
      <c r="C230" s="8">
        <v>24.8</v>
      </c>
      <c r="D230" s="9">
        <v>7.9</v>
      </c>
      <c r="E230">
        <f t="shared" si="22"/>
        <v>45.774500000000003</v>
      </c>
      <c r="F230" s="15">
        <f t="shared" si="18"/>
        <v>1.9592000000000001</v>
      </c>
      <c r="G230" s="15">
        <f t="shared" si="19"/>
        <v>47.733700000000006</v>
      </c>
      <c r="H230">
        <f t="shared" si="20"/>
        <v>0</v>
      </c>
      <c r="I230">
        <f t="shared" si="21"/>
        <v>47.733700000000006</v>
      </c>
    </row>
    <row r="231" spans="1:9" x14ac:dyDescent="0.25">
      <c r="A231" s="10">
        <v>48870</v>
      </c>
      <c r="B231" s="11" t="s">
        <v>11</v>
      </c>
      <c r="C231" s="11">
        <v>23.6</v>
      </c>
      <c r="D231" s="12">
        <v>0.8</v>
      </c>
      <c r="E231">
        <f t="shared" si="22"/>
        <v>47.733700000000006</v>
      </c>
      <c r="F231" s="15">
        <f t="shared" si="18"/>
        <v>0</v>
      </c>
      <c r="G231" s="15">
        <f t="shared" si="19"/>
        <v>47.733700000000006</v>
      </c>
      <c r="H231">
        <f t="shared" si="20"/>
        <v>0</v>
      </c>
      <c r="I231">
        <f t="shared" si="21"/>
        <v>47.733700000000006</v>
      </c>
    </row>
    <row r="232" spans="1:9" x14ac:dyDescent="0.25">
      <c r="A232" s="7">
        <v>48871</v>
      </c>
      <c r="B232" s="8" t="s">
        <v>17</v>
      </c>
      <c r="C232" s="8">
        <v>17.899999999999999</v>
      </c>
      <c r="D232" s="9">
        <v>0</v>
      </c>
      <c r="E232">
        <f t="shared" si="22"/>
        <v>47.733700000000006</v>
      </c>
      <c r="F232" s="15">
        <f t="shared" si="18"/>
        <v>0</v>
      </c>
      <c r="G232" s="15">
        <f t="shared" si="19"/>
        <v>47.733700000000006</v>
      </c>
      <c r="H232">
        <f t="shared" si="20"/>
        <v>0</v>
      </c>
      <c r="I232">
        <f t="shared" si="21"/>
        <v>47.733700000000006</v>
      </c>
    </row>
    <row r="233" spans="1:9" x14ac:dyDescent="0.25">
      <c r="A233" s="10">
        <v>48872</v>
      </c>
      <c r="B233" s="11" t="s">
        <v>12</v>
      </c>
      <c r="C233" s="11">
        <v>23.2</v>
      </c>
      <c r="D233" s="12">
        <v>3</v>
      </c>
      <c r="E233">
        <f t="shared" si="22"/>
        <v>47.733700000000006</v>
      </c>
      <c r="F233" s="15">
        <f t="shared" si="18"/>
        <v>0.69599999999999995</v>
      </c>
      <c r="G233" s="15">
        <f t="shared" si="19"/>
        <v>48.429700000000004</v>
      </c>
      <c r="H233">
        <f t="shared" si="20"/>
        <v>0</v>
      </c>
      <c r="I233">
        <f t="shared" si="21"/>
        <v>48.429700000000004</v>
      </c>
    </row>
    <row r="234" spans="1:9" x14ac:dyDescent="0.25">
      <c r="A234" s="7">
        <v>48873</v>
      </c>
      <c r="B234" s="8" t="s">
        <v>8</v>
      </c>
      <c r="C234" s="8">
        <v>21.8</v>
      </c>
      <c r="D234" s="9">
        <v>2</v>
      </c>
      <c r="E234">
        <f t="shared" si="22"/>
        <v>48.429700000000004</v>
      </c>
      <c r="F234" s="15">
        <f t="shared" si="18"/>
        <v>0.436</v>
      </c>
      <c r="G234" s="15">
        <f t="shared" si="19"/>
        <v>48.865700000000004</v>
      </c>
      <c r="H234">
        <f t="shared" si="20"/>
        <v>0</v>
      </c>
      <c r="I234">
        <f t="shared" si="21"/>
        <v>48.865700000000004</v>
      </c>
    </row>
    <row r="235" spans="1:9" x14ac:dyDescent="0.25">
      <c r="A235" s="10">
        <v>48874</v>
      </c>
      <c r="B235" s="11" t="s">
        <v>26</v>
      </c>
      <c r="C235" s="11">
        <v>22.2</v>
      </c>
      <c r="D235" s="12">
        <v>3.1</v>
      </c>
      <c r="E235">
        <f t="shared" si="22"/>
        <v>48.865700000000004</v>
      </c>
      <c r="F235" s="15">
        <f t="shared" si="18"/>
        <v>0.68819999999999992</v>
      </c>
      <c r="G235" s="15">
        <f t="shared" si="19"/>
        <v>49.553900000000006</v>
      </c>
      <c r="H235">
        <f t="shared" si="20"/>
        <v>0</v>
      </c>
      <c r="I235">
        <f t="shared" si="21"/>
        <v>49.553900000000006</v>
      </c>
    </row>
    <row r="236" spans="1:9" x14ac:dyDescent="0.25">
      <c r="A236" s="7">
        <v>48875</v>
      </c>
      <c r="B236" s="8" t="s">
        <v>15</v>
      </c>
      <c r="C236" s="8">
        <v>29</v>
      </c>
      <c r="D236" s="9">
        <v>16.399999999999999</v>
      </c>
      <c r="E236">
        <f t="shared" si="22"/>
        <v>49.553900000000006</v>
      </c>
      <c r="F236" s="15">
        <f t="shared" si="18"/>
        <v>4.7559999999999993</v>
      </c>
      <c r="G236" s="15">
        <f t="shared" si="19"/>
        <v>54.309900000000006</v>
      </c>
      <c r="H236">
        <f t="shared" si="20"/>
        <v>0</v>
      </c>
      <c r="I236">
        <f t="shared" si="21"/>
        <v>54.309900000000006</v>
      </c>
    </row>
    <row r="237" spans="1:9" x14ac:dyDescent="0.25">
      <c r="A237" s="10">
        <v>48876</v>
      </c>
      <c r="B237" s="11" t="s">
        <v>24</v>
      </c>
      <c r="C237" s="11">
        <v>24.6</v>
      </c>
      <c r="D237" s="12">
        <v>1.7</v>
      </c>
      <c r="E237">
        <f t="shared" si="22"/>
        <v>54.309900000000006</v>
      </c>
      <c r="F237" s="15">
        <f t="shared" si="18"/>
        <v>0.41820000000000002</v>
      </c>
      <c r="G237" s="15">
        <f t="shared" si="19"/>
        <v>54.728100000000005</v>
      </c>
      <c r="H237">
        <f t="shared" si="20"/>
        <v>0</v>
      </c>
      <c r="I237">
        <f t="shared" si="21"/>
        <v>54.728100000000005</v>
      </c>
    </row>
    <row r="238" spans="1:9" x14ac:dyDescent="0.25">
      <c r="A238" s="7">
        <v>48877</v>
      </c>
      <c r="B238" s="8" t="s">
        <v>12</v>
      </c>
      <c r="C238" s="8">
        <v>23.4</v>
      </c>
      <c r="D238" s="9">
        <v>0.6</v>
      </c>
      <c r="E238">
        <f t="shared" si="22"/>
        <v>54.728100000000005</v>
      </c>
      <c r="F238" s="15">
        <f t="shared" si="18"/>
        <v>0</v>
      </c>
      <c r="G238" s="15">
        <f t="shared" si="19"/>
        <v>54.728100000000005</v>
      </c>
      <c r="H238">
        <f t="shared" si="20"/>
        <v>0</v>
      </c>
      <c r="I238">
        <f t="shared" si="21"/>
        <v>54.728100000000005</v>
      </c>
    </row>
    <row r="239" spans="1:9" x14ac:dyDescent="0.25">
      <c r="A239" s="10">
        <v>48878</v>
      </c>
      <c r="B239" s="11" t="s">
        <v>15</v>
      </c>
      <c r="C239" s="11">
        <v>21</v>
      </c>
      <c r="D239" s="12">
        <v>0</v>
      </c>
      <c r="E239">
        <f t="shared" si="22"/>
        <v>54.728100000000005</v>
      </c>
      <c r="F239" s="15">
        <f t="shared" si="18"/>
        <v>0</v>
      </c>
      <c r="G239" s="15">
        <f t="shared" si="19"/>
        <v>54.728100000000005</v>
      </c>
      <c r="H239">
        <f t="shared" si="20"/>
        <v>0</v>
      </c>
      <c r="I239">
        <f t="shared" si="21"/>
        <v>54.728100000000005</v>
      </c>
    </row>
    <row r="240" spans="1:9" x14ac:dyDescent="0.25">
      <c r="A240" s="7">
        <v>48879</v>
      </c>
      <c r="B240" s="8" t="s">
        <v>5</v>
      </c>
      <c r="C240" s="8">
        <v>22</v>
      </c>
      <c r="D240" s="9">
        <v>0</v>
      </c>
      <c r="E240">
        <f t="shared" si="22"/>
        <v>54.728100000000005</v>
      </c>
      <c r="F240" s="15">
        <f t="shared" si="18"/>
        <v>0</v>
      </c>
      <c r="G240" s="15">
        <f t="shared" si="19"/>
        <v>54.728100000000005</v>
      </c>
      <c r="H240">
        <f t="shared" si="20"/>
        <v>0</v>
      </c>
      <c r="I240">
        <f t="shared" si="21"/>
        <v>54.728100000000005</v>
      </c>
    </row>
    <row r="241" spans="1:9" x14ac:dyDescent="0.25">
      <c r="A241" s="10">
        <v>48880</v>
      </c>
      <c r="B241" s="11" t="s">
        <v>9</v>
      </c>
      <c r="C241" s="11">
        <v>29.9</v>
      </c>
      <c r="D241" s="12">
        <v>8</v>
      </c>
      <c r="E241">
        <f t="shared" si="22"/>
        <v>54.728100000000005</v>
      </c>
      <c r="F241" s="15">
        <f t="shared" si="18"/>
        <v>2.3919999999999999</v>
      </c>
      <c r="G241" s="15">
        <f t="shared" si="19"/>
        <v>57.120100000000008</v>
      </c>
      <c r="H241">
        <f t="shared" si="20"/>
        <v>0</v>
      </c>
      <c r="I241">
        <f t="shared" si="21"/>
        <v>57.120100000000008</v>
      </c>
    </row>
    <row r="242" spans="1:9" x14ac:dyDescent="0.25">
      <c r="A242" s="7">
        <v>48881</v>
      </c>
      <c r="B242" s="8" t="s">
        <v>7</v>
      </c>
      <c r="C242" s="8">
        <v>27.2</v>
      </c>
      <c r="D242" s="9">
        <v>19.2</v>
      </c>
      <c r="E242">
        <f t="shared" si="22"/>
        <v>57.120100000000008</v>
      </c>
      <c r="F242" s="15">
        <f t="shared" si="18"/>
        <v>5.2224000000000004</v>
      </c>
      <c r="G242" s="15">
        <f t="shared" si="19"/>
        <v>62.342500000000008</v>
      </c>
      <c r="H242">
        <f t="shared" si="20"/>
        <v>0</v>
      </c>
      <c r="I242">
        <f t="shared" si="21"/>
        <v>62.342500000000008</v>
      </c>
    </row>
    <row r="243" spans="1:9" x14ac:dyDescent="0.25">
      <c r="A243" s="10">
        <v>48882</v>
      </c>
      <c r="B243" s="11" t="s">
        <v>19</v>
      </c>
      <c r="C243" s="11">
        <v>10.9</v>
      </c>
      <c r="D243" s="12">
        <v>9</v>
      </c>
      <c r="E243">
        <f t="shared" si="22"/>
        <v>62.342500000000008</v>
      </c>
      <c r="F243" s="15">
        <f t="shared" si="18"/>
        <v>0.98100000000000009</v>
      </c>
      <c r="G243" s="15">
        <f t="shared" si="19"/>
        <v>63.32350000000001</v>
      </c>
      <c r="H243">
        <f t="shared" si="20"/>
        <v>0</v>
      </c>
      <c r="I243">
        <f t="shared" si="21"/>
        <v>63.32350000000001</v>
      </c>
    </row>
    <row r="244" spans="1:9" x14ac:dyDescent="0.25">
      <c r="A244" s="7">
        <v>48883</v>
      </c>
      <c r="B244" s="8" t="s">
        <v>9</v>
      </c>
      <c r="C244" s="8">
        <v>22.6</v>
      </c>
      <c r="D244" s="9">
        <v>5.9</v>
      </c>
      <c r="E244">
        <f t="shared" si="22"/>
        <v>63.32350000000001</v>
      </c>
      <c r="F244" s="15">
        <f t="shared" si="18"/>
        <v>1.3334000000000001</v>
      </c>
      <c r="G244" s="15">
        <f t="shared" si="19"/>
        <v>64.656900000000007</v>
      </c>
      <c r="H244">
        <f t="shared" si="20"/>
        <v>0</v>
      </c>
      <c r="I244">
        <f t="shared" si="21"/>
        <v>64.656900000000007</v>
      </c>
    </row>
    <row r="245" spans="1:9" x14ac:dyDescent="0.25">
      <c r="A245" s="10">
        <v>48884</v>
      </c>
      <c r="B245" s="11" t="s">
        <v>23</v>
      </c>
      <c r="C245" s="11">
        <v>12</v>
      </c>
      <c r="D245" s="12">
        <v>3.9</v>
      </c>
      <c r="E245">
        <f t="shared" si="22"/>
        <v>64.656900000000007</v>
      </c>
      <c r="F245" s="15">
        <f t="shared" si="18"/>
        <v>0.46799999999999997</v>
      </c>
      <c r="G245" s="15">
        <f t="shared" si="19"/>
        <v>65.124900000000011</v>
      </c>
      <c r="H245">
        <f t="shared" si="20"/>
        <v>0</v>
      </c>
      <c r="I245">
        <f t="shared" si="21"/>
        <v>65.124900000000011</v>
      </c>
    </row>
    <row r="246" spans="1:9" x14ac:dyDescent="0.25">
      <c r="A246" s="7">
        <v>48885</v>
      </c>
      <c r="B246" s="8" t="s">
        <v>15</v>
      </c>
      <c r="C246" s="8">
        <v>19.5</v>
      </c>
      <c r="D246" s="9">
        <v>14.2</v>
      </c>
      <c r="E246">
        <f t="shared" si="22"/>
        <v>65.124900000000011</v>
      </c>
      <c r="F246" s="15">
        <f t="shared" si="18"/>
        <v>2.7689999999999997</v>
      </c>
      <c r="G246" s="15">
        <f t="shared" si="19"/>
        <v>67.893900000000016</v>
      </c>
      <c r="H246">
        <f t="shared" si="20"/>
        <v>0</v>
      </c>
      <c r="I246">
        <f t="shared" si="21"/>
        <v>67.893900000000016</v>
      </c>
    </row>
    <row r="247" spans="1:9" x14ac:dyDescent="0.25">
      <c r="A247" s="10">
        <v>48886</v>
      </c>
      <c r="B247" s="11" t="s">
        <v>10</v>
      </c>
      <c r="C247" s="11">
        <v>27</v>
      </c>
      <c r="D247" s="12">
        <v>10.9</v>
      </c>
      <c r="E247">
        <f t="shared" si="22"/>
        <v>67.893900000000016</v>
      </c>
      <c r="F247" s="15">
        <f t="shared" si="18"/>
        <v>2.9430000000000001</v>
      </c>
      <c r="G247" s="15">
        <f t="shared" si="19"/>
        <v>70.836900000000014</v>
      </c>
      <c r="H247">
        <f t="shared" si="20"/>
        <v>0</v>
      </c>
      <c r="I247">
        <f t="shared" si="21"/>
        <v>70.836900000000014</v>
      </c>
    </row>
    <row r="248" spans="1:9" x14ac:dyDescent="0.25">
      <c r="A248" s="7">
        <v>48887</v>
      </c>
      <c r="B248" s="8" t="s">
        <v>22</v>
      </c>
      <c r="C248" s="8">
        <v>10.7</v>
      </c>
      <c r="D248" s="9">
        <v>5.6</v>
      </c>
      <c r="E248">
        <f t="shared" si="22"/>
        <v>70.836900000000014</v>
      </c>
      <c r="F248" s="15">
        <f t="shared" si="18"/>
        <v>0.59919999999999995</v>
      </c>
      <c r="G248" s="15">
        <f t="shared" si="19"/>
        <v>71.43610000000001</v>
      </c>
      <c r="H248">
        <f t="shared" si="20"/>
        <v>0</v>
      </c>
      <c r="I248">
        <f t="shared" si="21"/>
        <v>71.43610000000001</v>
      </c>
    </row>
    <row r="249" spans="1:9" x14ac:dyDescent="0.25">
      <c r="A249" s="10">
        <v>48888</v>
      </c>
      <c r="B249" s="11" t="s">
        <v>19</v>
      </c>
      <c r="C249" s="11">
        <v>29.1</v>
      </c>
      <c r="D249" s="12">
        <v>0</v>
      </c>
      <c r="E249">
        <f t="shared" si="22"/>
        <v>71.43610000000001</v>
      </c>
      <c r="F249" s="15">
        <f t="shared" si="18"/>
        <v>0</v>
      </c>
      <c r="G249" s="15">
        <f t="shared" si="19"/>
        <v>71.43610000000001</v>
      </c>
      <c r="H249">
        <f t="shared" si="20"/>
        <v>0</v>
      </c>
      <c r="I249">
        <f t="shared" si="21"/>
        <v>71.43610000000001</v>
      </c>
    </row>
    <row r="250" spans="1:9" x14ac:dyDescent="0.25">
      <c r="A250" s="7">
        <v>48889</v>
      </c>
      <c r="B250" s="8" t="s">
        <v>27</v>
      </c>
      <c r="C250" s="8">
        <v>25.3</v>
      </c>
      <c r="D250" s="9">
        <v>0</v>
      </c>
      <c r="E250">
        <f t="shared" si="22"/>
        <v>71.43610000000001</v>
      </c>
      <c r="F250" s="15">
        <f t="shared" si="18"/>
        <v>0</v>
      </c>
      <c r="G250" s="15">
        <f t="shared" si="19"/>
        <v>71.43610000000001</v>
      </c>
      <c r="H250">
        <f t="shared" si="20"/>
        <v>0</v>
      </c>
      <c r="I250">
        <f t="shared" si="21"/>
        <v>71.43610000000001</v>
      </c>
    </row>
    <row r="251" spans="1:9" x14ac:dyDescent="0.25">
      <c r="A251" s="10">
        <v>48890</v>
      </c>
      <c r="B251" s="11" t="s">
        <v>6</v>
      </c>
      <c r="C251" s="11">
        <v>13.3</v>
      </c>
      <c r="D251" s="12">
        <v>4.4000000000000004</v>
      </c>
      <c r="E251">
        <f t="shared" si="22"/>
        <v>71.43610000000001</v>
      </c>
      <c r="F251" s="15">
        <f t="shared" si="18"/>
        <v>0.58520000000000005</v>
      </c>
      <c r="G251" s="15">
        <f t="shared" si="19"/>
        <v>72.021300000000011</v>
      </c>
      <c r="H251">
        <f t="shared" si="20"/>
        <v>0</v>
      </c>
      <c r="I251">
        <f t="shared" si="21"/>
        <v>72.021300000000011</v>
      </c>
    </row>
    <row r="252" spans="1:9" x14ac:dyDescent="0.25">
      <c r="A252" s="7">
        <v>48891</v>
      </c>
      <c r="B252" s="8" t="s">
        <v>7</v>
      </c>
      <c r="C252" s="8">
        <v>16.899999999999999</v>
      </c>
      <c r="D252" s="9">
        <v>0</v>
      </c>
      <c r="E252">
        <f t="shared" si="22"/>
        <v>72.021300000000011</v>
      </c>
      <c r="F252" s="15">
        <f t="shared" si="18"/>
        <v>0</v>
      </c>
      <c r="G252" s="15">
        <f t="shared" si="19"/>
        <v>72.021300000000011</v>
      </c>
      <c r="H252">
        <f t="shared" si="20"/>
        <v>0</v>
      </c>
      <c r="I252">
        <f t="shared" si="21"/>
        <v>72.021300000000011</v>
      </c>
    </row>
    <row r="253" spans="1:9" x14ac:dyDescent="0.25">
      <c r="A253" s="10">
        <v>48892</v>
      </c>
      <c r="B253" s="11" t="s">
        <v>15</v>
      </c>
      <c r="C253" s="11">
        <v>26.4</v>
      </c>
      <c r="D253" s="12">
        <v>6.8</v>
      </c>
      <c r="E253">
        <f t="shared" si="22"/>
        <v>72.021300000000011</v>
      </c>
      <c r="F253" s="15">
        <f t="shared" si="18"/>
        <v>1.7951999999999999</v>
      </c>
      <c r="G253" s="15">
        <f t="shared" si="19"/>
        <v>73.816500000000005</v>
      </c>
      <c r="H253">
        <f t="shared" si="20"/>
        <v>0</v>
      </c>
      <c r="I253">
        <f t="shared" si="21"/>
        <v>73.816500000000005</v>
      </c>
    </row>
    <row r="254" spans="1:9" x14ac:dyDescent="0.25">
      <c r="A254" s="7">
        <v>48893</v>
      </c>
      <c r="B254" s="8" t="s">
        <v>14</v>
      </c>
      <c r="C254" s="8">
        <v>29.7</v>
      </c>
      <c r="D254" s="9">
        <v>0</v>
      </c>
      <c r="E254">
        <f t="shared" si="22"/>
        <v>73.816500000000005</v>
      </c>
      <c r="F254" s="15">
        <f t="shared" si="18"/>
        <v>0</v>
      </c>
      <c r="G254" s="15">
        <f t="shared" si="19"/>
        <v>73.816500000000005</v>
      </c>
      <c r="H254">
        <f t="shared" si="20"/>
        <v>0</v>
      </c>
      <c r="I254">
        <f t="shared" si="21"/>
        <v>73.816500000000005</v>
      </c>
    </row>
    <row r="255" spans="1:9" x14ac:dyDescent="0.25">
      <c r="A255" s="10">
        <v>48894</v>
      </c>
      <c r="B255" s="11" t="s">
        <v>7</v>
      </c>
      <c r="C255" s="11">
        <v>17.600000000000001</v>
      </c>
      <c r="D255" s="12">
        <v>8.6999999999999993</v>
      </c>
      <c r="E255">
        <f t="shared" si="22"/>
        <v>73.816500000000005</v>
      </c>
      <c r="F255" s="15">
        <f t="shared" si="18"/>
        <v>1.5312000000000001</v>
      </c>
      <c r="G255" s="15">
        <f t="shared" si="19"/>
        <v>75.347700000000003</v>
      </c>
      <c r="H255">
        <f t="shared" si="20"/>
        <v>0</v>
      </c>
      <c r="I255">
        <f t="shared" si="21"/>
        <v>75.347700000000003</v>
      </c>
    </row>
    <row r="256" spans="1:9" x14ac:dyDescent="0.25">
      <c r="A256" s="7">
        <v>48895</v>
      </c>
      <c r="B256" s="8" t="s">
        <v>17</v>
      </c>
      <c r="C256" s="8">
        <v>13.2</v>
      </c>
      <c r="D256" s="9">
        <v>3.3</v>
      </c>
      <c r="E256">
        <f t="shared" si="22"/>
        <v>75.347700000000003</v>
      </c>
      <c r="F256" s="15">
        <f t="shared" si="18"/>
        <v>0.43559999999999993</v>
      </c>
      <c r="G256" s="15">
        <f t="shared" si="19"/>
        <v>75.783299999999997</v>
      </c>
      <c r="H256">
        <f t="shared" si="20"/>
        <v>0</v>
      </c>
      <c r="I256">
        <f t="shared" si="21"/>
        <v>75.783299999999997</v>
      </c>
    </row>
    <row r="257" spans="1:9" x14ac:dyDescent="0.25">
      <c r="A257" s="10">
        <v>48896</v>
      </c>
      <c r="B257" s="11" t="s">
        <v>15</v>
      </c>
      <c r="C257" s="11">
        <v>21.2</v>
      </c>
      <c r="D257" s="12">
        <v>0</v>
      </c>
      <c r="E257">
        <f t="shared" si="22"/>
        <v>75.783299999999997</v>
      </c>
      <c r="F257" s="15">
        <f t="shared" si="18"/>
        <v>0</v>
      </c>
      <c r="G257" s="15">
        <f t="shared" si="19"/>
        <v>75.783299999999997</v>
      </c>
      <c r="H257">
        <f t="shared" si="20"/>
        <v>0</v>
      </c>
      <c r="I257">
        <f t="shared" si="21"/>
        <v>75.783299999999997</v>
      </c>
    </row>
    <row r="258" spans="1:9" x14ac:dyDescent="0.25">
      <c r="A258" s="7">
        <v>48897</v>
      </c>
      <c r="B258" s="8" t="s">
        <v>15</v>
      </c>
      <c r="C258" s="8">
        <v>23</v>
      </c>
      <c r="D258" s="9">
        <v>7.7</v>
      </c>
      <c r="E258">
        <f t="shared" si="22"/>
        <v>75.783299999999997</v>
      </c>
      <c r="F258" s="15">
        <f t="shared" si="18"/>
        <v>1.7709999999999999</v>
      </c>
      <c r="G258" s="15">
        <f t="shared" si="19"/>
        <v>77.554299999999998</v>
      </c>
      <c r="H258">
        <f t="shared" si="20"/>
        <v>0</v>
      </c>
      <c r="I258">
        <f t="shared" si="21"/>
        <v>77.554299999999998</v>
      </c>
    </row>
    <row r="259" spans="1:9" x14ac:dyDescent="0.25">
      <c r="A259" s="10">
        <v>48898</v>
      </c>
      <c r="B259" s="11" t="s">
        <v>11</v>
      </c>
      <c r="C259" s="11">
        <v>23</v>
      </c>
      <c r="D259" s="12">
        <v>0</v>
      </c>
      <c r="E259">
        <f t="shared" si="22"/>
        <v>77.554299999999998</v>
      </c>
      <c r="F259" s="15">
        <f t="shared" ref="F259:F322" si="23">IF(D259&gt;=1,C259*D259/100,0)</f>
        <v>0</v>
      </c>
      <c r="G259" s="15">
        <f t="shared" ref="G259:G322" si="24">E259+F259</f>
        <v>77.554299999999998</v>
      </c>
      <c r="H259">
        <f t="shared" ref="H259:H322" si="25">IF(G259&gt;=100, 100, 0)</f>
        <v>0</v>
      </c>
      <c r="I259">
        <f t="shared" ref="I259:I322" si="26">G259-H259</f>
        <v>77.554299999999998</v>
      </c>
    </row>
    <row r="260" spans="1:9" x14ac:dyDescent="0.25">
      <c r="A260" s="7">
        <v>48899</v>
      </c>
      <c r="B260" s="8" t="s">
        <v>11</v>
      </c>
      <c r="C260" s="8">
        <v>23.4</v>
      </c>
      <c r="D260" s="9">
        <v>0</v>
      </c>
      <c r="E260">
        <f t="shared" ref="E260:E323" si="27">I259</f>
        <v>77.554299999999998</v>
      </c>
      <c r="F260" s="15">
        <f t="shared" si="23"/>
        <v>0</v>
      </c>
      <c r="G260" s="15">
        <f t="shared" si="24"/>
        <v>77.554299999999998</v>
      </c>
      <c r="H260">
        <f t="shared" si="25"/>
        <v>0</v>
      </c>
      <c r="I260">
        <f t="shared" si="26"/>
        <v>77.554299999999998</v>
      </c>
    </row>
    <row r="261" spans="1:9" x14ac:dyDescent="0.25">
      <c r="A261" s="10">
        <v>48900</v>
      </c>
      <c r="B261" s="11" t="s">
        <v>7</v>
      </c>
      <c r="C261" s="11">
        <v>28.7</v>
      </c>
      <c r="D261" s="12">
        <v>3.3</v>
      </c>
      <c r="E261">
        <f t="shared" si="27"/>
        <v>77.554299999999998</v>
      </c>
      <c r="F261" s="15">
        <f t="shared" si="23"/>
        <v>0.94709999999999994</v>
      </c>
      <c r="G261" s="15">
        <f t="shared" si="24"/>
        <v>78.501400000000004</v>
      </c>
      <c r="H261">
        <f t="shared" si="25"/>
        <v>0</v>
      </c>
      <c r="I261">
        <f t="shared" si="26"/>
        <v>78.501400000000004</v>
      </c>
    </row>
    <row r="262" spans="1:9" x14ac:dyDescent="0.25">
      <c r="A262" s="7">
        <v>48901</v>
      </c>
      <c r="B262" s="8" t="s">
        <v>26</v>
      </c>
      <c r="C262" s="8">
        <v>23.6</v>
      </c>
      <c r="D262" s="9">
        <v>4.3</v>
      </c>
      <c r="E262">
        <f t="shared" si="27"/>
        <v>78.501400000000004</v>
      </c>
      <c r="F262" s="15">
        <f t="shared" si="23"/>
        <v>1.0148000000000001</v>
      </c>
      <c r="G262" s="15">
        <f t="shared" si="24"/>
        <v>79.516199999999998</v>
      </c>
      <c r="H262">
        <f t="shared" si="25"/>
        <v>0</v>
      </c>
      <c r="I262">
        <f t="shared" si="26"/>
        <v>79.516199999999998</v>
      </c>
    </row>
    <row r="263" spans="1:9" x14ac:dyDescent="0.25">
      <c r="A263" s="10">
        <v>48902</v>
      </c>
      <c r="B263" s="11" t="s">
        <v>6</v>
      </c>
      <c r="C263" s="11">
        <v>10.199999999999999</v>
      </c>
      <c r="D263" s="12">
        <v>8.6999999999999993</v>
      </c>
      <c r="E263">
        <f t="shared" si="27"/>
        <v>79.516199999999998</v>
      </c>
      <c r="F263" s="15">
        <f t="shared" si="23"/>
        <v>0.88739999999999986</v>
      </c>
      <c r="G263" s="15">
        <f t="shared" si="24"/>
        <v>80.403599999999997</v>
      </c>
      <c r="H263">
        <f t="shared" si="25"/>
        <v>0</v>
      </c>
      <c r="I263">
        <f t="shared" si="26"/>
        <v>80.403599999999997</v>
      </c>
    </row>
    <row r="264" spans="1:9" x14ac:dyDescent="0.25">
      <c r="A264" s="7">
        <v>48903</v>
      </c>
      <c r="B264" s="8" t="s">
        <v>9</v>
      </c>
      <c r="C264" s="8">
        <v>13.8</v>
      </c>
      <c r="D264" s="9">
        <v>0</v>
      </c>
      <c r="E264">
        <f t="shared" si="27"/>
        <v>80.403599999999997</v>
      </c>
      <c r="F264" s="15">
        <f t="shared" si="23"/>
        <v>0</v>
      </c>
      <c r="G264" s="15">
        <f t="shared" si="24"/>
        <v>80.403599999999997</v>
      </c>
      <c r="H264">
        <f t="shared" si="25"/>
        <v>0</v>
      </c>
      <c r="I264">
        <f t="shared" si="26"/>
        <v>80.403599999999997</v>
      </c>
    </row>
    <row r="265" spans="1:9" x14ac:dyDescent="0.25">
      <c r="A265" s="10">
        <v>48904</v>
      </c>
      <c r="B265" s="11" t="s">
        <v>8</v>
      </c>
      <c r="C265" s="11">
        <v>27.7</v>
      </c>
      <c r="D265" s="12">
        <v>0</v>
      </c>
      <c r="E265">
        <f t="shared" si="27"/>
        <v>80.403599999999997</v>
      </c>
      <c r="F265" s="15">
        <f t="shared" si="23"/>
        <v>0</v>
      </c>
      <c r="G265" s="15">
        <f t="shared" si="24"/>
        <v>80.403599999999997</v>
      </c>
      <c r="H265">
        <f t="shared" si="25"/>
        <v>0</v>
      </c>
      <c r="I265">
        <f t="shared" si="26"/>
        <v>80.403599999999997</v>
      </c>
    </row>
    <row r="266" spans="1:9" x14ac:dyDescent="0.25">
      <c r="A266" s="7">
        <v>48905</v>
      </c>
      <c r="B266" s="8" t="s">
        <v>7</v>
      </c>
      <c r="C266" s="8">
        <v>13.3</v>
      </c>
      <c r="D266" s="9">
        <v>7.2</v>
      </c>
      <c r="E266">
        <f t="shared" si="27"/>
        <v>80.403599999999997</v>
      </c>
      <c r="F266" s="15">
        <f t="shared" si="23"/>
        <v>0.95760000000000001</v>
      </c>
      <c r="G266" s="15">
        <f t="shared" si="24"/>
        <v>81.361199999999997</v>
      </c>
      <c r="H266">
        <f t="shared" si="25"/>
        <v>0</v>
      </c>
      <c r="I266">
        <f t="shared" si="26"/>
        <v>81.361199999999997</v>
      </c>
    </row>
    <row r="267" spans="1:9" x14ac:dyDescent="0.25">
      <c r="A267" s="10">
        <v>48906</v>
      </c>
      <c r="B267" s="11" t="s">
        <v>11</v>
      </c>
      <c r="C267" s="11">
        <v>26</v>
      </c>
      <c r="D267" s="12">
        <v>0.7</v>
      </c>
      <c r="E267">
        <f t="shared" si="27"/>
        <v>81.361199999999997</v>
      </c>
      <c r="F267" s="15">
        <f t="shared" si="23"/>
        <v>0</v>
      </c>
      <c r="G267" s="15">
        <f t="shared" si="24"/>
        <v>81.361199999999997</v>
      </c>
      <c r="H267">
        <f t="shared" si="25"/>
        <v>0</v>
      </c>
      <c r="I267">
        <f t="shared" si="26"/>
        <v>81.361199999999997</v>
      </c>
    </row>
    <row r="268" spans="1:9" x14ac:dyDescent="0.25">
      <c r="A268" s="7">
        <v>48907</v>
      </c>
      <c r="B268" s="8" t="s">
        <v>6</v>
      </c>
      <c r="C268" s="8">
        <v>16.3</v>
      </c>
      <c r="D268" s="9">
        <v>11</v>
      </c>
      <c r="E268">
        <f t="shared" si="27"/>
        <v>81.361199999999997</v>
      </c>
      <c r="F268" s="15">
        <f t="shared" si="23"/>
        <v>1.7930000000000001</v>
      </c>
      <c r="G268" s="15">
        <f t="shared" si="24"/>
        <v>83.154200000000003</v>
      </c>
      <c r="H268">
        <f t="shared" si="25"/>
        <v>0</v>
      </c>
      <c r="I268">
        <f t="shared" si="26"/>
        <v>83.154200000000003</v>
      </c>
    </row>
    <row r="269" spans="1:9" x14ac:dyDescent="0.25">
      <c r="A269" s="10">
        <v>48908</v>
      </c>
      <c r="B269" s="11" t="s">
        <v>15</v>
      </c>
      <c r="C269" s="11">
        <v>23.5</v>
      </c>
      <c r="D269" s="12">
        <v>15.5</v>
      </c>
      <c r="E269">
        <f t="shared" si="27"/>
        <v>83.154200000000003</v>
      </c>
      <c r="F269" s="15">
        <f t="shared" si="23"/>
        <v>3.6425000000000001</v>
      </c>
      <c r="G269" s="15">
        <f t="shared" si="24"/>
        <v>86.796700000000001</v>
      </c>
      <c r="H269">
        <f t="shared" si="25"/>
        <v>0</v>
      </c>
      <c r="I269">
        <f t="shared" si="26"/>
        <v>86.796700000000001</v>
      </c>
    </row>
    <row r="270" spans="1:9" x14ac:dyDescent="0.25">
      <c r="A270" s="7">
        <v>48909</v>
      </c>
      <c r="B270" s="8" t="s">
        <v>27</v>
      </c>
      <c r="C270" s="8">
        <v>15.7</v>
      </c>
      <c r="D270" s="9">
        <v>0</v>
      </c>
      <c r="E270">
        <f t="shared" si="27"/>
        <v>86.796700000000001</v>
      </c>
      <c r="F270" s="15">
        <f t="shared" si="23"/>
        <v>0</v>
      </c>
      <c r="G270" s="15">
        <f t="shared" si="24"/>
        <v>86.796700000000001</v>
      </c>
      <c r="H270">
        <f t="shared" si="25"/>
        <v>0</v>
      </c>
      <c r="I270">
        <f t="shared" si="26"/>
        <v>86.796700000000001</v>
      </c>
    </row>
    <row r="271" spans="1:9" x14ac:dyDescent="0.25">
      <c r="A271" s="10">
        <v>48910</v>
      </c>
      <c r="B271" s="11" t="s">
        <v>26</v>
      </c>
      <c r="C271" s="11">
        <v>26</v>
      </c>
      <c r="D271" s="12">
        <v>6.4</v>
      </c>
      <c r="E271">
        <f t="shared" si="27"/>
        <v>86.796700000000001</v>
      </c>
      <c r="F271" s="15">
        <f t="shared" si="23"/>
        <v>1.6640000000000001</v>
      </c>
      <c r="G271" s="15">
        <f t="shared" si="24"/>
        <v>88.460700000000003</v>
      </c>
      <c r="H271">
        <f t="shared" si="25"/>
        <v>0</v>
      </c>
      <c r="I271">
        <f t="shared" si="26"/>
        <v>88.460700000000003</v>
      </c>
    </row>
    <row r="272" spans="1:9" x14ac:dyDescent="0.25">
      <c r="A272" s="7">
        <v>48911</v>
      </c>
      <c r="B272" s="8" t="s">
        <v>19</v>
      </c>
      <c r="C272" s="8">
        <v>22.7</v>
      </c>
      <c r="D272" s="9">
        <v>0</v>
      </c>
      <c r="E272">
        <f t="shared" si="27"/>
        <v>88.460700000000003</v>
      </c>
      <c r="F272" s="15">
        <f t="shared" si="23"/>
        <v>0</v>
      </c>
      <c r="G272" s="15">
        <f t="shared" si="24"/>
        <v>88.460700000000003</v>
      </c>
      <c r="H272">
        <f t="shared" si="25"/>
        <v>0</v>
      </c>
      <c r="I272">
        <f t="shared" si="26"/>
        <v>88.460700000000003</v>
      </c>
    </row>
    <row r="273" spans="1:9" x14ac:dyDescent="0.25">
      <c r="A273" s="10">
        <v>48912</v>
      </c>
      <c r="B273" s="11" t="s">
        <v>9</v>
      </c>
      <c r="C273" s="11">
        <v>26.2</v>
      </c>
      <c r="D273" s="12">
        <v>5.7</v>
      </c>
      <c r="E273">
        <f t="shared" si="27"/>
        <v>88.460700000000003</v>
      </c>
      <c r="F273" s="15">
        <f t="shared" si="23"/>
        <v>1.4934000000000001</v>
      </c>
      <c r="G273" s="15">
        <f t="shared" si="24"/>
        <v>89.954099999999997</v>
      </c>
      <c r="H273">
        <f t="shared" si="25"/>
        <v>0</v>
      </c>
      <c r="I273">
        <f t="shared" si="26"/>
        <v>89.954099999999997</v>
      </c>
    </row>
    <row r="274" spans="1:9" x14ac:dyDescent="0.25">
      <c r="A274" s="7">
        <v>48913</v>
      </c>
      <c r="B274" s="8" t="s">
        <v>22</v>
      </c>
      <c r="C274" s="8">
        <v>14.1</v>
      </c>
      <c r="D274" s="9">
        <v>0</v>
      </c>
      <c r="E274">
        <f t="shared" si="27"/>
        <v>89.954099999999997</v>
      </c>
      <c r="F274" s="15">
        <f t="shared" si="23"/>
        <v>0</v>
      </c>
      <c r="G274" s="15">
        <f t="shared" si="24"/>
        <v>89.954099999999997</v>
      </c>
      <c r="H274">
        <f t="shared" si="25"/>
        <v>0</v>
      </c>
      <c r="I274">
        <f t="shared" si="26"/>
        <v>89.954099999999997</v>
      </c>
    </row>
    <row r="275" spans="1:9" x14ac:dyDescent="0.25">
      <c r="A275" s="10">
        <v>48914</v>
      </c>
      <c r="B275" s="11" t="s">
        <v>11</v>
      </c>
      <c r="C275" s="11">
        <v>23.6</v>
      </c>
      <c r="D275" s="12">
        <v>19.7</v>
      </c>
      <c r="E275">
        <f t="shared" si="27"/>
        <v>89.954099999999997</v>
      </c>
      <c r="F275" s="15">
        <f t="shared" si="23"/>
        <v>4.6492000000000004</v>
      </c>
      <c r="G275" s="15">
        <f t="shared" si="24"/>
        <v>94.60329999999999</v>
      </c>
      <c r="H275">
        <f t="shared" si="25"/>
        <v>0</v>
      </c>
      <c r="I275">
        <f t="shared" si="26"/>
        <v>94.60329999999999</v>
      </c>
    </row>
    <row r="276" spans="1:9" x14ac:dyDescent="0.25">
      <c r="A276" s="7">
        <v>48915</v>
      </c>
      <c r="B276" s="8" t="s">
        <v>19</v>
      </c>
      <c r="C276" s="8">
        <v>25.2</v>
      </c>
      <c r="D276" s="9">
        <v>37.200000000000003</v>
      </c>
      <c r="E276">
        <f t="shared" si="27"/>
        <v>94.60329999999999</v>
      </c>
      <c r="F276" s="15">
        <f t="shared" si="23"/>
        <v>9.3744000000000014</v>
      </c>
      <c r="G276" s="15">
        <f t="shared" si="24"/>
        <v>103.9777</v>
      </c>
      <c r="H276">
        <f t="shared" si="25"/>
        <v>100</v>
      </c>
      <c r="I276">
        <f t="shared" si="26"/>
        <v>3.9776999999999987</v>
      </c>
    </row>
    <row r="277" spans="1:9" x14ac:dyDescent="0.25">
      <c r="A277" s="10">
        <v>48916</v>
      </c>
      <c r="B277" s="11" t="s">
        <v>13</v>
      </c>
      <c r="C277" s="11">
        <v>23</v>
      </c>
      <c r="D277" s="12">
        <v>0</v>
      </c>
      <c r="E277">
        <f t="shared" si="27"/>
        <v>3.9776999999999987</v>
      </c>
      <c r="F277" s="15">
        <f t="shared" si="23"/>
        <v>0</v>
      </c>
      <c r="G277" s="15">
        <f t="shared" si="24"/>
        <v>3.9776999999999987</v>
      </c>
      <c r="H277">
        <f t="shared" si="25"/>
        <v>0</v>
      </c>
      <c r="I277">
        <f t="shared" si="26"/>
        <v>3.9776999999999987</v>
      </c>
    </row>
    <row r="278" spans="1:9" x14ac:dyDescent="0.25">
      <c r="A278" s="7">
        <v>48917</v>
      </c>
      <c r="B278" s="8" t="s">
        <v>6</v>
      </c>
      <c r="C278" s="8">
        <v>29.7</v>
      </c>
      <c r="D278" s="9">
        <v>6.8</v>
      </c>
      <c r="E278">
        <f t="shared" si="27"/>
        <v>3.9776999999999987</v>
      </c>
      <c r="F278" s="15">
        <f t="shared" si="23"/>
        <v>2.0195999999999996</v>
      </c>
      <c r="G278" s="15">
        <f t="shared" si="24"/>
        <v>5.9972999999999983</v>
      </c>
      <c r="H278">
        <f t="shared" si="25"/>
        <v>0</v>
      </c>
      <c r="I278">
        <f t="shared" si="26"/>
        <v>5.9972999999999983</v>
      </c>
    </row>
    <row r="279" spans="1:9" x14ac:dyDescent="0.25">
      <c r="A279" s="10">
        <v>48918</v>
      </c>
      <c r="B279" s="11" t="s">
        <v>9</v>
      </c>
      <c r="C279" s="11">
        <v>17.2</v>
      </c>
      <c r="D279" s="12">
        <v>3.5</v>
      </c>
      <c r="E279">
        <f t="shared" si="27"/>
        <v>5.9972999999999983</v>
      </c>
      <c r="F279" s="15">
        <f t="shared" si="23"/>
        <v>0.60199999999999998</v>
      </c>
      <c r="G279" s="15">
        <f t="shared" si="24"/>
        <v>6.5992999999999986</v>
      </c>
      <c r="H279">
        <f t="shared" si="25"/>
        <v>0</v>
      </c>
      <c r="I279">
        <f t="shared" si="26"/>
        <v>6.5992999999999986</v>
      </c>
    </row>
    <row r="280" spans="1:9" x14ac:dyDescent="0.25">
      <c r="A280" s="7">
        <v>48919</v>
      </c>
      <c r="B280" s="8" t="s">
        <v>9</v>
      </c>
      <c r="C280" s="8">
        <v>21.7</v>
      </c>
      <c r="D280" s="9">
        <v>2.5</v>
      </c>
      <c r="E280">
        <f t="shared" si="27"/>
        <v>6.5992999999999986</v>
      </c>
      <c r="F280" s="15">
        <f t="shared" si="23"/>
        <v>0.54249999999999998</v>
      </c>
      <c r="G280" s="15">
        <f t="shared" si="24"/>
        <v>7.1417999999999981</v>
      </c>
      <c r="H280">
        <f t="shared" si="25"/>
        <v>0</v>
      </c>
      <c r="I280">
        <f t="shared" si="26"/>
        <v>7.1417999999999981</v>
      </c>
    </row>
    <row r="281" spans="1:9" x14ac:dyDescent="0.25">
      <c r="A281" s="10">
        <v>48920</v>
      </c>
      <c r="B281" s="11" t="s">
        <v>11</v>
      </c>
      <c r="C281" s="11">
        <v>25.8</v>
      </c>
      <c r="D281" s="12">
        <v>3.8</v>
      </c>
      <c r="E281">
        <f t="shared" si="27"/>
        <v>7.1417999999999981</v>
      </c>
      <c r="F281" s="15">
        <f t="shared" si="23"/>
        <v>0.98039999999999994</v>
      </c>
      <c r="G281" s="15">
        <f t="shared" si="24"/>
        <v>8.1221999999999976</v>
      </c>
      <c r="H281">
        <f t="shared" si="25"/>
        <v>0</v>
      </c>
      <c r="I281">
        <f t="shared" si="26"/>
        <v>8.1221999999999976</v>
      </c>
    </row>
    <row r="282" spans="1:9" x14ac:dyDescent="0.25">
      <c r="A282" s="7">
        <v>48921</v>
      </c>
      <c r="B282" s="8" t="s">
        <v>26</v>
      </c>
      <c r="C282" s="8">
        <v>12.9</v>
      </c>
      <c r="D282" s="9">
        <v>1.6</v>
      </c>
      <c r="E282">
        <f t="shared" si="27"/>
        <v>8.1221999999999976</v>
      </c>
      <c r="F282" s="15">
        <f t="shared" si="23"/>
        <v>0.2064</v>
      </c>
      <c r="G282" s="15">
        <f t="shared" si="24"/>
        <v>8.328599999999998</v>
      </c>
      <c r="H282">
        <f t="shared" si="25"/>
        <v>0</v>
      </c>
      <c r="I282">
        <f t="shared" si="26"/>
        <v>8.328599999999998</v>
      </c>
    </row>
    <row r="283" spans="1:9" x14ac:dyDescent="0.25">
      <c r="A283" s="10">
        <v>48922</v>
      </c>
      <c r="B283" s="11" t="s">
        <v>16</v>
      </c>
      <c r="C283" s="11">
        <v>18.2</v>
      </c>
      <c r="D283" s="12">
        <v>0</v>
      </c>
      <c r="E283">
        <f t="shared" si="27"/>
        <v>8.328599999999998</v>
      </c>
      <c r="F283" s="15">
        <f t="shared" si="23"/>
        <v>0</v>
      </c>
      <c r="G283" s="15">
        <f t="shared" si="24"/>
        <v>8.328599999999998</v>
      </c>
      <c r="H283">
        <f t="shared" si="25"/>
        <v>0</v>
      </c>
      <c r="I283">
        <f t="shared" si="26"/>
        <v>8.328599999999998</v>
      </c>
    </row>
    <row r="284" spans="1:9" x14ac:dyDescent="0.25">
      <c r="A284" s="7">
        <v>48923</v>
      </c>
      <c r="B284" s="8" t="s">
        <v>10</v>
      </c>
      <c r="C284" s="8">
        <v>20</v>
      </c>
      <c r="D284" s="9">
        <v>25.7</v>
      </c>
      <c r="E284">
        <f t="shared" si="27"/>
        <v>8.328599999999998</v>
      </c>
      <c r="F284" s="15">
        <f t="shared" si="23"/>
        <v>5.14</v>
      </c>
      <c r="G284" s="15">
        <f t="shared" si="24"/>
        <v>13.468599999999999</v>
      </c>
      <c r="H284">
        <f t="shared" si="25"/>
        <v>0</v>
      </c>
      <c r="I284">
        <f t="shared" si="26"/>
        <v>13.468599999999999</v>
      </c>
    </row>
    <row r="285" spans="1:9" x14ac:dyDescent="0.25">
      <c r="A285" s="10">
        <v>48924</v>
      </c>
      <c r="B285" s="11" t="s">
        <v>19</v>
      </c>
      <c r="C285" s="11">
        <v>17.100000000000001</v>
      </c>
      <c r="D285" s="12">
        <v>33</v>
      </c>
      <c r="E285">
        <f t="shared" si="27"/>
        <v>13.468599999999999</v>
      </c>
      <c r="F285" s="15">
        <f t="shared" si="23"/>
        <v>5.6430000000000007</v>
      </c>
      <c r="G285" s="15">
        <f t="shared" si="24"/>
        <v>19.111599999999999</v>
      </c>
      <c r="H285">
        <f t="shared" si="25"/>
        <v>0</v>
      </c>
      <c r="I285">
        <f t="shared" si="26"/>
        <v>19.111599999999999</v>
      </c>
    </row>
    <row r="286" spans="1:9" x14ac:dyDescent="0.25">
      <c r="A286" s="7">
        <v>48925</v>
      </c>
      <c r="B286" s="8" t="s">
        <v>5</v>
      </c>
      <c r="C286" s="8">
        <v>23.2</v>
      </c>
      <c r="D286" s="9">
        <v>2.2999999999999998</v>
      </c>
      <c r="E286">
        <f t="shared" si="27"/>
        <v>19.111599999999999</v>
      </c>
      <c r="F286" s="15">
        <f t="shared" si="23"/>
        <v>0.53359999999999996</v>
      </c>
      <c r="G286" s="15">
        <f t="shared" si="24"/>
        <v>19.645199999999999</v>
      </c>
      <c r="H286">
        <f t="shared" si="25"/>
        <v>0</v>
      </c>
      <c r="I286">
        <f t="shared" si="26"/>
        <v>19.645199999999999</v>
      </c>
    </row>
    <row r="287" spans="1:9" x14ac:dyDescent="0.25">
      <c r="A287" s="10">
        <v>48926</v>
      </c>
      <c r="B287" s="11" t="s">
        <v>15</v>
      </c>
      <c r="C287" s="11">
        <v>23.1</v>
      </c>
      <c r="D287" s="12">
        <v>2.2000000000000002</v>
      </c>
      <c r="E287">
        <f t="shared" si="27"/>
        <v>19.645199999999999</v>
      </c>
      <c r="F287" s="15">
        <f t="shared" si="23"/>
        <v>0.5082000000000001</v>
      </c>
      <c r="G287" s="15">
        <f t="shared" si="24"/>
        <v>20.153399999999998</v>
      </c>
      <c r="H287">
        <f t="shared" si="25"/>
        <v>0</v>
      </c>
      <c r="I287">
        <f t="shared" si="26"/>
        <v>20.153399999999998</v>
      </c>
    </row>
    <row r="288" spans="1:9" x14ac:dyDescent="0.25">
      <c r="A288" s="7">
        <v>48927</v>
      </c>
      <c r="B288" s="8" t="s">
        <v>10</v>
      </c>
      <c r="C288" s="8">
        <v>22.4</v>
      </c>
      <c r="D288" s="9">
        <v>33.5</v>
      </c>
      <c r="E288">
        <f t="shared" si="27"/>
        <v>20.153399999999998</v>
      </c>
      <c r="F288" s="15">
        <f t="shared" si="23"/>
        <v>7.5039999999999996</v>
      </c>
      <c r="G288" s="15">
        <f t="shared" si="24"/>
        <v>27.657399999999996</v>
      </c>
      <c r="H288">
        <f t="shared" si="25"/>
        <v>0</v>
      </c>
      <c r="I288">
        <f t="shared" si="26"/>
        <v>27.657399999999996</v>
      </c>
    </row>
    <row r="289" spans="1:9" x14ac:dyDescent="0.25">
      <c r="A289" s="10">
        <v>48928</v>
      </c>
      <c r="B289" s="11" t="s">
        <v>33</v>
      </c>
      <c r="C289" s="11">
        <v>25.4</v>
      </c>
      <c r="D289" s="12">
        <v>0.9</v>
      </c>
      <c r="E289">
        <f t="shared" si="27"/>
        <v>27.657399999999996</v>
      </c>
      <c r="F289" s="15">
        <f t="shared" si="23"/>
        <v>0</v>
      </c>
      <c r="G289" s="15">
        <f t="shared" si="24"/>
        <v>27.657399999999996</v>
      </c>
      <c r="H289">
        <f t="shared" si="25"/>
        <v>0</v>
      </c>
      <c r="I289">
        <f t="shared" si="26"/>
        <v>27.657399999999996</v>
      </c>
    </row>
    <row r="290" spans="1:9" x14ac:dyDescent="0.25">
      <c r="A290" s="7">
        <v>48929</v>
      </c>
      <c r="B290" s="8" t="s">
        <v>10</v>
      </c>
      <c r="C290" s="8">
        <v>15.4</v>
      </c>
      <c r="D290" s="9">
        <v>1.6</v>
      </c>
      <c r="E290">
        <f t="shared" si="27"/>
        <v>27.657399999999996</v>
      </c>
      <c r="F290" s="15">
        <f t="shared" si="23"/>
        <v>0.24640000000000001</v>
      </c>
      <c r="G290" s="15">
        <f t="shared" si="24"/>
        <v>27.903799999999997</v>
      </c>
      <c r="H290">
        <f t="shared" si="25"/>
        <v>0</v>
      </c>
      <c r="I290">
        <f t="shared" si="26"/>
        <v>27.903799999999997</v>
      </c>
    </row>
    <row r="291" spans="1:9" x14ac:dyDescent="0.25">
      <c r="A291" s="10">
        <v>48930</v>
      </c>
      <c r="B291" s="11" t="s">
        <v>25</v>
      </c>
      <c r="C291" s="11">
        <v>23.5</v>
      </c>
      <c r="D291" s="12">
        <v>0.6</v>
      </c>
      <c r="E291">
        <f t="shared" si="27"/>
        <v>27.903799999999997</v>
      </c>
      <c r="F291" s="15">
        <f t="shared" si="23"/>
        <v>0</v>
      </c>
      <c r="G291" s="15">
        <f t="shared" si="24"/>
        <v>27.903799999999997</v>
      </c>
      <c r="H291">
        <f t="shared" si="25"/>
        <v>0</v>
      </c>
      <c r="I291">
        <f t="shared" si="26"/>
        <v>27.903799999999997</v>
      </c>
    </row>
    <row r="292" spans="1:9" x14ac:dyDescent="0.25">
      <c r="A292" s="7">
        <v>48931</v>
      </c>
      <c r="B292" s="8" t="s">
        <v>15</v>
      </c>
      <c r="C292" s="8">
        <v>10.3</v>
      </c>
      <c r="D292" s="9">
        <v>15.4</v>
      </c>
      <c r="E292">
        <f t="shared" si="27"/>
        <v>27.903799999999997</v>
      </c>
      <c r="F292" s="15">
        <f t="shared" si="23"/>
        <v>1.5862000000000001</v>
      </c>
      <c r="G292" s="15">
        <f t="shared" si="24"/>
        <v>29.49</v>
      </c>
      <c r="H292">
        <f t="shared" si="25"/>
        <v>0</v>
      </c>
      <c r="I292">
        <f t="shared" si="26"/>
        <v>29.49</v>
      </c>
    </row>
    <row r="293" spans="1:9" x14ac:dyDescent="0.25">
      <c r="A293" s="10">
        <v>48932</v>
      </c>
      <c r="B293" s="11" t="s">
        <v>10</v>
      </c>
      <c r="C293" s="11">
        <v>15.5</v>
      </c>
      <c r="D293" s="12">
        <v>20.2</v>
      </c>
      <c r="E293">
        <f t="shared" si="27"/>
        <v>29.49</v>
      </c>
      <c r="F293" s="15">
        <f t="shared" si="23"/>
        <v>3.1309999999999998</v>
      </c>
      <c r="G293" s="15">
        <f t="shared" si="24"/>
        <v>32.620999999999995</v>
      </c>
      <c r="H293">
        <f t="shared" si="25"/>
        <v>0</v>
      </c>
      <c r="I293">
        <f t="shared" si="26"/>
        <v>32.620999999999995</v>
      </c>
    </row>
    <row r="294" spans="1:9" x14ac:dyDescent="0.25">
      <c r="A294" s="7">
        <v>48933</v>
      </c>
      <c r="B294" s="8" t="s">
        <v>24</v>
      </c>
      <c r="C294" s="8">
        <v>20.7</v>
      </c>
      <c r="D294" s="9">
        <v>3</v>
      </c>
      <c r="E294">
        <f t="shared" si="27"/>
        <v>32.620999999999995</v>
      </c>
      <c r="F294" s="15">
        <f t="shared" si="23"/>
        <v>0.621</v>
      </c>
      <c r="G294" s="15">
        <f t="shared" si="24"/>
        <v>33.241999999999997</v>
      </c>
      <c r="H294">
        <f t="shared" si="25"/>
        <v>0</v>
      </c>
      <c r="I294">
        <f t="shared" si="26"/>
        <v>33.241999999999997</v>
      </c>
    </row>
    <row r="295" spans="1:9" x14ac:dyDescent="0.25">
      <c r="A295" s="10">
        <v>48934</v>
      </c>
      <c r="B295" s="11" t="s">
        <v>13</v>
      </c>
      <c r="C295" s="11">
        <v>12.7</v>
      </c>
      <c r="D295" s="12">
        <v>14.4</v>
      </c>
      <c r="E295">
        <f t="shared" si="27"/>
        <v>33.241999999999997</v>
      </c>
      <c r="F295" s="15">
        <f t="shared" si="23"/>
        <v>1.8288</v>
      </c>
      <c r="G295" s="15">
        <f t="shared" si="24"/>
        <v>35.070799999999998</v>
      </c>
      <c r="H295">
        <f t="shared" si="25"/>
        <v>0</v>
      </c>
      <c r="I295">
        <f t="shared" si="26"/>
        <v>35.070799999999998</v>
      </c>
    </row>
    <row r="296" spans="1:9" x14ac:dyDescent="0.25">
      <c r="A296" s="7">
        <v>48935</v>
      </c>
      <c r="B296" s="8" t="s">
        <v>23</v>
      </c>
      <c r="C296" s="8">
        <v>22.8</v>
      </c>
      <c r="D296" s="9">
        <v>3.3</v>
      </c>
      <c r="E296">
        <f t="shared" si="27"/>
        <v>35.070799999999998</v>
      </c>
      <c r="F296" s="15">
        <f t="shared" si="23"/>
        <v>0.75239999999999996</v>
      </c>
      <c r="G296" s="15">
        <f t="shared" si="24"/>
        <v>35.8232</v>
      </c>
      <c r="H296">
        <f t="shared" si="25"/>
        <v>0</v>
      </c>
      <c r="I296">
        <f t="shared" si="26"/>
        <v>35.8232</v>
      </c>
    </row>
    <row r="297" spans="1:9" x14ac:dyDescent="0.25">
      <c r="A297" s="10">
        <v>48936</v>
      </c>
      <c r="B297" s="11" t="s">
        <v>30</v>
      </c>
      <c r="C297" s="11">
        <v>20.5</v>
      </c>
      <c r="D297" s="12">
        <v>0</v>
      </c>
      <c r="E297">
        <f t="shared" si="27"/>
        <v>35.8232</v>
      </c>
      <c r="F297" s="15">
        <f t="shared" si="23"/>
        <v>0</v>
      </c>
      <c r="G297" s="15">
        <f t="shared" si="24"/>
        <v>35.8232</v>
      </c>
      <c r="H297">
        <f t="shared" si="25"/>
        <v>0</v>
      </c>
      <c r="I297">
        <f t="shared" si="26"/>
        <v>35.8232</v>
      </c>
    </row>
    <row r="298" spans="1:9" x14ac:dyDescent="0.25">
      <c r="A298" s="7">
        <v>48937</v>
      </c>
      <c r="B298" s="8" t="s">
        <v>22</v>
      </c>
      <c r="C298" s="8">
        <v>13.1</v>
      </c>
      <c r="D298" s="9">
        <v>5.9</v>
      </c>
      <c r="E298">
        <f t="shared" si="27"/>
        <v>35.8232</v>
      </c>
      <c r="F298" s="15">
        <f t="shared" si="23"/>
        <v>0.77290000000000003</v>
      </c>
      <c r="G298" s="15">
        <f t="shared" si="24"/>
        <v>36.5961</v>
      </c>
      <c r="H298">
        <f t="shared" si="25"/>
        <v>0</v>
      </c>
      <c r="I298">
        <f t="shared" si="26"/>
        <v>36.5961</v>
      </c>
    </row>
    <row r="299" spans="1:9" x14ac:dyDescent="0.25">
      <c r="A299" s="10">
        <v>48938</v>
      </c>
      <c r="B299" s="11" t="s">
        <v>21</v>
      </c>
      <c r="C299" s="11">
        <v>29</v>
      </c>
      <c r="D299" s="12">
        <v>1</v>
      </c>
      <c r="E299">
        <f t="shared" si="27"/>
        <v>36.5961</v>
      </c>
      <c r="F299" s="15">
        <f t="shared" si="23"/>
        <v>0.28999999999999998</v>
      </c>
      <c r="G299" s="15">
        <f t="shared" si="24"/>
        <v>36.886099999999999</v>
      </c>
      <c r="H299">
        <f t="shared" si="25"/>
        <v>0</v>
      </c>
      <c r="I299">
        <f t="shared" si="26"/>
        <v>36.886099999999999</v>
      </c>
    </row>
    <row r="300" spans="1:9" x14ac:dyDescent="0.25">
      <c r="A300" s="7">
        <v>48939</v>
      </c>
      <c r="B300" s="8" t="s">
        <v>19</v>
      </c>
      <c r="C300" s="8">
        <v>15.4</v>
      </c>
      <c r="D300" s="9">
        <v>0</v>
      </c>
      <c r="E300">
        <f t="shared" si="27"/>
        <v>36.886099999999999</v>
      </c>
      <c r="F300" s="15">
        <f t="shared" si="23"/>
        <v>0</v>
      </c>
      <c r="G300" s="15">
        <f t="shared" si="24"/>
        <v>36.886099999999999</v>
      </c>
      <c r="H300">
        <f t="shared" si="25"/>
        <v>0</v>
      </c>
      <c r="I300">
        <f t="shared" si="26"/>
        <v>36.886099999999999</v>
      </c>
    </row>
    <row r="301" spans="1:9" x14ac:dyDescent="0.25">
      <c r="A301" s="10">
        <v>48940</v>
      </c>
      <c r="B301" s="11" t="s">
        <v>10</v>
      </c>
      <c r="C301" s="11">
        <v>20.3</v>
      </c>
      <c r="D301" s="12">
        <v>10.7</v>
      </c>
      <c r="E301">
        <f t="shared" si="27"/>
        <v>36.886099999999999</v>
      </c>
      <c r="F301" s="15">
        <f t="shared" si="23"/>
        <v>2.1720999999999999</v>
      </c>
      <c r="G301" s="15">
        <f t="shared" si="24"/>
        <v>39.058199999999999</v>
      </c>
      <c r="H301">
        <f t="shared" si="25"/>
        <v>0</v>
      </c>
      <c r="I301">
        <f t="shared" si="26"/>
        <v>39.058199999999999</v>
      </c>
    </row>
    <row r="302" spans="1:9" x14ac:dyDescent="0.25">
      <c r="A302" s="7">
        <v>48941</v>
      </c>
      <c r="B302" s="8" t="s">
        <v>10</v>
      </c>
      <c r="C302" s="8">
        <v>15</v>
      </c>
      <c r="D302" s="9">
        <v>0</v>
      </c>
      <c r="E302">
        <f t="shared" si="27"/>
        <v>39.058199999999999</v>
      </c>
      <c r="F302" s="15">
        <f t="shared" si="23"/>
        <v>0</v>
      </c>
      <c r="G302" s="15">
        <f t="shared" si="24"/>
        <v>39.058199999999999</v>
      </c>
      <c r="H302">
        <f t="shared" si="25"/>
        <v>0</v>
      </c>
      <c r="I302">
        <f t="shared" si="26"/>
        <v>39.058199999999999</v>
      </c>
    </row>
    <row r="303" spans="1:9" x14ac:dyDescent="0.25">
      <c r="A303" s="10">
        <v>48942</v>
      </c>
      <c r="B303" s="11" t="s">
        <v>18</v>
      </c>
      <c r="C303" s="11">
        <v>16.600000000000001</v>
      </c>
      <c r="D303" s="12">
        <v>0</v>
      </c>
      <c r="E303">
        <f t="shared" si="27"/>
        <v>39.058199999999999</v>
      </c>
      <c r="F303" s="15">
        <f t="shared" si="23"/>
        <v>0</v>
      </c>
      <c r="G303" s="15">
        <f t="shared" si="24"/>
        <v>39.058199999999999</v>
      </c>
      <c r="H303">
        <f t="shared" si="25"/>
        <v>0</v>
      </c>
      <c r="I303">
        <f t="shared" si="26"/>
        <v>39.058199999999999</v>
      </c>
    </row>
    <row r="304" spans="1:9" x14ac:dyDescent="0.25">
      <c r="A304" s="7">
        <v>48943</v>
      </c>
      <c r="B304" s="8" t="s">
        <v>11</v>
      </c>
      <c r="C304" s="8">
        <v>28.6</v>
      </c>
      <c r="D304" s="9">
        <v>0</v>
      </c>
      <c r="E304">
        <f t="shared" si="27"/>
        <v>39.058199999999999</v>
      </c>
      <c r="F304" s="15">
        <f t="shared" si="23"/>
        <v>0</v>
      </c>
      <c r="G304" s="15">
        <f t="shared" si="24"/>
        <v>39.058199999999999</v>
      </c>
      <c r="H304">
        <f t="shared" si="25"/>
        <v>0</v>
      </c>
      <c r="I304">
        <f t="shared" si="26"/>
        <v>39.058199999999999</v>
      </c>
    </row>
    <row r="305" spans="1:9" x14ac:dyDescent="0.25">
      <c r="A305" s="10">
        <v>48944</v>
      </c>
      <c r="B305" s="11" t="s">
        <v>17</v>
      </c>
      <c r="C305" s="11">
        <v>11.4</v>
      </c>
      <c r="D305" s="12">
        <v>3.6</v>
      </c>
      <c r="E305">
        <f t="shared" si="27"/>
        <v>39.058199999999999</v>
      </c>
      <c r="F305" s="15">
        <f t="shared" si="23"/>
        <v>0.41039999999999999</v>
      </c>
      <c r="G305" s="15">
        <f t="shared" si="24"/>
        <v>39.468600000000002</v>
      </c>
      <c r="H305">
        <f t="shared" si="25"/>
        <v>0</v>
      </c>
      <c r="I305">
        <f t="shared" si="26"/>
        <v>39.468600000000002</v>
      </c>
    </row>
    <row r="306" spans="1:9" x14ac:dyDescent="0.25">
      <c r="A306" s="7">
        <v>48945</v>
      </c>
      <c r="B306" s="8" t="s">
        <v>9</v>
      </c>
      <c r="C306" s="8">
        <v>15.5</v>
      </c>
      <c r="D306" s="9">
        <v>1</v>
      </c>
      <c r="E306">
        <f t="shared" si="27"/>
        <v>39.468600000000002</v>
      </c>
      <c r="F306" s="15">
        <f t="shared" si="23"/>
        <v>0.155</v>
      </c>
      <c r="G306" s="15">
        <f t="shared" si="24"/>
        <v>39.623600000000003</v>
      </c>
      <c r="H306">
        <f t="shared" si="25"/>
        <v>0</v>
      </c>
      <c r="I306">
        <f t="shared" si="26"/>
        <v>39.623600000000003</v>
      </c>
    </row>
    <row r="307" spans="1:9" x14ac:dyDescent="0.25">
      <c r="A307" s="10">
        <v>48946</v>
      </c>
      <c r="B307" s="11" t="s">
        <v>6</v>
      </c>
      <c r="C307" s="11">
        <v>18.3</v>
      </c>
      <c r="D307" s="12">
        <v>0.7</v>
      </c>
      <c r="E307">
        <f t="shared" si="27"/>
        <v>39.623600000000003</v>
      </c>
      <c r="F307" s="15">
        <f t="shared" si="23"/>
        <v>0</v>
      </c>
      <c r="G307" s="15">
        <f t="shared" si="24"/>
        <v>39.623600000000003</v>
      </c>
      <c r="H307">
        <f t="shared" si="25"/>
        <v>0</v>
      </c>
      <c r="I307">
        <f t="shared" si="26"/>
        <v>39.623600000000003</v>
      </c>
    </row>
    <row r="308" spans="1:9" x14ac:dyDescent="0.25">
      <c r="A308" s="7">
        <v>48947</v>
      </c>
      <c r="B308" s="8" t="s">
        <v>19</v>
      </c>
      <c r="C308" s="8">
        <v>14.9</v>
      </c>
      <c r="D308" s="9">
        <v>6.1</v>
      </c>
      <c r="E308">
        <f t="shared" si="27"/>
        <v>39.623600000000003</v>
      </c>
      <c r="F308" s="15">
        <f t="shared" si="23"/>
        <v>0.90890000000000004</v>
      </c>
      <c r="G308" s="15">
        <f t="shared" si="24"/>
        <v>40.532500000000006</v>
      </c>
      <c r="H308">
        <f t="shared" si="25"/>
        <v>0</v>
      </c>
      <c r="I308">
        <f t="shared" si="26"/>
        <v>40.532500000000006</v>
      </c>
    </row>
    <row r="309" spans="1:9" x14ac:dyDescent="0.25">
      <c r="A309" s="10">
        <v>48948</v>
      </c>
      <c r="B309" s="11" t="s">
        <v>11</v>
      </c>
      <c r="C309" s="11">
        <v>29.7</v>
      </c>
      <c r="D309" s="12">
        <v>13.3</v>
      </c>
      <c r="E309">
        <f t="shared" si="27"/>
        <v>40.532500000000006</v>
      </c>
      <c r="F309" s="15">
        <f t="shared" si="23"/>
        <v>3.9500999999999999</v>
      </c>
      <c r="G309" s="15">
        <f t="shared" si="24"/>
        <v>44.482600000000005</v>
      </c>
      <c r="H309">
        <f t="shared" si="25"/>
        <v>0</v>
      </c>
      <c r="I309">
        <f t="shared" si="26"/>
        <v>44.482600000000005</v>
      </c>
    </row>
    <row r="310" spans="1:9" x14ac:dyDescent="0.25">
      <c r="A310" s="7">
        <v>48949</v>
      </c>
      <c r="B310" s="8" t="s">
        <v>7</v>
      </c>
      <c r="C310" s="8">
        <v>28.9</v>
      </c>
      <c r="D310" s="9">
        <v>13.8</v>
      </c>
      <c r="E310">
        <f t="shared" si="27"/>
        <v>44.482600000000005</v>
      </c>
      <c r="F310" s="15">
        <f t="shared" si="23"/>
        <v>3.9882</v>
      </c>
      <c r="G310" s="15">
        <f t="shared" si="24"/>
        <v>48.470800000000004</v>
      </c>
      <c r="H310">
        <f t="shared" si="25"/>
        <v>0</v>
      </c>
      <c r="I310">
        <f t="shared" si="26"/>
        <v>48.470800000000004</v>
      </c>
    </row>
    <row r="311" spans="1:9" x14ac:dyDescent="0.25">
      <c r="A311" s="10">
        <v>48950</v>
      </c>
      <c r="B311" s="11" t="s">
        <v>17</v>
      </c>
      <c r="C311" s="11">
        <v>24.3</v>
      </c>
      <c r="D311" s="12">
        <v>0</v>
      </c>
      <c r="E311">
        <f t="shared" si="27"/>
        <v>48.470800000000004</v>
      </c>
      <c r="F311" s="15">
        <f t="shared" si="23"/>
        <v>0</v>
      </c>
      <c r="G311" s="15">
        <f t="shared" si="24"/>
        <v>48.470800000000004</v>
      </c>
      <c r="H311">
        <f t="shared" si="25"/>
        <v>0</v>
      </c>
      <c r="I311">
        <f t="shared" si="26"/>
        <v>48.470800000000004</v>
      </c>
    </row>
    <row r="312" spans="1:9" x14ac:dyDescent="0.25">
      <c r="A312" s="7">
        <v>48951</v>
      </c>
      <c r="B312" s="8" t="s">
        <v>10</v>
      </c>
      <c r="C312" s="8">
        <v>24</v>
      </c>
      <c r="D312" s="9">
        <v>19.7</v>
      </c>
      <c r="E312">
        <f t="shared" si="27"/>
        <v>48.470800000000004</v>
      </c>
      <c r="F312" s="15">
        <f t="shared" si="23"/>
        <v>4.7279999999999998</v>
      </c>
      <c r="G312" s="15">
        <f t="shared" si="24"/>
        <v>53.198800000000006</v>
      </c>
      <c r="H312">
        <f t="shared" si="25"/>
        <v>0</v>
      </c>
      <c r="I312">
        <f t="shared" si="26"/>
        <v>53.198800000000006</v>
      </c>
    </row>
    <row r="313" spans="1:9" x14ac:dyDescent="0.25">
      <c r="A313" s="10">
        <v>48952</v>
      </c>
      <c r="B313" s="11" t="s">
        <v>15</v>
      </c>
      <c r="C313" s="11">
        <v>11.8</v>
      </c>
      <c r="D313" s="12">
        <v>13.3</v>
      </c>
      <c r="E313">
        <f t="shared" si="27"/>
        <v>53.198800000000006</v>
      </c>
      <c r="F313" s="15">
        <f t="shared" si="23"/>
        <v>1.5694000000000004</v>
      </c>
      <c r="G313" s="15">
        <f t="shared" si="24"/>
        <v>54.768200000000007</v>
      </c>
      <c r="H313">
        <f t="shared" si="25"/>
        <v>0</v>
      </c>
      <c r="I313">
        <f t="shared" si="26"/>
        <v>54.768200000000007</v>
      </c>
    </row>
    <row r="314" spans="1:9" x14ac:dyDescent="0.25">
      <c r="A314" s="7">
        <v>48953</v>
      </c>
      <c r="B314" s="8" t="s">
        <v>10</v>
      </c>
      <c r="C314" s="8">
        <v>26.5</v>
      </c>
      <c r="D314" s="9">
        <v>19.7</v>
      </c>
      <c r="E314">
        <f t="shared" si="27"/>
        <v>54.768200000000007</v>
      </c>
      <c r="F314" s="15">
        <f t="shared" si="23"/>
        <v>5.2204999999999995</v>
      </c>
      <c r="G314" s="15">
        <f t="shared" si="24"/>
        <v>59.988700000000009</v>
      </c>
      <c r="H314">
        <f t="shared" si="25"/>
        <v>0</v>
      </c>
      <c r="I314">
        <f t="shared" si="26"/>
        <v>59.988700000000009</v>
      </c>
    </row>
    <row r="315" spans="1:9" x14ac:dyDescent="0.25">
      <c r="A315" s="10">
        <v>48954</v>
      </c>
      <c r="B315" s="11" t="s">
        <v>26</v>
      </c>
      <c r="C315" s="11">
        <v>12.4</v>
      </c>
      <c r="D315" s="12">
        <v>5.0999999999999996</v>
      </c>
      <c r="E315">
        <f t="shared" si="27"/>
        <v>59.988700000000009</v>
      </c>
      <c r="F315" s="15">
        <f t="shared" si="23"/>
        <v>0.63239999999999996</v>
      </c>
      <c r="G315" s="15">
        <f t="shared" si="24"/>
        <v>60.621100000000006</v>
      </c>
      <c r="H315">
        <f t="shared" si="25"/>
        <v>0</v>
      </c>
      <c r="I315">
        <f t="shared" si="26"/>
        <v>60.621100000000006</v>
      </c>
    </row>
    <row r="316" spans="1:9" x14ac:dyDescent="0.25">
      <c r="A316" s="7">
        <v>48955</v>
      </c>
      <c r="B316" s="8" t="s">
        <v>10</v>
      </c>
      <c r="C316" s="8">
        <v>21.9</v>
      </c>
      <c r="D316" s="9">
        <v>6.6</v>
      </c>
      <c r="E316">
        <f t="shared" si="27"/>
        <v>60.621100000000006</v>
      </c>
      <c r="F316" s="15">
        <f t="shared" si="23"/>
        <v>1.4454</v>
      </c>
      <c r="G316" s="15">
        <f t="shared" si="24"/>
        <v>62.066500000000005</v>
      </c>
      <c r="H316">
        <f t="shared" si="25"/>
        <v>0</v>
      </c>
      <c r="I316">
        <f t="shared" si="26"/>
        <v>62.066500000000005</v>
      </c>
    </row>
    <row r="317" spans="1:9" x14ac:dyDescent="0.25">
      <c r="A317" s="10">
        <v>48956</v>
      </c>
      <c r="B317" s="11" t="s">
        <v>10</v>
      </c>
      <c r="C317" s="11">
        <v>20.3</v>
      </c>
      <c r="D317" s="12">
        <v>0</v>
      </c>
      <c r="E317">
        <f t="shared" si="27"/>
        <v>62.066500000000005</v>
      </c>
      <c r="F317" s="15">
        <f t="shared" si="23"/>
        <v>0</v>
      </c>
      <c r="G317" s="15">
        <f t="shared" si="24"/>
        <v>62.066500000000005</v>
      </c>
      <c r="H317">
        <f t="shared" si="25"/>
        <v>0</v>
      </c>
      <c r="I317">
        <f t="shared" si="26"/>
        <v>62.066500000000005</v>
      </c>
    </row>
    <row r="318" spans="1:9" x14ac:dyDescent="0.25">
      <c r="A318" s="7">
        <v>48957</v>
      </c>
      <c r="B318" s="8" t="s">
        <v>32</v>
      </c>
      <c r="C318" s="8">
        <v>27.7</v>
      </c>
      <c r="D318" s="9">
        <v>0.3</v>
      </c>
      <c r="E318">
        <f t="shared" si="27"/>
        <v>62.066500000000005</v>
      </c>
      <c r="F318" s="15">
        <f t="shared" si="23"/>
        <v>0</v>
      </c>
      <c r="G318" s="15">
        <f t="shared" si="24"/>
        <v>62.066500000000005</v>
      </c>
      <c r="H318">
        <f t="shared" si="25"/>
        <v>0</v>
      </c>
      <c r="I318">
        <f t="shared" si="26"/>
        <v>62.066500000000005</v>
      </c>
    </row>
    <row r="319" spans="1:9" x14ac:dyDescent="0.25">
      <c r="A319" s="10">
        <v>48958</v>
      </c>
      <c r="B319" s="11" t="s">
        <v>19</v>
      </c>
      <c r="C319" s="11">
        <v>28.5</v>
      </c>
      <c r="D319" s="12">
        <v>30</v>
      </c>
      <c r="E319">
        <f t="shared" si="27"/>
        <v>62.066500000000005</v>
      </c>
      <c r="F319" s="15">
        <f t="shared" si="23"/>
        <v>8.5500000000000007</v>
      </c>
      <c r="G319" s="15">
        <f t="shared" si="24"/>
        <v>70.616500000000002</v>
      </c>
      <c r="H319">
        <f t="shared" si="25"/>
        <v>0</v>
      </c>
      <c r="I319">
        <f t="shared" si="26"/>
        <v>70.616500000000002</v>
      </c>
    </row>
    <row r="320" spans="1:9" x14ac:dyDescent="0.25">
      <c r="A320" s="7">
        <v>48959</v>
      </c>
      <c r="B320" s="8" t="s">
        <v>21</v>
      </c>
      <c r="C320" s="8">
        <v>28.7</v>
      </c>
      <c r="D320" s="9">
        <v>1.9</v>
      </c>
      <c r="E320">
        <f t="shared" si="27"/>
        <v>70.616500000000002</v>
      </c>
      <c r="F320" s="15">
        <f t="shared" si="23"/>
        <v>0.5452999999999999</v>
      </c>
      <c r="G320" s="15">
        <f t="shared" si="24"/>
        <v>71.161799999999999</v>
      </c>
      <c r="H320">
        <f t="shared" si="25"/>
        <v>0</v>
      </c>
      <c r="I320">
        <f t="shared" si="26"/>
        <v>71.161799999999999</v>
      </c>
    </row>
    <row r="321" spans="1:9" x14ac:dyDescent="0.25">
      <c r="A321" s="10">
        <v>48960</v>
      </c>
      <c r="B321" s="11" t="s">
        <v>4</v>
      </c>
      <c r="C321" s="11">
        <v>10.9</v>
      </c>
      <c r="D321" s="12">
        <v>0</v>
      </c>
      <c r="E321">
        <f t="shared" si="27"/>
        <v>71.161799999999999</v>
      </c>
      <c r="F321" s="15">
        <f t="shared" si="23"/>
        <v>0</v>
      </c>
      <c r="G321" s="15">
        <f t="shared" si="24"/>
        <v>71.161799999999999</v>
      </c>
      <c r="H321">
        <f t="shared" si="25"/>
        <v>0</v>
      </c>
      <c r="I321">
        <f t="shared" si="26"/>
        <v>71.161799999999999</v>
      </c>
    </row>
    <row r="322" spans="1:9" x14ac:dyDescent="0.25">
      <c r="A322" s="7">
        <v>48961</v>
      </c>
      <c r="B322" s="8" t="s">
        <v>9</v>
      </c>
      <c r="C322" s="8">
        <v>13.7</v>
      </c>
      <c r="D322" s="9">
        <v>0</v>
      </c>
      <c r="E322">
        <f t="shared" si="27"/>
        <v>71.161799999999999</v>
      </c>
      <c r="F322" s="15">
        <f t="shared" si="23"/>
        <v>0</v>
      </c>
      <c r="G322" s="15">
        <f t="shared" si="24"/>
        <v>71.161799999999999</v>
      </c>
      <c r="H322">
        <f t="shared" si="25"/>
        <v>0</v>
      </c>
      <c r="I322">
        <f t="shared" si="26"/>
        <v>71.161799999999999</v>
      </c>
    </row>
    <row r="323" spans="1:9" x14ac:dyDescent="0.25">
      <c r="A323" s="10">
        <v>48962</v>
      </c>
      <c r="B323" s="11" t="s">
        <v>11</v>
      </c>
      <c r="C323" s="11">
        <v>28.2</v>
      </c>
      <c r="D323" s="12">
        <v>0</v>
      </c>
      <c r="E323">
        <f t="shared" si="27"/>
        <v>71.161799999999999</v>
      </c>
      <c r="F323" s="15">
        <f t="shared" ref="F323:F386" si="28">IF(D323&gt;=1,C323*D323/100,0)</f>
        <v>0</v>
      </c>
      <c r="G323" s="15">
        <f t="shared" ref="G323:G386" si="29">E323+F323</f>
        <v>71.161799999999999</v>
      </c>
      <c r="H323">
        <f t="shared" ref="H323:H386" si="30">IF(G323&gt;=100, 100, 0)</f>
        <v>0</v>
      </c>
      <c r="I323">
        <f t="shared" ref="I323:I386" si="31">G323-H323</f>
        <v>71.161799999999999</v>
      </c>
    </row>
    <row r="324" spans="1:9" x14ac:dyDescent="0.25">
      <c r="A324" s="7">
        <v>48963</v>
      </c>
      <c r="B324" s="8" t="s">
        <v>19</v>
      </c>
      <c r="C324" s="8">
        <v>20.100000000000001</v>
      </c>
      <c r="D324" s="9">
        <v>0</v>
      </c>
      <c r="E324">
        <f t="shared" ref="E324:E387" si="32">I323</f>
        <v>71.161799999999999</v>
      </c>
      <c r="F324" s="15">
        <f t="shared" si="28"/>
        <v>0</v>
      </c>
      <c r="G324" s="15">
        <f t="shared" si="29"/>
        <v>71.161799999999999</v>
      </c>
      <c r="H324">
        <f t="shared" si="30"/>
        <v>0</v>
      </c>
      <c r="I324">
        <f t="shared" si="31"/>
        <v>71.161799999999999</v>
      </c>
    </row>
    <row r="325" spans="1:9" x14ac:dyDescent="0.25">
      <c r="A325" s="10">
        <v>48964</v>
      </c>
      <c r="B325" s="11" t="s">
        <v>11</v>
      </c>
      <c r="C325" s="11">
        <v>20.6</v>
      </c>
      <c r="D325" s="12">
        <v>0</v>
      </c>
      <c r="E325">
        <f t="shared" si="32"/>
        <v>71.161799999999999</v>
      </c>
      <c r="F325" s="15">
        <f t="shared" si="28"/>
        <v>0</v>
      </c>
      <c r="G325" s="15">
        <f t="shared" si="29"/>
        <v>71.161799999999999</v>
      </c>
      <c r="H325">
        <f t="shared" si="30"/>
        <v>0</v>
      </c>
      <c r="I325">
        <f t="shared" si="31"/>
        <v>71.161799999999999</v>
      </c>
    </row>
    <row r="326" spans="1:9" x14ac:dyDescent="0.25">
      <c r="A326" s="7">
        <v>48965</v>
      </c>
      <c r="B326" s="8" t="s">
        <v>13</v>
      </c>
      <c r="C326" s="8">
        <v>15.5</v>
      </c>
      <c r="D326" s="9">
        <v>16.8</v>
      </c>
      <c r="E326">
        <f t="shared" si="32"/>
        <v>71.161799999999999</v>
      </c>
      <c r="F326" s="15">
        <f t="shared" si="28"/>
        <v>2.6040000000000005</v>
      </c>
      <c r="G326" s="15">
        <f t="shared" si="29"/>
        <v>73.765799999999999</v>
      </c>
      <c r="H326">
        <f t="shared" si="30"/>
        <v>0</v>
      </c>
      <c r="I326">
        <f t="shared" si="31"/>
        <v>73.765799999999999</v>
      </c>
    </row>
    <row r="327" spans="1:9" x14ac:dyDescent="0.25">
      <c r="A327" s="10">
        <v>48966</v>
      </c>
      <c r="B327" s="11" t="s">
        <v>12</v>
      </c>
      <c r="C327" s="11">
        <v>22.2</v>
      </c>
      <c r="D327" s="12">
        <v>2.4</v>
      </c>
      <c r="E327">
        <f t="shared" si="32"/>
        <v>73.765799999999999</v>
      </c>
      <c r="F327" s="15">
        <f t="shared" si="28"/>
        <v>0.53279999999999994</v>
      </c>
      <c r="G327" s="15">
        <f t="shared" si="29"/>
        <v>74.298599999999993</v>
      </c>
      <c r="H327">
        <f t="shared" si="30"/>
        <v>0</v>
      </c>
      <c r="I327">
        <f t="shared" si="31"/>
        <v>74.298599999999993</v>
      </c>
    </row>
    <row r="328" spans="1:9" x14ac:dyDescent="0.25">
      <c r="A328" s="7">
        <v>48967</v>
      </c>
      <c r="B328" s="8" t="s">
        <v>13</v>
      </c>
      <c r="C328" s="8">
        <v>15</v>
      </c>
      <c r="D328" s="9">
        <v>4.0999999999999996</v>
      </c>
      <c r="E328">
        <f t="shared" si="32"/>
        <v>74.298599999999993</v>
      </c>
      <c r="F328" s="15">
        <f t="shared" si="28"/>
        <v>0.61499999999999988</v>
      </c>
      <c r="G328" s="15">
        <f t="shared" si="29"/>
        <v>74.913599999999988</v>
      </c>
      <c r="H328">
        <f t="shared" si="30"/>
        <v>0</v>
      </c>
      <c r="I328">
        <f t="shared" si="31"/>
        <v>74.913599999999988</v>
      </c>
    </row>
    <row r="329" spans="1:9" x14ac:dyDescent="0.25">
      <c r="A329" s="10">
        <v>48968</v>
      </c>
      <c r="B329" s="11" t="s">
        <v>19</v>
      </c>
      <c r="C329" s="11">
        <v>18.399999999999999</v>
      </c>
      <c r="D329" s="12">
        <v>30.4</v>
      </c>
      <c r="E329">
        <f t="shared" si="32"/>
        <v>74.913599999999988</v>
      </c>
      <c r="F329" s="15">
        <f t="shared" si="28"/>
        <v>5.5935999999999986</v>
      </c>
      <c r="G329" s="15">
        <f t="shared" si="29"/>
        <v>80.507199999999983</v>
      </c>
      <c r="H329">
        <f t="shared" si="30"/>
        <v>0</v>
      </c>
      <c r="I329">
        <f t="shared" si="31"/>
        <v>80.507199999999983</v>
      </c>
    </row>
    <row r="330" spans="1:9" x14ac:dyDescent="0.25">
      <c r="A330" s="7">
        <v>48969</v>
      </c>
      <c r="B330" s="8" t="s">
        <v>32</v>
      </c>
      <c r="C330" s="8">
        <v>29.3</v>
      </c>
      <c r="D330" s="9">
        <v>0.4</v>
      </c>
      <c r="E330">
        <f t="shared" si="32"/>
        <v>80.507199999999983</v>
      </c>
      <c r="F330" s="15">
        <f t="shared" si="28"/>
        <v>0</v>
      </c>
      <c r="G330" s="15">
        <f t="shared" si="29"/>
        <v>80.507199999999983</v>
      </c>
      <c r="H330">
        <f t="shared" si="30"/>
        <v>0</v>
      </c>
      <c r="I330">
        <f t="shared" si="31"/>
        <v>80.507199999999983</v>
      </c>
    </row>
    <row r="331" spans="1:9" x14ac:dyDescent="0.25">
      <c r="A331" s="10">
        <v>48970</v>
      </c>
      <c r="B331" s="11" t="s">
        <v>23</v>
      </c>
      <c r="C331" s="11">
        <v>23.9</v>
      </c>
      <c r="D331" s="12">
        <v>3.3</v>
      </c>
      <c r="E331">
        <f t="shared" si="32"/>
        <v>80.507199999999983</v>
      </c>
      <c r="F331" s="15">
        <f t="shared" si="28"/>
        <v>0.78869999999999996</v>
      </c>
      <c r="G331" s="15">
        <f t="shared" si="29"/>
        <v>81.295899999999989</v>
      </c>
      <c r="H331">
        <f t="shared" si="30"/>
        <v>0</v>
      </c>
      <c r="I331">
        <f t="shared" si="31"/>
        <v>81.295899999999989</v>
      </c>
    </row>
    <row r="332" spans="1:9" x14ac:dyDescent="0.25">
      <c r="A332" s="7">
        <v>48971</v>
      </c>
      <c r="B332" s="8" t="s">
        <v>20</v>
      </c>
      <c r="C332" s="8">
        <v>29.8</v>
      </c>
      <c r="D332" s="9">
        <v>3.3</v>
      </c>
      <c r="E332">
        <f t="shared" si="32"/>
        <v>81.295899999999989</v>
      </c>
      <c r="F332" s="15">
        <f t="shared" si="28"/>
        <v>0.98340000000000005</v>
      </c>
      <c r="G332" s="15">
        <f t="shared" si="29"/>
        <v>82.279299999999992</v>
      </c>
      <c r="H332">
        <f t="shared" si="30"/>
        <v>0</v>
      </c>
      <c r="I332">
        <f t="shared" si="31"/>
        <v>82.279299999999992</v>
      </c>
    </row>
    <row r="333" spans="1:9" x14ac:dyDescent="0.25">
      <c r="A333" s="10">
        <v>48972</v>
      </c>
      <c r="B333" s="11" t="s">
        <v>10</v>
      </c>
      <c r="C333" s="11">
        <v>29.1</v>
      </c>
      <c r="D333" s="12">
        <v>23</v>
      </c>
      <c r="E333">
        <f t="shared" si="32"/>
        <v>82.279299999999992</v>
      </c>
      <c r="F333" s="15">
        <f t="shared" si="28"/>
        <v>6.6930000000000005</v>
      </c>
      <c r="G333" s="15">
        <f t="shared" si="29"/>
        <v>88.97229999999999</v>
      </c>
      <c r="H333">
        <f t="shared" si="30"/>
        <v>0</v>
      </c>
      <c r="I333">
        <f t="shared" si="31"/>
        <v>88.97229999999999</v>
      </c>
    </row>
    <row r="334" spans="1:9" x14ac:dyDescent="0.25">
      <c r="A334" s="7">
        <v>48973</v>
      </c>
      <c r="B334" s="8" t="s">
        <v>11</v>
      </c>
      <c r="C334" s="8">
        <v>22.5</v>
      </c>
      <c r="D334" s="9">
        <v>17.2</v>
      </c>
      <c r="E334">
        <f t="shared" si="32"/>
        <v>88.97229999999999</v>
      </c>
      <c r="F334" s="15">
        <f t="shared" si="28"/>
        <v>3.87</v>
      </c>
      <c r="G334" s="15">
        <f t="shared" si="29"/>
        <v>92.842299999999994</v>
      </c>
      <c r="H334">
        <f t="shared" si="30"/>
        <v>0</v>
      </c>
      <c r="I334">
        <f t="shared" si="31"/>
        <v>92.842299999999994</v>
      </c>
    </row>
    <row r="335" spans="1:9" x14ac:dyDescent="0.25">
      <c r="A335" s="10">
        <v>48974</v>
      </c>
      <c r="B335" s="11" t="s">
        <v>19</v>
      </c>
      <c r="C335" s="11">
        <v>15.3</v>
      </c>
      <c r="D335" s="12">
        <v>21.5</v>
      </c>
      <c r="E335">
        <f t="shared" si="32"/>
        <v>92.842299999999994</v>
      </c>
      <c r="F335" s="15">
        <f t="shared" si="28"/>
        <v>3.2894999999999999</v>
      </c>
      <c r="G335" s="15">
        <f t="shared" si="29"/>
        <v>96.131799999999998</v>
      </c>
      <c r="H335">
        <f t="shared" si="30"/>
        <v>0</v>
      </c>
      <c r="I335">
        <f t="shared" si="31"/>
        <v>96.131799999999998</v>
      </c>
    </row>
    <row r="336" spans="1:9" x14ac:dyDescent="0.25">
      <c r="A336" s="7">
        <v>48975</v>
      </c>
      <c r="B336" s="8" t="s">
        <v>10</v>
      </c>
      <c r="C336" s="8">
        <v>13.8</v>
      </c>
      <c r="D336" s="9">
        <v>40.4</v>
      </c>
      <c r="E336">
        <f t="shared" si="32"/>
        <v>96.131799999999998</v>
      </c>
      <c r="F336" s="15">
        <f t="shared" si="28"/>
        <v>5.5751999999999997</v>
      </c>
      <c r="G336" s="15">
        <f t="shared" si="29"/>
        <v>101.70699999999999</v>
      </c>
      <c r="H336">
        <f t="shared" si="30"/>
        <v>100</v>
      </c>
      <c r="I336">
        <f t="shared" si="31"/>
        <v>1.7069999999999936</v>
      </c>
    </row>
    <row r="337" spans="1:9" x14ac:dyDescent="0.25">
      <c r="A337" s="10">
        <v>48976</v>
      </c>
      <c r="B337" s="11" t="s">
        <v>7</v>
      </c>
      <c r="C337" s="11">
        <v>12.3</v>
      </c>
      <c r="D337" s="12">
        <v>0</v>
      </c>
      <c r="E337">
        <f t="shared" si="32"/>
        <v>1.7069999999999936</v>
      </c>
      <c r="F337" s="15">
        <f t="shared" si="28"/>
        <v>0</v>
      </c>
      <c r="G337" s="15">
        <f t="shared" si="29"/>
        <v>1.7069999999999936</v>
      </c>
      <c r="H337">
        <f t="shared" si="30"/>
        <v>0</v>
      </c>
      <c r="I337">
        <f t="shared" si="31"/>
        <v>1.7069999999999936</v>
      </c>
    </row>
    <row r="338" spans="1:9" x14ac:dyDescent="0.25">
      <c r="A338" s="7">
        <v>48977</v>
      </c>
      <c r="B338" s="8" t="s">
        <v>5</v>
      </c>
      <c r="C338" s="8">
        <v>18.5</v>
      </c>
      <c r="D338" s="9">
        <v>4.2</v>
      </c>
      <c r="E338">
        <f t="shared" si="32"/>
        <v>1.7069999999999936</v>
      </c>
      <c r="F338" s="15">
        <f t="shared" si="28"/>
        <v>0.77700000000000002</v>
      </c>
      <c r="G338" s="15">
        <f t="shared" si="29"/>
        <v>2.4839999999999938</v>
      </c>
      <c r="H338">
        <f t="shared" si="30"/>
        <v>0</v>
      </c>
      <c r="I338">
        <f t="shared" si="31"/>
        <v>2.4839999999999938</v>
      </c>
    </row>
    <row r="339" spans="1:9" x14ac:dyDescent="0.25">
      <c r="A339" s="10">
        <v>48978</v>
      </c>
      <c r="B339" s="11" t="s">
        <v>20</v>
      </c>
      <c r="C339" s="11">
        <v>10.3</v>
      </c>
      <c r="D339" s="12">
        <v>3.2</v>
      </c>
      <c r="E339">
        <f t="shared" si="32"/>
        <v>2.4839999999999938</v>
      </c>
      <c r="F339" s="15">
        <f t="shared" si="28"/>
        <v>0.3296</v>
      </c>
      <c r="G339" s="15">
        <f t="shared" si="29"/>
        <v>2.8135999999999939</v>
      </c>
      <c r="H339">
        <f t="shared" si="30"/>
        <v>0</v>
      </c>
      <c r="I339">
        <f t="shared" si="31"/>
        <v>2.8135999999999939</v>
      </c>
    </row>
    <row r="340" spans="1:9" x14ac:dyDescent="0.25">
      <c r="A340" s="7">
        <v>48979</v>
      </c>
      <c r="B340" s="8" t="s">
        <v>19</v>
      </c>
      <c r="C340" s="8">
        <v>24.9</v>
      </c>
      <c r="D340" s="9">
        <v>12.1</v>
      </c>
      <c r="E340">
        <f t="shared" si="32"/>
        <v>2.8135999999999939</v>
      </c>
      <c r="F340" s="15">
        <f t="shared" si="28"/>
        <v>3.0128999999999997</v>
      </c>
      <c r="G340" s="15">
        <f t="shared" si="29"/>
        <v>5.826499999999994</v>
      </c>
      <c r="H340">
        <f t="shared" si="30"/>
        <v>0</v>
      </c>
      <c r="I340">
        <f t="shared" si="31"/>
        <v>5.826499999999994</v>
      </c>
    </row>
    <row r="341" spans="1:9" x14ac:dyDescent="0.25">
      <c r="A341" s="10">
        <v>48980</v>
      </c>
      <c r="B341" s="11" t="s">
        <v>10</v>
      </c>
      <c r="C341" s="11">
        <v>26.4</v>
      </c>
      <c r="D341" s="12">
        <v>0</v>
      </c>
      <c r="E341">
        <f t="shared" si="32"/>
        <v>5.826499999999994</v>
      </c>
      <c r="F341" s="15">
        <f t="shared" si="28"/>
        <v>0</v>
      </c>
      <c r="G341" s="15">
        <f t="shared" si="29"/>
        <v>5.826499999999994</v>
      </c>
      <c r="H341">
        <f t="shared" si="30"/>
        <v>0</v>
      </c>
      <c r="I341">
        <f t="shared" si="31"/>
        <v>5.826499999999994</v>
      </c>
    </row>
    <row r="342" spans="1:9" x14ac:dyDescent="0.25">
      <c r="A342" s="7">
        <v>48981</v>
      </c>
      <c r="B342" s="8" t="s">
        <v>7</v>
      </c>
      <c r="C342" s="8">
        <v>11.8</v>
      </c>
      <c r="D342" s="9">
        <v>0</v>
      </c>
      <c r="E342">
        <f t="shared" si="32"/>
        <v>5.826499999999994</v>
      </c>
      <c r="F342" s="15">
        <f t="shared" si="28"/>
        <v>0</v>
      </c>
      <c r="G342" s="15">
        <f t="shared" si="29"/>
        <v>5.826499999999994</v>
      </c>
      <c r="H342">
        <f t="shared" si="30"/>
        <v>0</v>
      </c>
      <c r="I342">
        <f t="shared" si="31"/>
        <v>5.826499999999994</v>
      </c>
    </row>
    <row r="343" spans="1:9" x14ac:dyDescent="0.25">
      <c r="A343" s="10">
        <v>48982</v>
      </c>
      <c r="B343" s="11" t="s">
        <v>6</v>
      </c>
      <c r="C343" s="11">
        <v>11</v>
      </c>
      <c r="D343" s="12">
        <v>7.5</v>
      </c>
      <c r="E343">
        <f t="shared" si="32"/>
        <v>5.826499999999994</v>
      </c>
      <c r="F343" s="15">
        <f t="shared" si="28"/>
        <v>0.82499999999999996</v>
      </c>
      <c r="G343" s="15">
        <f t="shared" si="29"/>
        <v>6.6514999999999942</v>
      </c>
      <c r="H343">
        <f t="shared" si="30"/>
        <v>0</v>
      </c>
      <c r="I343">
        <f t="shared" si="31"/>
        <v>6.6514999999999942</v>
      </c>
    </row>
    <row r="344" spans="1:9" x14ac:dyDescent="0.25">
      <c r="A344" s="7">
        <v>48983</v>
      </c>
      <c r="B344" s="8" t="s">
        <v>10</v>
      </c>
      <c r="C344" s="8">
        <v>15.4</v>
      </c>
      <c r="D344" s="9">
        <v>5.2</v>
      </c>
      <c r="E344">
        <f t="shared" si="32"/>
        <v>6.6514999999999942</v>
      </c>
      <c r="F344" s="15">
        <f t="shared" si="28"/>
        <v>0.80079999999999996</v>
      </c>
      <c r="G344" s="15">
        <f t="shared" si="29"/>
        <v>7.4522999999999939</v>
      </c>
      <c r="H344">
        <f t="shared" si="30"/>
        <v>0</v>
      </c>
      <c r="I344">
        <f t="shared" si="31"/>
        <v>7.4522999999999939</v>
      </c>
    </row>
    <row r="345" spans="1:9" x14ac:dyDescent="0.25">
      <c r="A345" s="10">
        <v>48984</v>
      </c>
      <c r="B345" s="11" t="s">
        <v>27</v>
      </c>
      <c r="C345" s="11">
        <v>25.7</v>
      </c>
      <c r="D345" s="12">
        <v>5.8</v>
      </c>
      <c r="E345">
        <f t="shared" si="32"/>
        <v>7.4522999999999939</v>
      </c>
      <c r="F345" s="15">
        <f t="shared" si="28"/>
        <v>1.4905999999999999</v>
      </c>
      <c r="G345" s="15">
        <f t="shared" si="29"/>
        <v>8.9428999999999945</v>
      </c>
      <c r="H345">
        <f t="shared" si="30"/>
        <v>0</v>
      </c>
      <c r="I345">
        <f t="shared" si="31"/>
        <v>8.9428999999999945</v>
      </c>
    </row>
    <row r="346" spans="1:9" x14ac:dyDescent="0.25">
      <c r="A346" s="7">
        <v>48985</v>
      </c>
      <c r="B346" s="8" t="s">
        <v>13</v>
      </c>
      <c r="C346" s="8">
        <v>14.8</v>
      </c>
      <c r="D346" s="9">
        <v>0</v>
      </c>
      <c r="E346">
        <f t="shared" si="32"/>
        <v>8.9428999999999945</v>
      </c>
      <c r="F346" s="15">
        <f t="shared" si="28"/>
        <v>0</v>
      </c>
      <c r="G346" s="15">
        <f t="shared" si="29"/>
        <v>8.9428999999999945</v>
      </c>
      <c r="H346">
        <f t="shared" si="30"/>
        <v>0</v>
      </c>
      <c r="I346">
        <f t="shared" si="31"/>
        <v>8.9428999999999945</v>
      </c>
    </row>
    <row r="347" spans="1:9" x14ac:dyDescent="0.25">
      <c r="A347" s="10">
        <v>48986</v>
      </c>
      <c r="B347" s="11" t="s">
        <v>31</v>
      </c>
      <c r="C347" s="11">
        <v>21.5</v>
      </c>
      <c r="D347" s="12">
        <v>0.8</v>
      </c>
      <c r="E347">
        <f t="shared" si="32"/>
        <v>8.9428999999999945</v>
      </c>
      <c r="F347" s="15">
        <f t="shared" si="28"/>
        <v>0</v>
      </c>
      <c r="G347" s="15">
        <f t="shared" si="29"/>
        <v>8.9428999999999945</v>
      </c>
      <c r="H347">
        <f t="shared" si="30"/>
        <v>0</v>
      </c>
      <c r="I347">
        <f t="shared" si="31"/>
        <v>8.9428999999999945</v>
      </c>
    </row>
    <row r="348" spans="1:9" x14ac:dyDescent="0.25">
      <c r="A348" s="7">
        <v>48987</v>
      </c>
      <c r="B348" s="8" t="s">
        <v>19</v>
      </c>
      <c r="C348" s="8">
        <v>26.2</v>
      </c>
      <c r="D348" s="9">
        <v>8.9</v>
      </c>
      <c r="E348">
        <f t="shared" si="32"/>
        <v>8.9428999999999945</v>
      </c>
      <c r="F348" s="15">
        <f t="shared" si="28"/>
        <v>2.3317999999999999</v>
      </c>
      <c r="G348" s="15">
        <f t="shared" si="29"/>
        <v>11.274699999999994</v>
      </c>
      <c r="H348">
        <f t="shared" si="30"/>
        <v>0</v>
      </c>
      <c r="I348">
        <f t="shared" si="31"/>
        <v>11.274699999999994</v>
      </c>
    </row>
    <row r="349" spans="1:9" x14ac:dyDescent="0.25">
      <c r="A349" s="10">
        <v>48988</v>
      </c>
      <c r="B349" s="11" t="s">
        <v>4</v>
      </c>
      <c r="C349" s="11">
        <v>20.6</v>
      </c>
      <c r="D349" s="12">
        <v>0.1</v>
      </c>
      <c r="E349">
        <f t="shared" si="32"/>
        <v>11.274699999999994</v>
      </c>
      <c r="F349" s="15">
        <f t="shared" si="28"/>
        <v>0</v>
      </c>
      <c r="G349" s="15">
        <f t="shared" si="29"/>
        <v>11.274699999999994</v>
      </c>
      <c r="H349">
        <f t="shared" si="30"/>
        <v>0</v>
      </c>
      <c r="I349">
        <f t="shared" si="31"/>
        <v>11.274699999999994</v>
      </c>
    </row>
    <row r="350" spans="1:9" x14ac:dyDescent="0.25">
      <c r="A350" s="7">
        <v>48989</v>
      </c>
      <c r="B350" s="8" t="s">
        <v>10</v>
      </c>
      <c r="C350" s="8">
        <v>14.1</v>
      </c>
      <c r="D350" s="9">
        <v>20.9</v>
      </c>
      <c r="E350">
        <f t="shared" si="32"/>
        <v>11.274699999999994</v>
      </c>
      <c r="F350" s="15">
        <f t="shared" si="28"/>
        <v>2.9468999999999999</v>
      </c>
      <c r="G350" s="15">
        <f t="shared" si="29"/>
        <v>14.221599999999993</v>
      </c>
      <c r="H350">
        <f t="shared" si="30"/>
        <v>0</v>
      </c>
      <c r="I350">
        <f t="shared" si="31"/>
        <v>14.221599999999993</v>
      </c>
    </row>
    <row r="351" spans="1:9" x14ac:dyDescent="0.25">
      <c r="A351" s="10">
        <v>48990</v>
      </c>
      <c r="B351" s="11" t="s">
        <v>24</v>
      </c>
      <c r="C351" s="11">
        <v>20.8</v>
      </c>
      <c r="D351" s="12">
        <v>0.7</v>
      </c>
      <c r="E351">
        <f t="shared" si="32"/>
        <v>14.221599999999993</v>
      </c>
      <c r="F351" s="15">
        <f t="shared" si="28"/>
        <v>0</v>
      </c>
      <c r="G351" s="15">
        <f t="shared" si="29"/>
        <v>14.221599999999993</v>
      </c>
      <c r="H351">
        <f t="shared" si="30"/>
        <v>0</v>
      </c>
      <c r="I351">
        <f t="shared" si="31"/>
        <v>14.221599999999993</v>
      </c>
    </row>
    <row r="352" spans="1:9" x14ac:dyDescent="0.25">
      <c r="A352" s="7">
        <v>48991</v>
      </c>
      <c r="B352" s="8" t="s">
        <v>18</v>
      </c>
      <c r="C352" s="8">
        <v>17.600000000000001</v>
      </c>
      <c r="D352" s="9">
        <v>10.5</v>
      </c>
      <c r="E352">
        <f t="shared" si="32"/>
        <v>14.221599999999993</v>
      </c>
      <c r="F352" s="15">
        <f t="shared" si="28"/>
        <v>1.8480000000000001</v>
      </c>
      <c r="G352" s="15">
        <f t="shared" si="29"/>
        <v>16.069599999999994</v>
      </c>
      <c r="H352">
        <f t="shared" si="30"/>
        <v>0</v>
      </c>
      <c r="I352">
        <f t="shared" si="31"/>
        <v>16.069599999999994</v>
      </c>
    </row>
    <row r="353" spans="1:9" x14ac:dyDescent="0.25">
      <c r="A353" s="10">
        <v>48992</v>
      </c>
      <c r="B353" s="11" t="s">
        <v>10</v>
      </c>
      <c r="C353" s="11">
        <v>16.8</v>
      </c>
      <c r="D353" s="12">
        <v>38.9</v>
      </c>
      <c r="E353">
        <f t="shared" si="32"/>
        <v>16.069599999999994</v>
      </c>
      <c r="F353" s="15">
        <f t="shared" si="28"/>
        <v>6.5351999999999997</v>
      </c>
      <c r="G353" s="15">
        <f t="shared" si="29"/>
        <v>22.604799999999994</v>
      </c>
      <c r="H353">
        <f t="shared" si="30"/>
        <v>0</v>
      </c>
      <c r="I353">
        <f t="shared" si="31"/>
        <v>22.604799999999994</v>
      </c>
    </row>
    <row r="354" spans="1:9" x14ac:dyDescent="0.25">
      <c r="A354" s="7">
        <v>48993</v>
      </c>
      <c r="B354" s="8" t="s">
        <v>4</v>
      </c>
      <c r="C354" s="8">
        <v>23.1</v>
      </c>
      <c r="D354" s="9">
        <v>0</v>
      </c>
      <c r="E354">
        <f t="shared" si="32"/>
        <v>22.604799999999994</v>
      </c>
      <c r="F354" s="15">
        <f t="shared" si="28"/>
        <v>0</v>
      </c>
      <c r="G354" s="15">
        <f t="shared" si="29"/>
        <v>22.604799999999994</v>
      </c>
      <c r="H354">
        <f t="shared" si="30"/>
        <v>0</v>
      </c>
      <c r="I354">
        <f t="shared" si="31"/>
        <v>22.604799999999994</v>
      </c>
    </row>
    <row r="355" spans="1:9" x14ac:dyDescent="0.25">
      <c r="A355" s="10">
        <v>48994</v>
      </c>
      <c r="B355" s="11" t="s">
        <v>27</v>
      </c>
      <c r="C355" s="11">
        <v>16.3</v>
      </c>
      <c r="D355" s="12">
        <v>3.4</v>
      </c>
      <c r="E355">
        <f t="shared" si="32"/>
        <v>22.604799999999994</v>
      </c>
      <c r="F355" s="15">
        <f t="shared" si="28"/>
        <v>0.55420000000000003</v>
      </c>
      <c r="G355" s="15">
        <f t="shared" si="29"/>
        <v>23.158999999999995</v>
      </c>
      <c r="H355">
        <f t="shared" si="30"/>
        <v>0</v>
      </c>
      <c r="I355">
        <f t="shared" si="31"/>
        <v>23.158999999999995</v>
      </c>
    </row>
    <row r="356" spans="1:9" x14ac:dyDescent="0.25">
      <c r="A356" s="7">
        <v>48995</v>
      </c>
      <c r="B356" s="8" t="s">
        <v>7</v>
      </c>
      <c r="C356" s="8">
        <v>15.7</v>
      </c>
      <c r="D356" s="9">
        <v>10.9</v>
      </c>
      <c r="E356">
        <f t="shared" si="32"/>
        <v>23.158999999999995</v>
      </c>
      <c r="F356" s="15">
        <f t="shared" si="28"/>
        <v>1.7113</v>
      </c>
      <c r="G356" s="15">
        <f t="shared" si="29"/>
        <v>24.870299999999997</v>
      </c>
      <c r="H356">
        <f t="shared" si="30"/>
        <v>0</v>
      </c>
      <c r="I356">
        <f t="shared" si="31"/>
        <v>24.870299999999997</v>
      </c>
    </row>
    <row r="357" spans="1:9" x14ac:dyDescent="0.25">
      <c r="A357" s="10">
        <v>48996</v>
      </c>
      <c r="B357" s="11" t="s">
        <v>18</v>
      </c>
      <c r="C357" s="11">
        <v>29.3</v>
      </c>
      <c r="D357" s="12">
        <v>2.1</v>
      </c>
      <c r="E357">
        <f t="shared" si="32"/>
        <v>24.870299999999997</v>
      </c>
      <c r="F357" s="15">
        <f t="shared" si="28"/>
        <v>0.61529999999999996</v>
      </c>
      <c r="G357" s="15">
        <f t="shared" si="29"/>
        <v>25.485599999999998</v>
      </c>
      <c r="H357">
        <f t="shared" si="30"/>
        <v>0</v>
      </c>
      <c r="I357">
        <f t="shared" si="31"/>
        <v>25.485599999999998</v>
      </c>
    </row>
    <row r="358" spans="1:9" x14ac:dyDescent="0.25">
      <c r="A358" s="7">
        <v>48997</v>
      </c>
      <c r="B358" s="8" t="s">
        <v>22</v>
      </c>
      <c r="C358" s="8">
        <v>24</v>
      </c>
      <c r="D358" s="9">
        <v>7.3</v>
      </c>
      <c r="E358">
        <f t="shared" si="32"/>
        <v>25.485599999999998</v>
      </c>
      <c r="F358" s="15">
        <f t="shared" si="28"/>
        <v>1.7519999999999998</v>
      </c>
      <c r="G358" s="15">
        <f t="shared" si="29"/>
        <v>27.237599999999997</v>
      </c>
      <c r="H358">
        <f t="shared" si="30"/>
        <v>0</v>
      </c>
      <c r="I358">
        <f t="shared" si="31"/>
        <v>27.237599999999997</v>
      </c>
    </row>
    <row r="359" spans="1:9" x14ac:dyDescent="0.25">
      <c r="A359" s="10">
        <v>48998</v>
      </c>
      <c r="B359" s="11" t="s">
        <v>6</v>
      </c>
      <c r="C359" s="11">
        <v>27</v>
      </c>
      <c r="D359" s="12">
        <v>0.6</v>
      </c>
      <c r="E359">
        <f t="shared" si="32"/>
        <v>27.237599999999997</v>
      </c>
      <c r="F359" s="15">
        <f t="shared" si="28"/>
        <v>0</v>
      </c>
      <c r="G359" s="15">
        <f t="shared" si="29"/>
        <v>27.237599999999997</v>
      </c>
      <c r="H359">
        <f t="shared" si="30"/>
        <v>0</v>
      </c>
      <c r="I359">
        <f t="shared" si="31"/>
        <v>27.237599999999997</v>
      </c>
    </row>
    <row r="360" spans="1:9" x14ac:dyDescent="0.25">
      <c r="A360" s="7">
        <v>48999</v>
      </c>
      <c r="B360" s="8" t="s">
        <v>10</v>
      </c>
      <c r="C360" s="8">
        <v>26.3</v>
      </c>
      <c r="D360" s="9">
        <v>1.2</v>
      </c>
      <c r="E360">
        <f t="shared" si="32"/>
        <v>27.237599999999997</v>
      </c>
      <c r="F360" s="15">
        <f t="shared" si="28"/>
        <v>0.31559999999999999</v>
      </c>
      <c r="G360" s="15">
        <f t="shared" si="29"/>
        <v>27.553199999999997</v>
      </c>
      <c r="H360">
        <f t="shared" si="30"/>
        <v>0</v>
      </c>
      <c r="I360">
        <f t="shared" si="31"/>
        <v>27.553199999999997</v>
      </c>
    </row>
    <row r="361" spans="1:9" x14ac:dyDescent="0.25">
      <c r="A361" s="10">
        <v>49000</v>
      </c>
      <c r="B361" s="11" t="s">
        <v>15</v>
      </c>
      <c r="C361" s="11">
        <v>26.3</v>
      </c>
      <c r="D361" s="12">
        <v>8.1999999999999993</v>
      </c>
      <c r="E361">
        <f t="shared" si="32"/>
        <v>27.553199999999997</v>
      </c>
      <c r="F361" s="15">
        <f t="shared" si="28"/>
        <v>2.1566000000000001</v>
      </c>
      <c r="G361" s="15">
        <f t="shared" si="29"/>
        <v>29.709799999999998</v>
      </c>
      <c r="H361">
        <f t="shared" si="30"/>
        <v>0</v>
      </c>
      <c r="I361">
        <f t="shared" si="31"/>
        <v>29.709799999999998</v>
      </c>
    </row>
    <row r="362" spans="1:9" x14ac:dyDescent="0.25">
      <c r="A362" s="7">
        <v>49001</v>
      </c>
      <c r="B362" s="8" t="s">
        <v>6</v>
      </c>
      <c r="C362" s="8">
        <v>25.2</v>
      </c>
      <c r="D362" s="9">
        <v>4.7</v>
      </c>
      <c r="E362">
        <f t="shared" si="32"/>
        <v>29.709799999999998</v>
      </c>
      <c r="F362" s="15">
        <f t="shared" si="28"/>
        <v>1.1843999999999999</v>
      </c>
      <c r="G362" s="15">
        <f t="shared" si="29"/>
        <v>30.894199999999998</v>
      </c>
      <c r="H362">
        <f t="shared" si="30"/>
        <v>0</v>
      </c>
      <c r="I362">
        <f t="shared" si="31"/>
        <v>30.894199999999998</v>
      </c>
    </row>
    <row r="363" spans="1:9" x14ac:dyDescent="0.25">
      <c r="A363" s="10">
        <v>49002</v>
      </c>
      <c r="B363" s="11" t="s">
        <v>10</v>
      </c>
      <c r="C363" s="11">
        <v>22.1</v>
      </c>
      <c r="D363" s="12">
        <v>0</v>
      </c>
      <c r="E363">
        <f t="shared" si="32"/>
        <v>30.894199999999998</v>
      </c>
      <c r="F363" s="15">
        <f t="shared" si="28"/>
        <v>0</v>
      </c>
      <c r="G363" s="15">
        <f t="shared" si="29"/>
        <v>30.894199999999998</v>
      </c>
      <c r="H363">
        <f t="shared" si="30"/>
        <v>0</v>
      </c>
      <c r="I363">
        <f t="shared" si="31"/>
        <v>30.894199999999998</v>
      </c>
    </row>
    <row r="364" spans="1:9" x14ac:dyDescent="0.25">
      <c r="A364" s="7">
        <v>49003</v>
      </c>
      <c r="B364" s="8" t="s">
        <v>10</v>
      </c>
      <c r="C364" s="8">
        <v>11.9</v>
      </c>
      <c r="D364" s="9">
        <v>41.6</v>
      </c>
      <c r="E364">
        <f t="shared" si="32"/>
        <v>30.894199999999998</v>
      </c>
      <c r="F364" s="15">
        <f t="shared" si="28"/>
        <v>4.9504000000000001</v>
      </c>
      <c r="G364" s="15">
        <f t="shared" si="29"/>
        <v>35.8446</v>
      </c>
      <c r="H364">
        <f t="shared" si="30"/>
        <v>0</v>
      </c>
      <c r="I364">
        <f t="shared" si="31"/>
        <v>35.8446</v>
      </c>
    </row>
    <row r="365" spans="1:9" x14ac:dyDescent="0.25">
      <c r="A365" s="10">
        <v>49004</v>
      </c>
      <c r="B365" s="11" t="s">
        <v>13</v>
      </c>
      <c r="C365" s="11">
        <v>19.600000000000001</v>
      </c>
      <c r="D365" s="12">
        <v>0</v>
      </c>
      <c r="E365">
        <f t="shared" si="32"/>
        <v>35.8446</v>
      </c>
      <c r="F365" s="15">
        <f t="shared" si="28"/>
        <v>0</v>
      </c>
      <c r="G365" s="15">
        <f t="shared" si="29"/>
        <v>35.8446</v>
      </c>
      <c r="H365">
        <f t="shared" si="30"/>
        <v>0</v>
      </c>
      <c r="I365">
        <f t="shared" si="31"/>
        <v>35.8446</v>
      </c>
    </row>
    <row r="366" spans="1:9" x14ac:dyDescent="0.25">
      <c r="A366" s="7">
        <v>49005</v>
      </c>
      <c r="B366" s="8" t="s">
        <v>27</v>
      </c>
      <c r="C366" s="8">
        <v>15.9</v>
      </c>
      <c r="D366" s="9">
        <v>0</v>
      </c>
      <c r="E366">
        <f t="shared" si="32"/>
        <v>35.8446</v>
      </c>
      <c r="F366" s="15">
        <f t="shared" si="28"/>
        <v>0</v>
      </c>
      <c r="G366" s="15">
        <f t="shared" si="29"/>
        <v>35.8446</v>
      </c>
      <c r="H366">
        <f t="shared" si="30"/>
        <v>0</v>
      </c>
      <c r="I366">
        <f t="shared" si="31"/>
        <v>35.8446</v>
      </c>
    </row>
    <row r="367" spans="1:9" x14ac:dyDescent="0.25">
      <c r="A367" s="10">
        <v>49006</v>
      </c>
      <c r="B367" s="11" t="s">
        <v>12</v>
      </c>
      <c r="C367" s="11">
        <v>24.3</v>
      </c>
      <c r="D367" s="12">
        <v>1.7</v>
      </c>
      <c r="E367">
        <f t="shared" si="32"/>
        <v>35.8446</v>
      </c>
      <c r="F367" s="15">
        <f t="shared" si="28"/>
        <v>0.41310000000000002</v>
      </c>
      <c r="G367" s="15">
        <f t="shared" si="29"/>
        <v>36.2577</v>
      </c>
      <c r="H367">
        <f t="shared" si="30"/>
        <v>0</v>
      </c>
      <c r="I367">
        <f t="shared" si="31"/>
        <v>36.2577</v>
      </c>
    </row>
    <row r="368" spans="1:9" x14ac:dyDescent="0.25">
      <c r="A368" s="7">
        <v>49007</v>
      </c>
      <c r="B368" s="8" t="s">
        <v>14</v>
      </c>
      <c r="C368" s="8">
        <v>20</v>
      </c>
      <c r="D368" s="9">
        <v>0</v>
      </c>
      <c r="E368">
        <f t="shared" si="32"/>
        <v>36.2577</v>
      </c>
      <c r="F368" s="15">
        <f t="shared" si="28"/>
        <v>0</v>
      </c>
      <c r="G368" s="15">
        <f t="shared" si="29"/>
        <v>36.2577</v>
      </c>
      <c r="H368">
        <f t="shared" si="30"/>
        <v>0</v>
      </c>
      <c r="I368">
        <f t="shared" si="31"/>
        <v>36.2577</v>
      </c>
    </row>
    <row r="369" spans="1:9" x14ac:dyDescent="0.25">
      <c r="A369" s="10">
        <v>49008</v>
      </c>
      <c r="B369" s="11" t="s">
        <v>10</v>
      </c>
      <c r="C369" s="11">
        <v>14.2</v>
      </c>
      <c r="D369" s="12">
        <v>32.200000000000003</v>
      </c>
      <c r="E369">
        <f t="shared" si="32"/>
        <v>36.2577</v>
      </c>
      <c r="F369" s="15">
        <f t="shared" si="28"/>
        <v>4.5724</v>
      </c>
      <c r="G369" s="15">
        <f t="shared" si="29"/>
        <v>40.830100000000002</v>
      </c>
      <c r="H369">
        <f t="shared" si="30"/>
        <v>0</v>
      </c>
      <c r="I369">
        <f t="shared" si="31"/>
        <v>40.830100000000002</v>
      </c>
    </row>
    <row r="370" spans="1:9" x14ac:dyDescent="0.25">
      <c r="A370" s="7">
        <v>49009</v>
      </c>
      <c r="B370" s="8" t="s">
        <v>7</v>
      </c>
      <c r="C370" s="8">
        <v>20.5</v>
      </c>
      <c r="D370" s="9">
        <v>18.3</v>
      </c>
      <c r="E370">
        <f t="shared" si="32"/>
        <v>40.830100000000002</v>
      </c>
      <c r="F370" s="15">
        <f t="shared" si="28"/>
        <v>3.7515000000000005</v>
      </c>
      <c r="G370" s="15">
        <f t="shared" si="29"/>
        <v>44.581600000000002</v>
      </c>
      <c r="H370">
        <f t="shared" si="30"/>
        <v>0</v>
      </c>
      <c r="I370">
        <f t="shared" si="31"/>
        <v>44.581600000000002</v>
      </c>
    </row>
    <row r="371" spans="1:9" x14ac:dyDescent="0.25">
      <c r="A371" s="10">
        <v>49010</v>
      </c>
      <c r="B371" s="11" t="s">
        <v>10</v>
      </c>
      <c r="C371" s="11">
        <v>22.4</v>
      </c>
      <c r="D371" s="12">
        <v>0</v>
      </c>
      <c r="E371">
        <f t="shared" si="32"/>
        <v>44.581600000000002</v>
      </c>
      <c r="F371" s="15">
        <f t="shared" si="28"/>
        <v>0</v>
      </c>
      <c r="G371" s="15">
        <f t="shared" si="29"/>
        <v>44.581600000000002</v>
      </c>
      <c r="H371">
        <f t="shared" si="30"/>
        <v>0</v>
      </c>
      <c r="I371">
        <f t="shared" si="31"/>
        <v>44.581600000000002</v>
      </c>
    </row>
    <row r="372" spans="1:9" x14ac:dyDescent="0.25">
      <c r="A372" s="7">
        <v>49011</v>
      </c>
      <c r="B372" s="8" t="s">
        <v>22</v>
      </c>
      <c r="C372" s="8">
        <v>19.100000000000001</v>
      </c>
      <c r="D372" s="9">
        <v>0</v>
      </c>
      <c r="E372">
        <f t="shared" si="32"/>
        <v>44.581600000000002</v>
      </c>
      <c r="F372" s="15">
        <f t="shared" si="28"/>
        <v>0</v>
      </c>
      <c r="G372" s="15">
        <f t="shared" si="29"/>
        <v>44.581600000000002</v>
      </c>
      <c r="H372">
        <f t="shared" si="30"/>
        <v>0</v>
      </c>
      <c r="I372">
        <f t="shared" si="31"/>
        <v>44.581600000000002</v>
      </c>
    </row>
    <row r="373" spans="1:9" x14ac:dyDescent="0.25">
      <c r="A373" s="10">
        <v>49012</v>
      </c>
      <c r="B373" s="11" t="s">
        <v>15</v>
      </c>
      <c r="C373" s="11">
        <v>20.399999999999999</v>
      </c>
      <c r="D373" s="12">
        <v>4.3</v>
      </c>
      <c r="E373">
        <f t="shared" si="32"/>
        <v>44.581600000000002</v>
      </c>
      <c r="F373" s="15">
        <f t="shared" si="28"/>
        <v>0.87719999999999987</v>
      </c>
      <c r="G373" s="15">
        <f t="shared" si="29"/>
        <v>45.458800000000004</v>
      </c>
      <c r="H373">
        <f t="shared" si="30"/>
        <v>0</v>
      </c>
      <c r="I373">
        <f t="shared" si="31"/>
        <v>45.458800000000004</v>
      </c>
    </row>
    <row r="374" spans="1:9" x14ac:dyDescent="0.25">
      <c r="A374" s="7">
        <v>49013</v>
      </c>
      <c r="B374" s="8" t="s">
        <v>19</v>
      </c>
      <c r="C374" s="8">
        <v>29.8</v>
      </c>
      <c r="D374" s="9">
        <v>0</v>
      </c>
      <c r="E374">
        <f t="shared" si="32"/>
        <v>45.458800000000004</v>
      </c>
      <c r="F374" s="15">
        <f t="shared" si="28"/>
        <v>0</v>
      </c>
      <c r="G374" s="15">
        <f t="shared" si="29"/>
        <v>45.458800000000004</v>
      </c>
      <c r="H374">
        <f t="shared" si="30"/>
        <v>0</v>
      </c>
      <c r="I374">
        <f t="shared" si="31"/>
        <v>45.458800000000004</v>
      </c>
    </row>
    <row r="375" spans="1:9" x14ac:dyDescent="0.25">
      <c r="A375" s="10">
        <v>49014</v>
      </c>
      <c r="B375" s="11" t="s">
        <v>33</v>
      </c>
      <c r="C375" s="11">
        <v>13.7</v>
      </c>
      <c r="D375" s="12">
        <v>0.7</v>
      </c>
      <c r="E375">
        <f t="shared" si="32"/>
        <v>45.458800000000004</v>
      </c>
      <c r="F375" s="15">
        <f t="shared" si="28"/>
        <v>0</v>
      </c>
      <c r="G375" s="15">
        <f t="shared" si="29"/>
        <v>45.458800000000004</v>
      </c>
      <c r="H375">
        <f t="shared" si="30"/>
        <v>0</v>
      </c>
      <c r="I375">
        <f t="shared" si="31"/>
        <v>45.458800000000004</v>
      </c>
    </row>
    <row r="376" spans="1:9" x14ac:dyDescent="0.25">
      <c r="A376" s="7">
        <v>49015</v>
      </c>
      <c r="B376" s="8" t="s">
        <v>8</v>
      </c>
      <c r="C376" s="8">
        <v>20.2</v>
      </c>
      <c r="D376" s="9">
        <v>3.7</v>
      </c>
      <c r="E376">
        <f t="shared" si="32"/>
        <v>45.458800000000004</v>
      </c>
      <c r="F376" s="15">
        <f t="shared" si="28"/>
        <v>0.74739999999999995</v>
      </c>
      <c r="G376" s="15">
        <f t="shared" si="29"/>
        <v>46.206200000000003</v>
      </c>
      <c r="H376">
        <f t="shared" si="30"/>
        <v>0</v>
      </c>
      <c r="I376">
        <f t="shared" si="31"/>
        <v>46.206200000000003</v>
      </c>
    </row>
    <row r="377" spans="1:9" x14ac:dyDescent="0.25">
      <c r="A377" s="10">
        <v>49016</v>
      </c>
      <c r="B377" s="11" t="s">
        <v>11</v>
      </c>
      <c r="C377" s="11">
        <v>18.2</v>
      </c>
      <c r="D377" s="12">
        <v>1.6</v>
      </c>
      <c r="E377">
        <f t="shared" si="32"/>
        <v>46.206200000000003</v>
      </c>
      <c r="F377" s="15">
        <f t="shared" si="28"/>
        <v>0.29120000000000001</v>
      </c>
      <c r="G377" s="15">
        <f t="shared" si="29"/>
        <v>46.497400000000006</v>
      </c>
      <c r="H377">
        <f t="shared" si="30"/>
        <v>0</v>
      </c>
      <c r="I377">
        <f t="shared" si="31"/>
        <v>46.497400000000006</v>
      </c>
    </row>
    <row r="378" spans="1:9" x14ac:dyDescent="0.25">
      <c r="A378" s="7">
        <v>49017</v>
      </c>
      <c r="B378" s="8" t="s">
        <v>13</v>
      </c>
      <c r="C378" s="8">
        <v>14.2</v>
      </c>
      <c r="D378" s="9">
        <v>2</v>
      </c>
      <c r="E378">
        <f t="shared" si="32"/>
        <v>46.497400000000006</v>
      </c>
      <c r="F378" s="15">
        <f t="shared" si="28"/>
        <v>0.28399999999999997</v>
      </c>
      <c r="G378" s="15">
        <f t="shared" si="29"/>
        <v>46.781400000000005</v>
      </c>
      <c r="H378">
        <f t="shared" si="30"/>
        <v>0</v>
      </c>
      <c r="I378">
        <f t="shared" si="31"/>
        <v>46.781400000000005</v>
      </c>
    </row>
    <row r="379" spans="1:9" x14ac:dyDescent="0.25">
      <c r="A379" s="10">
        <v>49018</v>
      </c>
      <c r="B379" s="11" t="s">
        <v>15</v>
      </c>
      <c r="C379" s="11">
        <v>11.2</v>
      </c>
      <c r="D379" s="12">
        <v>14.3</v>
      </c>
      <c r="E379">
        <f t="shared" si="32"/>
        <v>46.781400000000005</v>
      </c>
      <c r="F379" s="15">
        <f t="shared" si="28"/>
        <v>1.6015999999999999</v>
      </c>
      <c r="G379" s="15">
        <f t="shared" si="29"/>
        <v>48.383000000000003</v>
      </c>
      <c r="H379">
        <f t="shared" si="30"/>
        <v>0</v>
      </c>
      <c r="I379">
        <f t="shared" si="31"/>
        <v>48.383000000000003</v>
      </c>
    </row>
    <row r="380" spans="1:9" x14ac:dyDescent="0.25">
      <c r="A380" s="7">
        <v>49019</v>
      </c>
      <c r="B380" s="8" t="s">
        <v>32</v>
      </c>
      <c r="C380" s="8">
        <v>13.9</v>
      </c>
      <c r="D380" s="9">
        <v>0.2</v>
      </c>
      <c r="E380">
        <f t="shared" si="32"/>
        <v>48.383000000000003</v>
      </c>
      <c r="F380" s="15">
        <f t="shared" si="28"/>
        <v>0</v>
      </c>
      <c r="G380" s="15">
        <f t="shared" si="29"/>
        <v>48.383000000000003</v>
      </c>
      <c r="H380">
        <f t="shared" si="30"/>
        <v>0</v>
      </c>
      <c r="I380">
        <f t="shared" si="31"/>
        <v>48.383000000000003</v>
      </c>
    </row>
    <row r="381" spans="1:9" x14ac:dyDescent="0.25">
      <c r="A381" s="10">
        <v>49020</v>
      </c>
      <c r="B381" s="11" t="s">
        <v>11</v>
      </c>
      <c r="C381" s="11">
        <v>22.6</v>
      </c>
      <c r="D381" s="12">
        <v>15.1</v>
      </c>
      <c r="E381">
        <f t="shared" si="32"/>
        <v>48.383000000000003</v>
      </c>
      <c r="F381" s="15">
        <f t="shared" si="28"/>
        <v>3.4125999999999999</v>
      </c>
      <c r="G381" s="15">
        <f t="shared" si="29"/>
        <v>51.7956</v>
      </c>
      <c r="H381">
        <f t="shared" si="30"/>
        <v>0</v>
      </c>
      <c r="I381">
        <f t="shared" si="31"/>
        <v>51.7956</v>
      </c>
    </row>
    <row r="382" spans="1:9" x14ac:dyDescent="0.25">
      <c r="A382" s="7">
        <v>49021</v>
      </c>
      <c r="B382" s="8" t="s">
        <v>15</v>
      </c>
      <c r="C382" s="8">
        <v>29.8</v>
      </c>
      <c r="D382" s="9">
        <v>0</v>
      </c>
      <c r="E382">
        <f t="shared" si="32"/>
        <v>51.7956</v>
      </c>
      <c r="F382" s="15">
        <f t="shared" si="28"/>
        <v>0</v>
      </c>
      <c r="G382" s="15">
        <f t="shared" si="29"/>
        <v>51.7956</v>
      </c>
      <c r="H382">
        <f t="shared" si="30"/>
        <v>0</v>
      </c>
      <c r="I382">
        <f t="shared" si="31"/>
        <v>51.7956</v>
      </c>
    </row>
    <row r="383" spans="1:9" x14ac:dyDescent="0.25">
      <c r="A383" s="10">
        <v>49022</v>
      </c>
      <c r="B383" s="11" t="s">
        <v>20</v>
      </c>
      <c r="C383" s="11">
        <v>12.7</v>
      </c>
      <c r="D383" s="12">
        <v>2.6</v>
      </c>
      <c r="E383">
        <f t="shared" si="32"/>
        <v>51.7956</v>
      </c>
      <c r="F383" s="15">
        <f t="shared" si="28"/>
        <v>0.33019999999999994</v>
      </c>
      <c r="G383" s="15">
        <f t="shared" si="29"/>
        <v>52.125799999999998</v>
      </c>
      <c r="H383">
        <f t="shared" si="30"/>
        <v>0</v>
      </c>
      <c r="I383">
        <f t="shared" si="31"/>
        <v>52.125799999999998</v>
      </c>
    </row>
    <row r="384" spans="1:9" x14ac:dyDescent="0.25">
      <c r="A384" s="7">
        <v>49023</v>
      </c>
      <c r="B384" s="8" t="s">
        <v>27</v>
      </c>
      <c r="C384" s="8">
        <v>14.4</v>
      </c>
      <c r="D384" s="9">
        <v>0</v>
      </c>
      <c r="E384">
        <f t="shared" si="32"/>
        <v>52.125799999999998</v>
      </c>
      <c r="F384" s="15">
        <f t="shared" si="28"/>
        <v>0</v>
      </c>
      <c r="G384" s="15">
        <f t="shared" si="29"/>
        <v>52.125799999999998</v>
      </c>
      <c r="H384">
        <f t="shared" si="30"/>
        <v>0</v>
      </c>
      <c r="I384">
        <f t="shared" si="31"/>
        <v>52.125799999999998</v>
      </c>
    </row>
    <row r="385" spans="1:9" x14ac:dyDescent="0.25">
      <c r="A385" s="10">
        <v>49024</v>
      </c>
      <c r="B385" s="11" t="s">
        <v>33</v>
      </c>
      <c r="C385" s="11">
        <v>18.399999999999999</v>
      </c>
      <c r="D385" s="12">
        <v>0.2</v>
      </c>
      <c r="E385">
        <f t="shared" si="32"/>
        <v>52.125799999999998</v>
      </c>
      <c r="F385" s="15">
        <f t="shared" si="28"/>
        <v>0</v>
      </c>
      <c r="G385" s="15">
        <f t="shared" si="29"/>
        <v>52.125799999999998</v>
      </c>
      <c r="H385">
        <f t="shared" si="30"/>
        <v>0</v>
      </c>
      <c r="I385">
        <f t="shared" si="31"/>
        <v>52.125799999999998</v>
      </c>
    </row>
    <row r="386" spans="1:9" x14ac:dyDescent="0.25">
      <c r="A386" s="7">
        <v>49025</v>
      </c>
      <c r="B386" s="8" t="s">
        <v>9</v>
      </c>
      <c r="C386" s="8">
        <v>27.2</v>
      </c>
      <c r="D386" s="9">
        <v>9.6</v>
      </c>
      <c r="E386">
        <f t="shared" si="32"/>
        <v>52.125799999999998</v>
      </c>
      <c r="F386" s="15">
        <f t="shared" si="28"/>
        <v>2.6112000000000002</v>
      </c>
      <c r="G386" s="15">
        <f t="shared" si="29"/>
        <v>54.736999999999995</v>
      </c>
      <c r="H386">
        <f t="shared" si="30"/>
        <v>0</v>
      </c>
      <c r="I386">
        <f t="shared" si="31"/>
        <v>54.736999999999995</v>
      </c>
    </row>
    <row r="387" spans="1:9" x14ac:dyDescent="0.25">
      <c r="A387" s="10">
        <v>49026</v>
      </c>
      <c r="B387" s="11" t="s">
        <v>22</v>
      </c>
      <c r="C387" s="11">
        <v>12.5</v>
      </c>
      <c r="D387" s="12">
        <v>8.8000000000000007</v>
      </c>
      <c r="E387">
        <f t="shared" si="32"/>
        <v>54.736999999999995</v>
      </c>
      <c r="F387" s="15">
        <f t="shared" ref="F387:F450" si="33">IF(D387&gt;=1,C387*D387/100,0)</f>
        <v>1.1000000000000001</v>
      </c>
      <c r="G387" s="15">
        <f t="shared" ref="G387:G450" si="34">E387+F387</f>
        <v>55.836999999999996</v>
      </c>
      <c r="H387">
        <f t="shared" ref="H387:H450" si="35">IF(G387&gt;=100, 100, 0)</f>
        <v>0</v>
      </c>
      <c r="I387">
        <f t="shared" ref="I387:I450" si="36">G387-H387</f>
        <v>55.836999999999996</v>
      </c>
    </row>
    <row r="388" spans="1:9" x14ac:dyDescent="0.25">
      <c r="A388" s="7">
        <v>49027</v>
      </c>
      <c r="B388" s="8" t="s">
        <v>26</v>
      </c>
      <c r="C388" s="8">
        <v>22.6</v>
      </c>
      <c r="D388" s="9">
        <v>3.5</v>
      </c>
      <c r="E388">
        <f t="shared" ref="E388:E451" si="37">I387</f>
        <v>55.836999999999996</v>
      </c>
      <c r="F388" s="15">
        <f t="shared" si="33"/>
        <v>0.79100000000000004</v>
      </c>
      <c r="G388" s="15">
        <f t="shared" si="34"/>
        <v>56.627999999999993</v>
      </c>
      <c r="H388">
        <f t="shared" si="35"/>
        <v>0</v>
      </c>
      <c r="I388">
        <f t="shared" si="36"/>
        <v>56.627999999999993</v>
      </c>
    </row>
    <row r="389" spans="1:9" x14ac:dyDescent="0.25">
      <c r="A389" s="10">
        <v>49028</v>
      </c>
      <c r="B389" s="11" t="s">
        <v>7</v>
      </c>
      <c r="C389" s="11">
        <v>21.8</v>
      </c>
      <c r="D389" s="12">
        <v>6.5</v>
      </c>
      <c r="E389">
        <f t="shared" si="37"/>
        <v>56.627999999999993</v>
      </c>
      <c r="F389" s="15">
        <f t="shared" si="33"/>
        <v>1.4170000000000003</v>
      </c>
      <c r="G389" s="15">
        <f t="shared" si="34"/>
        <v>58.044999999999995</v>
      </c>
      <c r="H389">
        <f t="shared" si="35"/>
        <v>0</v>
      </c>
      <c r="I389">
        <f t="shared" si="36"/>
        <v>58.044999999999995</v>
      </c>
    </row>
    <row r="390" spans="1:9" x14ac:dyDescent="0.25">
      <c r="A390" s="7">
        <v>49029</v>
      </c>
      <c r="B390" s="8" t="s">
        <v>23</v>
      </c>
      <c r="C390" s="8">
        <v>17.2</v>
      </c>
      <c r="D390" s="9">
        <v>0</v>
      </c>
      <c r="E390">
        <f t="shared" si="37"/>
        <v>58.044999999999995</v>
      </c>
      <c r="F390" s="15">
        <f t="shared" si="33"/>
        <v>0</v>
      </c>
      <c r="G390" s="15">
        <f t="shared" si="34"/>
        <v>58.044999999999995</v>
      </c>
      <c r="H390">
        <f t="shared" si="35"/>
        <v>0</v>
      </c>
      <c r="I390">
        <f t="shared" si="36"/>
        <v>58.044999999999995</v>
      </c>
    </row>
    <row r="391" spans="1:9" x14ac:dyDescent="0.25">
      <c r="A391" s="10">
        <v>49030</v>
      </c>
      <c r="B391" s="11" t="s">
        <v>13</v>
      </c>
      <c r="C391" s="11">
        <v>13.4</v>
      </c>
      <c r="D391" s="12">
        <v>14.1</v>
      </c>
      <c r="E391">
        <f t="shared" si="37"/>
        <v>58.044999999999995</v>
      </c>
      <c r="F391" s="15">
        <f t="shared" si="33"/>
        <v>1.8894</v>
      </c>
      <c r="G391" s="15">
        <f t="shared" si="34"/>
        <v>59.934399999999997</v>
      </c>
      <c r="H391">
        <f t="shared" si="35"/>
        <v>0</v>
      </c>
      <c r="I391">
        <f t="shared" si="36"/>
        <v>59.934399999999997</v>
      </c>
    </row>
    <row r="392" spans="1:9" x14ac:dyDescent="0.25">
      <c r="A392" s="7">
        <v>49031</v>
      </c>
      <c r="B392" s="8" t="s">
        <v>9</v>
      </c>
      <c r="C392" s="8">
        <v>13.8</v>
      </c>
      <c r="D392" s="9">
        <v>9.9</v>
      </c>
      <c r="E392">
        <f t="shared" si="37"/>
        <v>59.934399999999997</v>
      </c>
      <c r="F392" s="15">
        <f t="shared" si="33"/>
        <v>1.3662000000000001</v>
      </c>
      <c r="G392" s="15">
        <f t="shared" si="34"/>
        <v>61.300599999999996</v>
      </c>
      <c r="H392">
        <f t="shared" si="35"/>
        <v>0</v>
      </c>
      <c r="I392">
        <f t="shared" si="36"/>
        <v>61.300599999999996</v>
      </c>
    </row>
    <row r="393" spans="1:9" x14ac:dyDescent="0.25">
      <c r="A393" s="10">
        <v>49032</v>
      </c>
      <c r="B393" s="11" t="s">
        <v>24</v>
      </c>
      <c r="C393" s="11">
        <v>10.6</v>
      </c>
      <c r="D393" s="12">
        <v>1.2</v>
      </c>
      <c r="E393">
        <f t="shared" si="37"/>
        <v>61.300599999999996</v>
      </c>
      <c r="F393" s="15">
        <f t="shared" si="33"/>
        <v>0.12719999999999998</v>
      </c>
      <c r="G393" s="15">
        <f t="shared" si="34"/>
        <v>61.427799999999998</v>
      </c>
      <c r="H393">
        <f t="shared" si="35"/>
        <v>0</v>
      </c>
      <c r="I393">
        <f t="shared" si="36"/>
        <v>61.427799999999998</v>
      </c>
    </row>
    <row r="394" spans="1:9" x14ac:dyDescent="0.25">
      <c r="A394" s="7">
        <v>49033</v>
      </c>
      <c r="B394" s="8" t="s">
        <v>16</v>
      </c>
      <c r="C394" s="8">
        <v>28.8</v>
      </c>
      <c r="D394" s="9">
        <v>0.1</v>
      </c>
      <c r="E394">
        <f t="shared" si="37"/>
        <v>61.427799999999998</v>
      </c>
      <c r="F394" s="15">
        <f t="shared" si="33"/>
        <v>0</v>
      </c>
      <c r="G394" s="15">
        <f t="shared" si="34"/>
        <v>61.427799999999998</v>
      </c>
      <c r="H394">
        <f t="shared" si="35"/>
        <v>0</v>
      </c>
      <c r="I394">
        <f t="shared" si="36"/>
        <v>61.427799999999998</v>
      </c>
    </row>
    <row r="395" spans="1:9" x14ac:dyDescent="0.25">
      <c r="A395" s="10">
        <v>49034</v>
      </c>
      <c r="B395" s="11" t="s">
        <v>28</v>
      </c>
      <c r="C395" s="11">
        <v>16.899999999999999</v>
      </c>
      <c r="D395" s="12">
        <v>0.7</v>
      </c>
      <c r="E395">
        <f t="shared" si="37"/>
        <v>61.427799999999998</v>
      </c>
      <c r="F395" s="15">
        <f t="shared" si="33"/>
        <v>0</v>
      </c>
      <c r="G395" s="15">
        <f t="shared" si="34"/>
        <v>61.427799999999998</v>
      </c>
      <c r="H395">
        <f t="shared" si="35"/>
        <v>0</v>
      </c>
      <c r="I395">
        <f t="shared" si="36"/>
        <v>61.427799999999998</v>
      </c>
    </row>
    <row r="396" spans="1:9" x14ac:dyDescent="0.25">
      <c r="A396" s="7">
        <v>49035</v>
      </c>
      <c r="B396" s="8" t="s">
        <v>18</v>
      </c>
      <c r="C396" s="8">
        <v>11.2</v>
      </c>
      <c r="D396" s="9">
        <v>4.8</v>
      </c>
      <c r="E396">
        <f t="shared" si="37"/>
        <v>61.427799999999998</v>
      </c>
      <c r="F396" s="15">
        <f t="shared" si="33"/>
        <v>0.53759999999999997</v>
      </c>
      <c r="G396" s="15">
        <f t="shared" si="34"/>
        <v>61.965399999999995</v>
      </c>
      <c r="H396">
        <f t="shared" si="35"/>
        <v>0</v>
      </c>
      <c r="I396">
        <f t="shared" si="36"/>
        <v>61.965399999999995</v>
      </c>
    </row>
    <row r="397" spans="1:9" x14ac:dyDescent="0.25">
      <c r="A397" s="10">
        <v>49036</v>
      </c>
      <c r="B397" s="11" t="s">
        <v>10</v>
      </c>
      <c r="C397" s="11">
        <v>13.9</v>
      </c>
      <c r="D397" s="12">
        <v>23</v>
      </c>
      <c r="E397">
        <f t="shared" si="37"/>
        <v>61.965399999999995</v>
      </c>
      <c r="F397" s="15">
        <f t="shared" si="33"/>
        <v>3.1970000000000001</v>
      </c>
      <c r="G397" s="15">
        <f t="shared" si="34"/>
        <v>65.162399999999991</v>
      </c>
      <c r="H397">
        <f t="shared" si="35"/>
        <v>0</v>
      </c>
      <c r="I397">
        <f t="shared" si="36"/>
        <v>65.162399999999991</v>
      </c>
    </row>
    <row r="398" spans="1:9" x14ac:dyDescent="0.25">
      <c r="A398" s="7">
        <v>49037</v>
      </c>
      <c r="B398" s="8" t="s">
        <v>11</v>
      </c>
      <c r="C398" s="8">
        <v>25.3</v>
      </c>
      <c r="D398" s="9">
        <v>21.9</v>
      </c>
      <c r="E398">
        <f t="shared" si="37"/>
        <v>65.162399999999991</v>
      </c>
      <c r="F398" s="15">
        <f t="shared" si="33"/>
        <v>5.5406999999999993</v>
      </c>
      <c r="G398" s="15">
        <f t="shared" si="34"/>
        <v>70.703099999999992</v>
      </c>
      <c r="H398">
        <f t="shared" si="35"/>
        <v>0</v>
      </c>
      <c r="I398">
        <f t="shared" si="36"/>
        <v>70.703099999999992</v>
      </c>
    </row>
    <row r="399" spans="1:9" x14ac:dyDescent="0.25">
      <c r="A399" s="10">
        <v>49038</v>
      </c>
      <c r="B399" s="11" t="s">
        <v>10</v>
      </c>
      <c r="C399" s="11">
        <v>14.7</v>
      </c>
      <c r="D399" s="12">
        <v>0</v>
      </c>
      <c r="E399">
        <f t="shared" si="37"/>
        <v>70.703099999999992</v>
      </c>
      <c r="F399" s="15">
        <f t="shared" si="33"/>
        <v>0</v>
      </c>
      <c r="G399" s="15">
        <f t="shared" si="34"/>
        <v>70.703099999999992</v>
      </c>
      <c r="H399">
        <f t="shared" si="35"/>
        <v>0</v>
      </c>
      <c r="I399">
        <f t="shared" si="36"/>
        <v>70.703099999999992</v>
      </c>
    </row>
    <row r="400" spans="1:9" x14ac:dyDescent="0.25">
      <c r="A400" s="7">
        <v>49039</v>
      </c>
      <c r="B400" s="8" t="s">
        <v>12</v>
      </c>
      <c r="C400" s="8">
        <v>20.3</v>
      </c>
      <c r="D400" s="9">
        <v>5.3</v>
      </c>
      <c r="E400">
        <f t="shared" si="37"/>
        <v>70.703099999999992</v>
      </c>
      <c r="F400" s="15">
        <f t="shared" si="33"/>
        <v>1.0759000000000001</v>
      </c>
      <c r="G400" s="15">
        <f t="shared" si="34"/>
        <v>71.778999999999996</v>
      </c>
      <c r="H400">
        <f t="shared" si="35"/>
        <v>0</v>
      </c>
      <c r="I400">
        <f t="shared" si="36"/>
        <v>71.778999999999996</v>
      </c>
    </row>
    <row r="401" spans="1:9" x14ac:dyDescent="0.25">
      <c r="A401" s="10">
        <v>49040</v>
      </c>
      <c r="B401" s="11" t="s">
        <v>15</v>
      </c>
      <c r="C401" s="11">
        <v>25</v>
      </c>
      <c r="D401" s="12">
        <v>3.8</v>
      </c>
      <c r="E401">
        <f t="shared" si="37"/>
        <v>71.778999999999996</v>
      </c>
      <c r="F401" s="15">
        <f t="shared" si="33"/>
        <v>0.95</v>
      </c>
      <c r="G401" s="15">
        <f t="shared" si="34"/>
        <v>72.728999999999999</v>
      </c>
      <c r="H401">
        <f t="shared" si="35"/>
        <v>0</v>
      </c>
      <c r="I401">
        <f t="shared" si="36"/>
        <v>72.728999999999999</v>
      </c>
    </row>
    <row r="402" spans="1:9" x14ac:dyDescent="0.25">
      <c r="A402" s="7">
        <v>49041</v>
      </c>
      <c r="B402" s="8" t="s">
        <v>18</v>
      </c>
      <c r="C402" s="8">
        <v>19.600000000000001</v>
      </c>
      <c r="D402" s="9">
        <v>0.6</v>
      </c>
      <c r="E402">
        <f t="shared" si="37"/>
        <v>72.728999999999999</v>
      </c>
      <c r="F402" s="15">
        <f t="shared" si="33"/>
        <v>0</v>
      </c>
      <c r="G402" s="15">
        <f t="shared" si="34"/>
        <v>72.728999999999999</v>
      </c>
      <c r="H402">
        <f t="shared" si="35"/>
        <v>0</v>
      </c>
      <c r="I402">
        <f t="shared" si="36"/>
        <v>72.728999999999999</v>
      </c>
    </row>
    <row r="403" spans="1:9" x14ac:dyDescent="0.25">
      <c r="A403" s="10">
        <v>49042</v>
      </c>
      <c r="B403" s="11" t="s">
        <v>12</v>
      </c>
      <c r="C403" s="11">
        <v>10.8</v>
      </c>
      <c r="D403" s="12">
        <v>0</v>
      </c>
      <c r="E403">
        <f t="shared" si="37"/>
        <v>72.728999999999999</v>
      </c>
      <c r="F403" s="15">
        <f t="shared" si="33"/>
        <v>0</v>
      </c>
      <c r="G403" s="15">
        <f t="shared" si="34"/>
        <v>72.728999999999999</v>
      </c>
      <c r="H403">
        <f t="shared" si="35"/>
        <v>0</v>
      </c>
      <c r="I403">
        <f t="shared" si="36"/>
        <v>72.728999999999999</v>
      </c>
    </row>
    <row r="404" spans="1:9" x14ac:dyDescent="0.25">
      <c r="A404" s="7">
        <v>49043</v>
      </c>
      <c r="B404" s="8" t="s">
        <v>21</v>
      </c>
      <c r="C404" s="8">
        <v>17.100000000000001</v>
      </c>
      <c r="D404" s="9">
        <v>0.7</v>
      </c>
      <c r="E404">
        <f t="shared" si="37"/>
        <v>72.728999999999999</v>
      </c>
      <c r="F404" s="15">
        <f t="shared" si="33"/>
        <v>0</v>
      </c>
      <c r="G404" s="15">
        <f t="shared" si="34"/>
        <v>72.728999999999999</v>
      </c>
      <c r="H404">
        <f t="shared" si="35"/>
        <v>0</v>
      </c>
      <c r="I404">
        <f t="shared" si="36"/>
        <v>72.728999999999999</v>
      </c>
    </row>
    <row r="405" spans="1:9" x14ac:dyDescent="0.25">
      <c r="A405" s="10">
        <v>49044</v>
      </c>
      <c r="B405" s="11" t="s">
        <v>14</v>
      </c>
      <c r="C405" s="11">
        <v>15.1</v>
      </c>
      <c r="D405" s="12">
        <v>0</v>
      </c>
      <c r="E405">
        <f t="shared" si="37"/>
        <v>72.728999999999999</v>
      </c>
      <c r="F405" s="15">
        <f t="shared" si="33"/>
        <v>0</v>
      </c>
      <c r="G405" s="15">
        <f t="shared" si="34"/>
        <v>72.728999999999999</v>
      </c>
      <c r="H405">
        <f t="shared" si="35"/>
        <v>0</v>
      </c>
      <c r="I405">
        <f t="shared" si="36"/>
        <v>72.728999999999999</v>
      </c>
    </row>
    <row r="406" spans="1:9" x14ac:dyDescent="0.25">
      <c r="A406" s="7">
        <v>49045</v>
      </c>
      <c r="B406" s="8" t="s">
        <v>18</v>
      </c>
      <c r="C406" s="8">
        <v>26.4</v>
      </c>
      <c r="D406" s="9">
        <v>1.9</v>
      </c>
      <c r="E406">
        <f t="shared" si="37"/>
        <v>72.728999999999999</v>
      </c>
      <c r="F406" s="15">
        <f t="shared" si="33"/>
        <v>0.50159999999999993</v>
      </c>
      <c r="G406" s="15">
        <f t="shared" si="34"/>
        <v>73.230599999999995</v>
      </c>
      <c r="H406">
        <f t="shared" si="35"/>
        <v>0</v>
      </c>
      <c r="I406">
        <f t="shared" si="36"/>
        <v>73.230599999999995</v>
      </c>
    </row>
    <row r="407" spans="1:9" x14ac:dyDescent="0.25">
      <c r="A407" s="10">
        <v>49046</v>
      </c>
      <c r="B407" s="11" t="s">
        <v>10</v>
      </c>
      <c r="C407" s="11">
        <v>11.6</v>
      </c>
      <c r="D407" s="12">
        <v>14.4</v>
      </c>
      <c r="E407">
        <f t="shared" si="37"/>
        <v>73.230599999999995</v>
      </c>
      <c r="F407" s="15">
        <f t="shared" si="33"/>
        <v>1.6703999999999999</v>
      </c>
      <c r="G407" s="15">
        <f t="shared" si="34"/>
        <v>74.900999999999996</v>
      </c>
      <c r="H407">
        <f t="shared" si="35"/>
        <v>0</v>
      </c>
      <c r="I407">
        <f t="shared" si="36"/>
        <v>74.900999999999996</v>
      </c>
    </row>
    <row r="408" spans="1:9" x14ac:dyDescent="0.25">
      <c r="A408" s="7">
        <v>49047</v>
      </c>
      <c r="B408" s="8" t="s">
        <v>10</v>
      </c>
      <c r="C408" s="8">
        <v>16.600000000000001</v>
      </c>
      <c r="D408" s="9">
        <v>40.6</v>
      </c>
      <c r="E408">
        <f t="shared" si="37"/>
        <v>74.900999999999996</v>
      </c>
      <c r="F408" s="15">
        <f t="shared" si="33"/>
        <v>6.7396000000000003</v>
      </c>
      <c r="G408" s="15">
        <f t="shared" si="34"/>
        <v>81.640599999999992</v>
      </c>
      <c r="H408">
        <f t="shared" si="35"/>
        <v>0</v>
      </c>
      <c r="I408">
        <f t="shared" si="36"/>
        <v>81.640599999999992</v>
      </c>
    </row>
    <row r="409" spans="1:9" x14ac:dyDescent="0.25">
      <c r="A409" s="10">
        <v>49048</v>
      </c>
      <c r="B409" s="11" t="s">
        <v>19</v>
      </c>
      <c r="C409" s="11">
        <v>19.5</v>
      </c>
      <c r="D409" s="12">
        <v>24.9</v>
      </c>
      <c r="E409">
        <f t="shared" si="37"/>
        <v>81.640599999999992</v>
      </c>
      <c r="F409" s="15">
        <f t="shared" si="33"/>
        <v>4.8554999999999993</v>
      </c>
      <c r="G409" s="15">
        <f t="shared" si="34"/>
        <v>86.496099999999984</v>
      </c>
      <c r="H409">
        <f t="shared" si="35"/>
        <v>0</v>
      </c>
      <c r="I409">
        <f t="shared" si="36"/>
        <v>86.496099999999984</v>
      </c>
    </row>
    <row r="410" spans="1:9" x14ac:dyDescent="0.25">
      <c r="A410" s="7">
        <v>49049</v>
      </c>
      <c r="B410" s="8" t="s">
        <v>17</v>
      </c>
      <c r="C410" s="8">
        <v>24.9</v>
      </c>
      <c r="D410" s="9">
        <v>6.5</v>
      </c>
      <c r="E410">
        <f t="shared" si="37"/>
        <v>86.496099999999984</v>
      </c>
      <c r="F410" s="15">
        <f t="shared" si="33"/>
        <v>1.6185</v>
      </c>
      <c r="G410" s="15">
        <f t="shared" si="34"/>
        <v>88.114599999999982</v>
      </c>
      <c r="H410">
        <f t="shared" si="35"/>
        <v>0</v>
      </c>
      <c r="I410">
        <f t="shared" si="36"/>
        <v>88.114599999999982</v>
      </c>
    </row>
    <row r="411" spans="1:9" x14ac:dyDescent="0.25">
      <c r="A411" s="10">
        <v>49050</v>
      </c>
      <c r="B411" s="11" t="s">
        <v>23</v>
      </c>
      <c r="C411" s="11">
        <v>19.3</v>
      </c>
      <c r="D411" s="12">
        <v>0.8</v>
      </c>
      <c r="E411">
        <f t="shared" si="37"/>
        <v>88.114599999999982</v>
      </c>
      <c r="F411" s="15">
        <f t="shared" si="33"/>
        <v>0</v>
      </c>
      <c r="G411" s="15">
        <f t="shared" si="34"/>
        <v>88.114599999999982</v>
      </c>
      <c r="H411">
        <f t="shared" si="35"/>
        <v>0</v>
      </c>
      <c r="I411">
        <f t="shared" si="36"/>
        <v>88.114599999999982</v>
      </c>
    </row>
    <row r="412" spans="1:9" x14ac:dyDescent="0.25">
      <c r="A412" s="7">
        <v>49051</v>
      </c>
      <c r="B412" s="8" t="s">
        <v>17</v>
      </c>
      <c r="C412" s="8">
        <v>26.2</v>
      </c>
      <c r="D412" s="9">
        <v>2.8</v>
      </c>
      <c r="E412">
        <f t="shared" si="37"/>
        <v>88.114599999999982</v>
      </c>
      <c r="F412" s="15">
        <f t="shared" si="33"/>
        <v>0.73360000000000003</v>
      </c>
      <c r="G412" s="15">
        <f t="shared" si="34"/>
        <v>88.848199999999977</v>
      </c>
      <c r="H412">
        <f t="shared" si="35"/>
        <v>0</v>
      </c>
      <c r="I412">
        <f t="shared" si="36"/>
        <v>88.848199999999977</v>
      </c>
    </row>
    <row r="413" spans="1:9" x14ac:dyDescent="0.25">
      <c r="A413" s="10">
        <v>49052</v>
      </c>
      <c r="B413" s="11" t="s">
        <v>7</v>
      </c>
      <c r="C413" s="11">
        <v>28.1</v>
      </c>
      <c r="D413" s="12">
        <v>0.6</v>
      </c>
      <c r="E413">
        <f t="shared" si="37"/>
        <v>88.848199999999977</v>
      </c>
      <c r="F413" s="15">
        <f t="shared" si="33"/>
        <v>0</v>
      </c>
      <c r="G413" s="15">
        <f t="shared" si="34"/>
        <v>88.848199999999977</v>
      </c>
      <c r="H413">
        <f t="shared" si="35"/>
        <v>0</v>
      </c>
      <c r="I413">
        <f t="shared" si="36"/>
        <v>88.848199999999977</v>
      </c>
    </row>
    <row r="414" spans="1:9" x14ac:dyDescent="0.25">
      <c r="A414" s="7">
        <v>49053</v>
      </c>
      <c r="B414" s="8" t="s">
        <v>14</v>
      </c>
      <c r="C414" s="8">
        <v>17</v>
      </c>
      <c r="D414" s="9">
        <v>4.8</v>
      </c>
      <c r="E414">
        <f t="shared" si="37"/>
        <v>88.848199999999977</v>
      </c>
      <c r="F414" s="15">
        <f t="shared" si="33"/>
        <v>0.81599999999999995</v>
      </c>
      <c r="G414" s="15">
        <f t="shared" si="34"/>
        <v>89.66419999999998</v>
      </c>
      <c r="H414">
        <f t="shared" si="35"/>
        <v>0</v>
      </c>
      <c r="I414">
        <f t="shared" si="36"/>
        <v>89.66419999999998</v>
      </c>
    </row>
    <row r="415" spans="1:9" x14ac:dyDescent="0.25">
      <c r="A415" s="10">
        <v>49054</v>
      </c>
      <c r="B415" s="11" t="s">
        <v>17</v>
      </c>
      <c r="C415" s="11">
        <v>28.5</v>
      </c>
      <c r="D415" s="12">
        <v>7.1</v>
      </c>
      <c r="E415">
        <f t="shared" si="37"/>
        <v>89.66419999999998</v>
      </c>
      <c r="F415" s="15">
        <f t="shared" si="33"/>
        <v>2.0234999999999999</v>
      </c>
      <c r="G415" s="15">
        <f t="shared" si="34"/>
        <v>91.687699999999978</v>
      </c>
      <c r="H415">
        <f t="shared" si="35"/>
        <v>0</v>
      </c>
      <c r="I415">
        <f t="shared" si="36"/>
        <v>91.687699999999978</v>
      </c>
    </row>
    <row r="416" spans="1:9" x14ac:dyDescent="0.25">
      <c r="A416" s="7">
        <v>49055</v>
      </c>
      <c r="B416" s="8" t="s">
        <v>5</v>
      </c>
      <c r="C416" s="8">
        <v>14.2</v>
      </c>
      <c r="D416" s="9">
        <v>2.1</v>
      </c>
      <c r="E416">
        <f t="shared" si="37"/>
        <v>91.687699999999978</v>
      </c>
      <c r="F416" s="15">
        <f t="shared" si="33"/>
        <v>0.29820000000000002</v>
      </c>
      <c r="G416" s="15">
        <f t="shared" si="34"/>
        <v>91.985899999999972</v>
      </c>
      <c r="H416">
        <f t="shared" si="35"/>
        <v>0</v>
      </c>
      <c r="I416">
        <f t="shared" si="36"/>
        <v>91.985899999999972</v>
      </c>
    </row>
    <row r="417" spans="1:9" x14ac:dyDescent="0.25">
      <c r="A417" s="10">
        <v>49056</v>
      </c>
      <c r="B417" s="11" t="s">
        <v>7</v>
      </c>
      <c r="C417" s="11">
        <v>24.9</v>
      </c>
      <c r="D417" s="12">
        <v>8.3000000000000007</v>
      </c>
      <c r="E417">
        <f t="shared" si="37"/>
        <v>91.985899999999972</v>
      </c>
      <c r="F417" s="15">
        <f t="shared" si="33"/>
        <v>2.0667</v>
      </c>
      <c r="G417" s="15">
        <f t="shared" si="34"/>
        <v>94.05259999999997</v>
      </c>
      <c r="H417">
        <f t="shared" si="35"/>
        <v>0</v>
      </c>
      <c r="I417">
        <f t="shared" si="36"/>
        <v>94.05259999999997</v>
      </c>
    </row>
    <row r="418" spans="1:9" x14ac:dyDescent="0.25">
      <c r="A418" s="7">
        <v>49057</v>
      </c>
      <c r="B418" s="8" t="s">
        <v>17</v>
      </c>
      <c r="C418" s="8">
        <v>19.100000000000001</v>
      </c>
      <c r="D418" s="9">
        <v>3.4</v>
      </c>
      <c r="E418">
        <f t="shared" si="37"/>
        <v>94.05259999999997</v>
      </c>
      <c r="F418" s="15">
        <f t="shared" si="33"/>
        <v>0.64939999999999998</v>
      </c>
      <c r="G418" s="15">
        <f t="shared" si="34"/>
        <v>94.70199999999997</v>
      </c>
      <c r="H418">
        <f t="shared" si="35"/>
        <v>0</v>
      </c>
      <c r="I418">
        <f t="shared" si="36"/>
        <v>94.70199999999997</v>
      </c>
    </row>
    <row r="419" spans="1:9" x14ac:dyDescent="0.25">
      <c r="A419" s="10">
        <v>49058</v>
      </c>
      <c r="B419" s="11" t="s">
        <v>10</v>
      </c>
      <c r="C419" s="11">
        <v>14.9</v>
      </c>
      <c r="D419" s="12">
        <v>23.1</v>
      </c>
      <c r="E419">
        <f t="shared" si="37"/>
        <v>94.70199999999997</v>
      </c>
      <c r="F419" s="15">
        <f t="shared" si="33"/>
        <v>3.4419000000000004</v>
      </c>
      <c r="G419" s="15">
        <f t="shared" si="34"/>
        <v>98.143899999999974</v>
      </c>
      <c r="H419">
        <f t="shared" si="35"/>
        <v>0</v>
      </c>
      <c r="I419">
        <f t="shared" si="36"/>
        <v>98.143899999999974</v>
      </c>
    </row>
    <row r="420" spans="1:9" x14ac:dyDescent="0.25">
      <c r="A420" s="7">
        <v>49059</v>
      </c>
      <c r="B420" s="8" t="s">
        <v>27</v>
      </c>
      <c r="C420" s="8">
        <v>16.899999999999999</v>
      </c>
      <c r="D420" s="9">
        <v>6.8</v>
      </c>
      <c r="E420">
        <f t="shared" si="37"/>
        <v>98.143899999999974</v>
      </c>
      <c r="F420" s="15">
        <f t="shared" si="33"/>
        <v>1.1491999999999998</v>
      </c>
      <c r="G420" s="15">
        <f t="shared" si="34"/>
        <v>99.293099999999967</v>
      </c>
      <c r="H420">
        <f t="shared" si="35"/>
        <v>0</v>
      </c>
      <c r="I420">
        <f t="shared" si="36"/>
        <v>99.293099999999967</v>
      </c>
    </row>
    <row r="421" spans="1:9" x14ac:dyDescent="0.25">
      <c r="A421" s="10">
        <v>49060</v>
      </c>
      <c r="B421" s="11" t="s">
        <v>12</v>
      </c>
      <c r="C421" s="11">
        <v>15.9</v>
      </c>
      <c r="D421" s="12">
        <v>6.8</v>
      </c>
      <c r="E421">
        <f t="shared" si="37"/>
        <v>99.293099999999967</v>
      </c>
      <c r="F421" s="15">
        <f t="shared" si="33"/>
        <v>1.0811999999999999</v>
      </c>
      <c r="G421" s="15">
        <f t="shared" si="34"/>
        <v>100.37429999999996</v>
      </c>
      <c r="H421">
        <f t="shared" si="35"/>
        <v>100</v>
      </c>
      <c r="I421">
        <f t="shared" si="36"/>
        <v>0.37429999999996255</v>
      </c>
    </row>
    <row r="422" spans="1:9" x14ac:dyDescent="0.25">
      <c r="A422" s="7">
        <v>49061</v>
      </c>
      <c r="B422" s="8" t="s">
        <v>29</v>
      </c>
      <c r="C422" s="8">
        <v>26.3</v>
      </c>
      <c r="D422" s="9">
        <v>0.7</v>
      </c>
      <c r="E422">
        <f t="shared" si="37"/>
        <v>0.37429999999996255</v>
      </c>
      <c r="F422" s="15">
        <f t="shared" si="33"/>
        <v>0</v>
      </c>
      <c r="G422" s="15">
        <f t="shared" si="34"/>
        <v>0.37429999999996255</v>
      </c>
      <c r="H422">
        <f t="shared" si="35"/>
        <v>0</v>
      </c>
      <c r="I422">
        <f t="shared" si="36"/>
        <v>0.37429999999996255</v>
      </c>
    </row>
    <row r="423" spans="1:9" x14ac:dyDescent="0.25">
      <c r="A423" s="10">
        <v>49062</v>
      </c>
      <c r="B423" s="11" t="s">
        <v>10</v>
      </c>
      <c r="C423" s="11">
        <v>12.2</v>
      </c>
      <c r="D423" s="12">
        <v>0</v>
      </c>
      <c r="E423">
        <f t="shared" si="37"/>
        <v>0.37429999999996255</v>
      </c>
      <c r="F423" s="15">
        <f t="shared" si="33"/>
        <v>0</v>
      </c>
      <c r="G423" s="15">
        <f t="shared" si="34"/>
        <v>0.37429999999996255</v>
      </c>
      <c r="H423">
        <f t="shared" si="35"/>
        <v>0</v>
      </c>
      <c r="I423">
        <f t="shared" si="36"/>
        <v>0.37429999999996255</v>
      </c>
    </row>
    <row r="424" spans="1:9" x14ac:dyDescent="0.25">
      <c r="A424" s="7">
        <v>49063</v>
      </c>
      <c r="B424" s="8" t="s">
        <v>7</v>
      </c>
      <c r="C424" s="8">
        <v>27.5</v>
      </c>
      <c r="D424" s="9">
        <v>0</v>
      </c>
      <c r="E424">
        <f t="shared" si="37"/>
        <v>0.37429999999996255</v>
      </c>
      <c r="F424" s="15">
        <f t="shared" si="33"/>
        <v>0</v>
      </c>
      <c r="G424" s="15">
        <f t="shared" si="34"/>
        <v>0.37429999999996255</v>
      </c>
      <c r="H424">
        <f t="shared" si="35"/>
        <v>0</v>
      </c>
      <c r="I424">
        <f t="shared" si="36"/>
        <v>0.37429999999996255</v>
      </c>
    </row>
    <row r="425" spans="1:9" x14ac:dyDescent="0.25">
      <c r="A425" s="10">
        <v>49064</v>
      </c>
      <c r="B425" s="11" t="s">
        <v>21</v>
      </c>
      <c r="C425" s="11">
        <v>23</v>
      </c>
      <c r="D425" s="12">
        <v>0</v>
      </c>
      <c r="E425">
        <f t="shared" si="37"/>
        <v>0.37429999999996255</v>
      </c>
      <c r="F425" s="15">
        <f t="shared" si="33"/>
        <v>0</v>
      </c>
      <c r="G425" s="15">
        <f t="shared" si="34"/>
        <v>0.37429999999996255</v>
      </c>
      <c r="H425">
        <f t="shared" si="35"/>
        <v>0</v>
      </c>
      <c r="I425">
        <f t="shared" si="36"/>
        <v>0.37429999999996255</v>
      </c>
    </row>
    <row r="426" spans="1:9" x14ac:dyDescent="0.25">
      <c r="A426" s="7">
        <v>49065</v>
      </c>
      <c r="B426" s="8" t="s">
        <v>19</v>
      </c>
      <c r="C426" s="8">
        <v>17.899999999999999</v>
      </c>
      <c r="D426" s="9">
        <v>36.799999999999997</v>
      </c>
      <c r="E426">
        <f t="shared" si="37"/>
        <v>0.37429999999996255</v>
      </c>
      <c r="F426" s="15">
        <f t="shared" si="33"/>
        <v>6.5871999999999993</v>
      </c>
      <c r="G426" s="15">
        <f t="shared" si="34"/>
        <v>6.9614999999999618</v>
      </c>
      <c r="H426">
        <f t="shared" si="35"/>
        <v>0</v>
      </c>
      <c r="I426">
        <f t="shared" si="36"/>
        <v>6.9614999999999618</v>
      </c>
    </row>
    <row r="427" spans="1:9" x14ac:dyDescent="0.25">
      <c r="A427" s="10">
        <v>49066</v>
      </c>
      <c r="B427" s="11" t="s">
        <v>19</v>
      </c>
      <c r="C427" s="11">
        <v>27.3</v>
      </c>
      <c r="D427" s="12">
        <v>0</v>
      </c>
      <c r="E427">
        <f t="shared" si="37"/>
        <v>6.9614999999999618</v>
      </c>
      <c r="F427" s="15">
        <f t="shared" si="33"/>
        <v>0</v>
      </c>
      <c r="G427" s="15">
        <f t="shared" si="34"/>
        <v>6.9614999999999618</v>
      </c>
      <c r="H427">
        <f t="shared" si="35"/>
        <v>0</v>
      </c>
      <c r="I427">
        <f t="shared" si="36"/>
        <v>6.9614999999999618</v>
      </c>
    </row>
    <row r="428" spans="1:9" x14ac:dyDescent="0.25">
      <c r="A428" s="7">
        <v>49067</v>
      </c>
      <c r="B428" s="8" t="s">
        <v>4</v>
      </c>
      <c r="C428" s="8">
        <v>19.3</v>
      </c>
      <c r="D428" s="9">
        <v>0.4</v>
      </c>
      <c r="E428">
        <f t="shared" si="37"/>
        <v>6.9614999999999618</v>
      </c>
      <c r="F428" s="15">
        <f t="shared" si="33"/>
        <v>0</v>
      </c>
      <c r="G428" s="15">
        <f t="shared" si="34"/>
        <v>6.9614999999999618</v>
      </c>
      <c r="H428">
        <f t="shared" si="35"/>
        <v>0</v>
      </c>
      <c r="I428">
        <f t="shared" si="36"/>
        <v>6.9614999999999618</v>
      </c>
    </row>
    <row r="429" spans="1:9" x14ac:dyDescent="0.25">
      <c r="A429" s="10">
        <v>49068</v>
      </c>
      <c r="B429" s="11" t="s">
        <v>14</v>
      </c>
      <c r="C429" s="11">
        <v>25.5</v>
      </c>
      <c r="D429" s="12">
        <v>0</v>
      </c>
      <c r="E429">
        <f t="shared" si="37"/>
        <v>6.9614999999999618</v>
      </c>
      <c r="F429" s="15">
        <f t="shared" si="33"/>
        <v>0</v>
      </c>
      <c r="G429" s="15">
        <f t="shared" si="34"/>
        <v>6.9614999999999618</v>
      </c>
      <c r="H429">
        <f t="shared" si="35"/>
        <v>0</v>
      </c>
      <c r="I429">
        <f t="shared" si="36"/>
        <v>6.9614999999999618</v>
      </c>
    </row>
    <row r="430" spans="1:9" x14ac:dyDescent="0.25">
      <c r="A430" s="7">
        <v>49069</v>
      </c>
      <c r="B430" s="8" t="s">
        <v>6</v>
      </c>
      <c r="C430" s="8">
        <v>13.7</v>
      </c>
      <c r="D430" s="9">
        <v>11.7</v>
      </c>
      <c r="E430">
        <f t="shared" si="37"/>
        <v>6.9614999999999618</v>
      </c>
      <c r="F430" s="15">
        <f t="shared" si="33"/>
        <v>1.6029</v>
      </c>
      <c r="G430" s="15">
        <f t="shared" si="34"/>
        <v>8.5643999999999618</v>
      </c>
      <c r="H430">
        <f t="shared" si="35"/>
        <v>0</v>
      </c>
      <c r="I430">
        <f t="shared" si="36"/>
        <v>8.5643999999999618</v>
      </c>
    </row>
    <row r="431" spans="1:9" x14ac:dyDescent="0.25">
      <c r="A431" s="10">
        <v>49070</v>
      </c>
      <c r="B431" s="11" t="s">
        <v>19</v>
      </c>
      <c r="C431" s="11">
        <v>18.399999999999999</v>
      </c>
      <c r="D431" s="12">
        <v>0</v>
      </c>
      <c r="E431">
        <f t="shared" si="37"/>
        <v>8.5643999999999618</v>
      </c>
      <c r="F431" s="15">
        <f t="shared" si="33"/>
        <v>0</v>
      </c>
      <c r="G431" s="15">
        <f t="shared" si="34"/>
        <v>8.5643999999999618</v>
      </c>
      <c r="H431">
        <f t="shared" si="35"/>
        <v>0</v>
      </c>
      <c r="I431">
        <f t="shared" si="36"/>
        <v>8.5643999999999618</v>
      </c>
    </row>
    <row r="432" spans="1:9" x14ac:dyDescent="0.25">
      <c r="A432" s="7">
        <v>49071</v>
      </c>
      <c r="B432" s="8" t="s">
        <v>18</v>
      </c>
      <c r="C432" s="8">
        <v>11.1</v>
      </c>
      <c r="D432" s="9">
        <v>0</v>
      </c>
      <c r="E432">
        <f t="shared" si="37"/>
        <v>8.5643999999999618</v>
      </c>
      <c r="F432" s="15">
        <f t="shared" si="33"/>
        <v>0</v>
      </c>
      <c r="G432" s="15">
        <f t="shared" si="34"/>
        <v>8.5643999999999618</v>
      </c>
      <c r="H432">
        <f t="shared" si="35"/>
        <v>0</v>
      </c>
      <c r="I432">
        <f t="shared" si="36"/>
        <v>8.5643999999999618</v>
      </c>
    </row>
    <row r="433" spans="1:9" x14ac:dyDescent="0.25">
      <c r="A433" s="10">
        <v>49072</v>
      </c>
      <c r="B433" s="11" t="s">
        <v>12</v>
      </c>
      <c r="C433" s="11">
        <v>28</v>
      </c>
      <c r="D433" s="12">
        <v>0</v>
      </c>
      <c r="E433">
        <f t="shared" si="37"/>
        <v>8.5643999999999618</v>
      </c>
      <c r="F433" s="15">
        <f t="shared" si="33"/>
        <v>0</v>
      </c>
      <c r="G433" s="15">
        <f t="shared" si="34"/>
        <v>8.5643999999999618</v>
      </c>
      <c r="H433">
        <f t="shared" si="35"/>
        <v>0</v>
      </c>
      <c r="I433">
        <f t="shared" si="36"/>
        <v>8.5643999999999618</v>
      </c>
    </row>
    <row r="434" spans="1:9" x14ac:dyDescent="0.25">
      <c r="A434" s="7">
        <v>49073</v>
      </c>
      <c r="B434" s="8" t="s">
        <v>6</v>
      </c>
      <c r="C434" s="8">
        <v>16.2</v>
      </c>
      <c r="D434" s="9">
        <v>13.7</v>
      </c>
      <c r="E434">
        <f t="shared" si="37"/>
        <v>8.5643999999999618</v>
      </c>
      <c r="F434" s="15">
        <f t="shared" si="33"/>
        <v>2.2193999999999998</v>
      </c>
      <c r="G434" s="15">
        <f t="shared" si="34"/>
        <v>10.783799999999962</v>
      </c>
      <c r="H434">
        <f t="shared" si="35"/>
        <v>0</v>
      </c>
      <c r="I434">
        <f t="shared" si="36"/>
        <v>10.783799999999962</v>
      </c>
    </row>
    <row r="435" spans="1:9" x14ac:dyDescent="0.25">
      <c r="A435" s="10">
        <v>49074</v>
      </c>
      <c r="B435" s="11" t="s">
        <v>19</v>
      </c>
      <c r="C435" s="11">
        <v>12.1</v>
      </c>
      <c r="D435" s="12">
        <v>37.200000000000003</v>
      </c>
      <c r="E435">
        <f t="shared" si="37"/>
        <v>10.783799999999962</v>
      </c>
      <c r="F435" s="15">
        <f t="shared" si="33"/>
        <v>4.5011999999999999</v>
      </c>
      <c r="G435" s="15">
        <f t="shared" si="34"/>
        <v>15.284999999999961</v>
      </c>
      <c r="H435">
        <f t="shared" si="35"/>
        <v>0</v>
      </c>
      <c r="I435">
        <f t="shared" si="36"/>
        <v>15.284999999999961</v>
      </c>
    </row>
    <row r="436" spans="1:9" x14ac:dyDescent="0.25">
      <c r="A436" s="7">
        <v>49075</v>
      </c>
      <c r="B436" s="8" t="s">
        <v>20</v>
      </c>
      <c r="C436" s="8">
        <v>21.4</v>
      </c>
      <c r="D436" s="9">
        <v>3.1</v>
      </c>
      <c r="E436">
        <f t="shared" si="37"/>
        <v>15.284999999999961</v>
      </c>
      <c r="F436" s="15">
        <f t="shared" si="33"/>
        <v>0.66339999999999999</v>
      </c>
      <c r="G436" s="15">
        <f t="shared" si="34"/>
        <v>15.94839999999996</v>
      </c>
      <c r="H436">
        <f t="shared" si="35"/>
        <v>0</v>
      </c>
      <c r="I436">
        <f t="shared" si="36"/>
        <v>15.94839999999996</v>
      </c>
    </row>
    <row r="437" spans="1:9" x14ac:dyDescent="0.25">
      <c r="A437" s="10">
        <v>49076</v>
      </c>
      <c r="B437" s="11" t="s">
        <v>10</v>
      </c>
      <c r="C437" s="11">
        <v>11.2</v>
      </c>
      <c r="D437" s="12">
        <v>0</v>
      </c>
      <c r="E437">
        <f t="shared" si="37"/>
        <v>15.94839999999996</v>
      </c>
      <c r="F437" s="15">
        <f t="shared" si="33"/>
        <v>0</v>
      </c>
      <c r="G437" s="15">
        <f t="shared" si="34"/>
        <v>15.94839999999996</v>
      </c>
      <c r="H437">
        <f t="shared" si="35"/>
        <v>0</v>
      </c>
      <c r="I437">
        <f t="shared" si="36"/>
        <v>15.94839999999996</v>
      </c>
    </row>
    <row r="438" spans="1:9" x14ac:dyDescent="0.25">
      <c r="A438" s="7">
        <v>49077</v>
      </c>
      <c r="B438" s="8" t="s">
        <v>28</v>
      </c>
      <c r="C438" s="8">
        <v>18.399999999999999</v>
      </c>
      <c r="D438" s="9">
        <v>0.2</v>
      </c>
      <c r="E438">
        <f t="shared" si="37"/>
        <v>15.94839999999996</v>
      </c>
      <c r="F438" s="15">
        <f t="shared" si="33"/>
        <v>0</v>
      </c>
      <c r="G438" s="15">
        <f t="shared" si="34"/>
        <v>15.94839999999996</v>
      </c>
      <c r="H438">
        <f t="shared" si="35"/>
        <v>0</v>
      </c>
      <c r="I438">
        <f t="shared" si="36"/>
        <v>15.94839999999996</v>
      </c>
    </row>
    <row r="439" spans="1:9" x14ac:dyDescent="0.25">
      <c r="A439" s="10">
        <v>49078</v>
      </c>
      <c r="B439" s="11" t="s">
        <v>12</v>
      </c>
      <c r="C439" s="11">
        <v>13.7</v>
      </c>
      <c r="D439" s="12">
        <v>0</v>
      </c>
      <c r="E439">
        <f t="shared" si="37"/>
        <v>15.94839999999996</v>
      </c>
      <c r="F439" s="15">
        <f t="shared" si="33"/>
        <v>0</v>
      </c>
      <c r="G439" s="15">
        <f t="shared" si="34"/>
        <v>15.94839999999996</v>
      </c>
      <c r="H439">
        <f t="shared" si="35"/>
        <v>0</v>
      </c>
      <c r="I439">
        <f t="shared" si="36"/>
        <v>15.94839999999996</v>
      </c>
    </row>
    <row r="440" spans="1:9" x14ac:dyDescent="0.25">
      <c r="A440" s="7">
        <v>49079</v>
      </c>
      <c r="B440" s="8" t="s">
        <v>19</v>
      </c>
      <c r="C440" s="8">
        <v>10.4</v>
      </c>
      <c r="D440" s="9">
        <v>15.6</v>
      </c>
      <c r="E440">
        <f t="shared" si="37"/>
        <v>15.94839999999996</v>
      </c>
      <c r="F440" s="15">
        <f t="shared" si="33"/>
        <v>1.6224000000000001</v>
      </c>
      <c r="G440" s="15">
        <f t="shared" si="34"/>
        <v>17.570799999999959</v>
      </c>
      <c r="H440">
        <f t="shared" si="35"/>
        <v>0</v>
      </c>
      <c r="I440">
        <f t="shared" si="36"/>
        <v>17.570799999999959</v>
      </c>
    </row>
    <row r="441" spans="1:9" x14ac:dyDescent="0.25">
      <c r="A441" s="10">
        <v>49080</v>
      </c>
      <c r="B441" s="11" t="s">
        <v>31</v>
      </c>
      <c r="C441" s="11">
        <v>21.8</v>
      </c>
      <c r="D441" s="12">
        <v>0</v>
      </c>
      <c r="E441">
        <f t="shared" si="37"/>
        <v>17.570799999999959</v>
      </c>
      <c r="F441" s="15">
        <f t="shared" si="33"/>
        <v>0</v>
      </c>
      <c r="G441" s="15">
        <f t="shared" si="34"/>
        <v>17.570799999999959</v>
      </c>
      <c r="H441">
        <f t="shared" si="35"/>
        <v>0</v>
      </c>
      <c r="I441">
        <f t="shared" si="36"/>
        <v>17.570799999999959</v>
      </c>
    </row>
    <row r="442" spans="1:9" x14ac:dyDescent="0.25">
      <c r="A442" s="7">
        <v>49081</v>
      </c>
      <c r="B442" s="8" t="s">
        <v>7</v>
      </c>
      <c r="C442" s="8">
        <v>11</v>
      </c>
      <c r="D442" s="9">
        <v>0.4</v>
      </c>
      <c r="E442">
        <f t="shared" si="37"/>
        <v>17.570799999999959</v>
      </c>
      <c r="F442" s="15">
        <f t="shared" si="33"/>
        <v>0</v>
      </c>
      <c r="G442" s="15">
        <f t="shared" si="34"/>
        <v>17.570799999999959</v>
      </c>
      <c r="H442">
        <f t="shared" si="35"/>
        <v>0</v>
      </c>
      <c r="I442">
        <f t="shared" si="36"/>
        <v>17.570799999999959</v>
      </c>
    </row>
    <row r="443" spans="1:9" x14ac:dyDescent="0.25">
      <c r="A443" s="10">
        <v>49082</v>
      </c>
      <c r="B443" s="11" t="s">
        <v>10</v>
      </c>
      <c r="C443" s="11">
        <v>19</v>
      </c>
      <c r="D443" s="12">
        <v>21.9</v>
      </c>
      <c r="E443">
        <f t="shared" si="37"/>
        <v>17.570799999999959</v>
      </c>
      <c r="F443" s="15">
        <f t="shared" si="33"/>
        <v>4.1609999999999996</v>
      </c>
      <c r="G443" s="15">
        <f t="shared" si="34"/>
        <v>21.731799999999957</v>
      </c>
      <c r="H443">
        <f t="shared" si="35"/>
        <v>0</v>
      </c>
      <c r="I443">
        <f t="shared" si="36"/>
        <v>21.731799999999957</v>
      </c>
    </row>
    <row r="444" spans="1:9" x14ac:dyDescent="0.25">
      <c r="A444" s="7">
        <v>49083</v>
      </c>
      <c r="B444" s="8" t="s">
        <v>10</v>
      </c>
      <c r="C444" s="8">
        <v>12.5</v>
      </c>
      <c r="D444" s="9">
        <v>0</v>
      </c>
      <c r="E444">
        <f t="shared" si="37"/>
        <v>21.731799999999957</v>
      </c>
      <c r="F444" s="15">
        <f t="shared" si="33"/>
        <v>0</v>
      </c>
      <c r="G444" s="15">
        <f t="shared" si="34"/>
        <v>21.731799999999957</v>
      </c>
      <c r="H444">
        <f t="shared" si="35"/>
        <v>0</v>
      </c>
      <c r="I444">
        <f t="shared" si="36"/>
        <v>21.731799999999957</v>
      </c>
    </row>
    <row r="445" spans="1:9" x14ac:dyDescent="0.25">
      <c r="A445" s="10">
        <v>49084</v>
      </c>
      <c r="B445" s="11" t="s">
        <v>15</v>
      </c>
      <c r="C445" s="11">
        <v>13.6</v>
      </c>
      <c r="D445" s="12">
        <v>12.6</v>
      </c>
      <c r="E445">
        <f t="shared" si="37"/>
        <v>21.731799999999957</v>
      </c>
      <c r="F445" s="15">
        <f t="shared" si="33"/>
        <v>1.7135999999999998</v>
      </c>
      <c r="G445" s="15">
        <f t="shared" si="34"/>
        <v>23.445399999999957</v>
      </c>
      <c r="H445">
        <f t="shared" si="35"/>
        <v>0</v>
      </c>
      <c r="I445">
        <f t="shared" si="36"/>
        <v>23.445399999999957</v>
      </c>
    </row>
    <row r="446" spans="1:9" x14ac:dyDescent="0.25">
      <c r="A446" s="7">
        <v>49085</v>
      </c>
      <c r="B446" s="8" t="s">
        <v>10</v>
      </c>
      <c r="C446" s="8">
        <v>20.2</v>
      </c>
      <c r="D446" s="9">
        <v>17.899999999999999</v>
      </c>
      <c r="E446">
        <f t="shared" si="37"/>
        <v>23.445399999999957</v>
      </c>
      <c r="F446" s="15">
        <f t="shared" si="33"/>
        <v>3.6157999999999997</v>
      </c>
      <c r="G446" s="15">
        <f t="shared" si="34"/>
        <v>27.061199999999957</v>
      </c>
      <c r="H446">
        <f t="shared" si="35"/>
        <v>0</v>
      </c>
      <c r="I446">
        <f t="shared" si="36"/>
        <v>27.061199999999957</v>
      </c>
    </row>
    <row r="447" spans="1:9" x14ac:dyDescent="0.25">
      <c r="A447" s="10">
        <v>49086</v>
      </c>
      <c r="B447" s="11" t="s">
        <v>10</v>
      </c>
      <c r="C447" s="11">
        <v>28.7</v>
      </c>
      <c r="D447" s="12">
        <v>0</v>
      </c>
      <c r="E447">
        <f t="shared" si="37"/>
        <v>27.061199999999957</v>
      </c>
      <c r="F447" s="15">
        <f t="shared" si="33"/>
        <v>0</v>
      </c>
      <c r="G447" s="15">
        <f t="shared" si="34"/>
        <v>27.061199999999957</v>
      </c>
      <c r="H447">
        <f t="shared" si="35"/>
        <v>0</v>
      </c>
      <c r="I447">
        <f t="shared" si="36"/>
        <v>27.061199999999957</v>
      </c>
    </row>
    <row r="448" spans="1:9" x14ac:dyDescent="0.25">
      <c r="A448" s="7">
        <v>49087</v>
      </c>
      <c r="B448" s="8" t="s">
        <v>20</v>
      </c>
      <c r="C448" s="8">
        <v>13.4</v>
      </c>
      <c r="D448" s="9">
        <v>4.8</v>
      </c>
      <c r="E448">
        <f t="shared" si="37"/>
        <v>27.061199999999957</v>
      </c>
      <c r="F448" s="15">
        <f t="shared" si="33"/>
        <v>0.64319999999999988</v>
      </c>
      <c r="G448" s="15">
        <f t="shared" si="34"/>
        <v>27.704399999999957</v>
      </c>
      <c r="H448">
        <f t="shared" si="35"/>
        <v>0</v>
      </c>
      <c r="I448">
        <f t="shared" si="36"/>
        <v>27.704399999999957</v>
      </c>
    </row>
    <row r="449" spans="1:9" x14ac:dyDescent="0.25">
      <c r="A449" s="10">
        <v>49088</v>
      </c>
      <c r="B449" s="11" t="s">
        <v>15</v>
      </c>
      <c r="C449" s="11">
        <v>12</v>
      </c>
      <c r="D449" s="12">
        <v>8.9</v>
      </c>
      <c r="E449">
        <f t="shared" si="37"/>
        <v>27.704399999999957</v>
      </c>
      <c r="F449" s="15">
        <f t="shared" si="33"/>
        <v>1.0680000000000001</v>
      </c>
      <c r="G449" s="15">
        <f t="shared" si="34"/>
        <v>28.772399999999958</v>
      </c>
      <c r="H449">
        <f t="shared" si="35"/>
        <v>0</v>
      </c>
      <c r="I449">
        <f t="shared" si="36"/>
        <v>28.772399999999958</v>
      </c>
    </row>
    <row r="450" spans="1:9" x14ac:dyDescent="0.25">
      <c r="A450" s="7">
        <v>49089</v>
      </c>
      <c r="B450" s="8" t="s">
        <v>11</v>
      </c>
      <c r="C450" s="8">
        <v>28.9</v>
      </c>
      <c r="D450" s="9">
        <v>13.9</v>
      </c>
      <c r="E450">
        <f t="shared" si="37"/>
        <v>28.772399999999958</v>
      </c>
      <c r="F450" s="15">
        <f t="shared" si="33"/>
        <v>4.0171000000000001</v>
      </c>
      <c r="G450" s="15">
        <f t="shared" si="34"/>
        <v>32.789499999999961</v>
      </c>
      <c r="H450">
        <f t="shared" si="35"/>
        <v>0</v>
      </c>
      <c r="I450">
        <f t="shared" si="36"/>
        <v>32.789499999999961</v>
      </c>
    </row>
    <row r="451" spans="1:9" x14ac:dyDescent="0.25">
      <c r="A451" s="10">
        <v>49090</v>
      </c>
      <c r="B451" s="11" t="s">
        <v>22</v>
      </c>
      <c r="C451" s="11">
        <v>25.2</v>
      </c>
      <c r="D451" s="12">
        <v>0</v>
      </c>
      <c r="E451">
        <f t="shared" si="37"/>
        <v>32.789499999999961</v>
      </c>
      <c r="F451" s="15">
        <f t="shared" ref="F451:F514" si="38">IF(D451&gt;=1,C451*D451/100,0)</f>
        <v>0</v>
      </c>
      <c r="G451" s="15">
        <f t="shared" ref="G451:G514" si="39">E451+F451</f>
        <v>32.789499999999961</v>
      </c>
      <c r="H451">
        <f t="shared" ref="H451:H514" si="40">IF(G451&gt;=100, 100, 0)</f>
        <v>0</v>
      </c>
      <c r="I451">
        <f t="shared" ref="I451:I514" si="41">G451-H451</f>
        <v>32.789499999999961</v>
      </c>
    </row>
    <row r="452" spans="1:9" x14ac:dyDescent="0.25">
      <c r="A452" s="7">
        <v>49091</v>
      </c>
      <c r="B452" s="8" t="s">
        <v>11</v>
      </c>
      <c r="C452" s="8">
        <v>18.600000000000001</v>
      </c>
      <c r="D452" s="9">
        <v>1.8</v>
      </c>
      <c r="E452">
        <f t="shared" ref="E452:E515" si="42">I451</f>
        <v>32.789499999999961</v>
      </c>
      <c r="F452" s="15">
        <f t="shared" si="38"/>
        <v>0.33480000000000004</v>
      </c>
      <c r="G452" s="15">
        <f t="shared" si="39"/>
        <v>33.124299999999963</v>
      </c>
      <c r="H452">
        <f t="shared" si="40"/>
        <v>0</v>
      </c>
      <c r="I452">
        <f t="shared" si="41"/>
        <v>33.124299999999963</v>
      </c>
    </row>
    <row r="453" spans="1:9" x14ac:dyDescent="0.25">
      <c r="A453" s="10">
        <v>49092</v>
      </c>
      <c r="B453" s="11" t="s">
        <v>26</v>
      </c>
      <c r="C453" s="11">
        <v>20</v>
      </c>
      <c r="D453" s="12">
        <v>2.4</v>
      </c>
      <c r="E453">
        <f t="shared" si="42"/>
        <v>33.124299999999963</v>
      </c>
      <c r="F453" s="15">
        <f t="shared" si="38"/>
        <v>0.48</v>
      </c>
      <c r="G453" s="15">
        <f t="shared" si="39"/>
        <v>33.604299999999959</v>
      </c>
      <c r="H453">
        <f t="shared" si="40"/>
        <v>0</v>
      </c>
      <c r="I453">
        <f t="shared" si="41"/>
        <v>33.604299999999959</v>
      </c>
    </row>
    <row r="454" spans="1:9" x14ac:dyDescent="0.25">
      <c r="A454" s="7">
        <v>49093</v>
      </c>
      <c r="B454" s="8" t="s">
        <v>9</v>
      </c>
      <c r="C454" s="8">
        <v>14.3</v>
      </c>
      <c r="D454" s="9">
        <v>3.9</v>
      </c>
      <c r="E454">
        <f t="shared" si="42"/>
        <v>33.604299999999959</v>
      </c>
      <c r="F454" s="15">
        <f t="shared" si="38"/>
        <v>0.55770000000000008</v>
      </c>
      <c r="G454" s="15">
        <f t="shared" si="39"/>
        <v>34.161999999999956</v>
      </c>
      <c r="H454">
        <f t="shared" si="40"/>
        <v>0</v>
      </c>
      <c r="I454">
        <f t="shared" si="41"/>
        <v>34.161999999999956</v>
      </c>
    </row>
    <row r="455" spans="1:9" x14ac:dyDescent="0.25">
      <c r="A455" s="10">
        <v>49094</v>
      </c>
      <c r="B455" s="11" t="s">
        <v>10</v>
      </c>
      <c r="C455" s="11">
        <v>28.8</v>
      </c>
      <c r="D455" s="12">
        <v>25.1</v>
      </c>
      <c r="E455">
        <f t="shared" si="42"/>
        <v>34.161999999999956</v>
      </c>
      <c r="F455" s="15">
        <f t="shared" si="38"/>
        <v>7.2288000000000014</v>
      </c>
      <c r="G455" s="15">
        <f t="shared" si="39"/>
        <v>41.390799999999956</v>
      </c>
      <c r="H455">
        <f t="shared" si="40"/>
        <v>0</v>
      </c>
      <c r="I455">
        <f t="shared" si="41"/>
        <v>41.390799999999956</v>
      </c>
    </row>
    <row r="456" spans="1:9" x14ac:dyDescent="0.25">
      <c r="A456" s="7">
        <v>49095</v>
      </c>
      <c r="B456" s="8" t="s">
        <v>19</v>
      </c>
      <c r="C456" s="8">
        <v>26.8</v>
      </c>
      <c r="D456" s="9">
        <v>10.8</v>
      </c>
      <c r="E456">
        <f t="shared" si="42"/>
        <v>41.390799999999956</v>
      </c>
      <c r="F456" s="15">
        <f t="shared" si="38"/>
        <v>2.8944000000000005</v>
      </c>
      <c r="G456" s="15">
        <f t="shared" si="39"/>
        <v>44.285199999999953</v>
      </c>
      <c r="H456">
        <f t="shared" si="40"/>
        <v>0</v>
      </c>
      <c r="I456">
        <f t="shared" si="41"/>
        <v>44.285199999999953</v>
      </c>
    </row>
    <row r="457" spans="1:9" x14ac:dyDescent="0.25">
      <c r="A457" s="10">
        <v>49096</v>
      </c>
      <c r="B457" s="11" t="s">
        <v>19</v>
      </c>
      <c r="C457" s="11">
        <v>20.399999999999999</v>
      </c>
      <c r="D457" s="12">
        <v>0</v>
      </c>
      <c r="E457">
        <f t="shared" si="42"/>
        <v>44.285199999999953</v>
      </c>
      <c r="F457" s="15">
        <f t="shared" si="38"/>
        <v>0</v>
      </c>
      <c r="G457" s="15">
        <f t="shared" si="39"/>
        <v>44.285199999999953</v>
      </c>
      <c r="H457">
        <f t="shared" si="40"/>
        <v>0</v>
      </c>
      <c r="I457">
        <f t="shared" si="41"/>
        <v>44.285199999999953</v>
      </c>
    </row>
    <row r="458" spans="1:9" x14ac:dyDescent="0.25">
      <c r="A458" s="7">
        <v>49097</v>
      </c>
      <c r="B458" s="8" t="s">
        <v>22</v>
      </c>
      <c r="C458" s="8">
        <v>14.1</v>
      </c>
      <c r="D458" s="9">
        <v>4.5</v>
      </c>
      <c r="E458">
        <f t="shared" si="42"/>
        <v>44.285199999999953</v>
      </c>
      <c r="F458" s="15">
        <f t="shared" si="38"/>
        <v>0.63449999999999995</v>
      </c>
      <c r="G458" s="15">
        <f t="shared" si="39"/>
        <v>44.919699999999956</v>
      </c>
      <c r="H458">
        <f t="shared" si="40"/>
        <v>0</v>
      </c>
      <c r="I458">
        <f t="shared" si="41"/>
        <v>44.919699999999956</v>
      </c>
    </row>
    <row r="459" spans="1:9" x14ac:dyDescent="0.25">
      <c r="A459" s="10">
        <v>49098</v>
      </c>
      <c r="B459" s="11" t="s">
        <v>14</v>
      </c>
      <c r="C459" s="11">
        <v>28.1</v>
      </c>
      <c r="D459" s="12">
        <v>6.3</v>
      </c>
      <c r="E459">
        <f t="shared" si="42"/>
        <v>44.919699999999956</v>
      </c>
      <c r="F459" s="15">
        <f t="shared" si="38"/>
        <v>1.7703</v>
      </c>
      <c r="G459" s="15">
        <f t="shared" si="39"/>
        <v>46.689999999999955</v>
      </c>
      <c r="H459">
        <f t="shared" si="40"/>
        <v>0</v>
      </c>
      <c r="I459">
        <f t="shared" si="41"/>
        <v>46.689999999999955</v>
      </c>
    </row>
    <row r="460" spans="1:9" x14ac:dyDescent="0.25">
      <c r="A460" s="7">
        <v>49099</v>
      </c>
      <c r="B460" s="8" t="s">
        <v>13</v>
      </c>
      <c r="C460" s="8">
        <v>15.7</v>
      </c>
      <c r="D460" s="9">
        <v>11.5</v>
      </c>
      <c r="E460">
        <f t="shared" si="42"/>
        <v>46.689999999999955</v>
      </c>
      <c r="F460" s="15">
        <f t="shared" si="38"/>
        <v>1.8054999999999999</v>
      </c>
      <c r="G460" s="15">
        <f t="shared" si="39"/>
        <v>48.495499999999957</v>
      </c>
      <c r="H460">
        <f t="shared" si="40"/>
        <v>0</v>
      </c>
      <c r="I460">
        <f t="shared" si="41"/>
        <v>48.495499999999957</v>
      </c>
    </row>
    <row r="461" spans="1:9" x14ac:dyDescent="0.25">
      <c r="A461" s="10">
        <v>49100</v>
      </c>
      <c r="B461" s="11" t="s">
        <v>29</v>
      </c>
      <c r="C461" s="11">
        <v>27.7</v>
      </c>
      <c r="D461" s="12">
        <v>0.6</v>
      </c>
      <c r="E461">
        <f t="shared" si="42"/>
        <v>48.495499999999957</v>
      </c>
      <c r="F461" s="15">
        <f t="shared" si="38"/>
        <v>0</v>
      </c>
      <c r="G461" s="15">
        <f t="shared" si="39"/>
        <v>48.495499999999957</v>
      </c>
      <c r="H461">
        <f t="shared" si="40"/>
        <v>0</v>
      </c>
      <c r="I461">
        <f t="shared" si="41"/>
        <v>48.495499999999957</v>
      </c>
    </row>
    <row r="462" spans="1:9" x14ac:dyDescent="0.25">
      <c r="A462" s="7">
        <v>49101</v>
      </c>
      <c r="B462" s="8" t="s">
        <v>7</v>
      </c>
      <c r="C462" s="8">
        <v>22.9</v>
      </c>
      <c r="D462" s="9">
        <v>22.6</v>
      </c>
      <c r="E462">
        <f t="shared" si="42"/>
        <v>48.495499999999957</v>
      </c>
      <c r="F462" s="15">
        <f t="shared" si="38"/>
        <v>5.1753999999999998</v>
      </c>
      <c r="G462" s="15">
        <f t="shared" si="39"/>
        <v>53.670899999999961</v>
      </c>
      <c r="H462">
        <f t="shared" si="40"/>
        <v>0</v>
      </c>
      <c r="I462">
        <f t="shared" si="41"/>
        <v>53.670899999999961</v>
      </c>
    </row>
    <row r="463" spans="1:9" x14ac:dyDescent="0.25">
      <c r="A463" s="10">
        <v>49102</v>
      </c>
      <c r="B463" s="11" t="s">
        <v>13</v>
      </c>
      <c r="C463" s="11">
        <v>10.3</v>
      </c>
      <c r="D463" s="12">
        <v>0</v>
      </c>
      <c r="E463">
        <f t="shared" si="42"/>
        <v>53.670899999999961</v>
      </c>
      <c r="F463" s="15">
        <f t="shared" si="38"/>
        <v>0</v>
      </c>
      <c r="G463" s="15">
        <f t="shared" si="39"/>
        <v>53.670899999999961</v>
      </c>
      <c r="H463">
        <f t="shared" si="40"/>
        <v>0</v>
      </c>
      <c r="I463">
        <f t="shared" si="41"/>
        <v>53.670899999999961</v>
      </c>
    </row>
    <row r="464" spans="1:9" x14ac:dyDescent="0.25">
      <c r="A464" s="7">
        <v>49103</v>
      </c>
      <c r="B464" s="8" t="s">
        <v>23</v>
      </c>
      <c r="C464" s="8">
        <v>28.4</v>
      </c>
      <c r="D464" s="9">
        <v>4</v>
      </c>
      <c r="E464">
        <f t="shared" si="42"/>
        <v>53.670899999999961</v>
      </c>
      <c r="F464" s="15">
        <f t="shared" si="38"/>
        <v>1.1359999999999999</v>
      </c>
      <c r="G464" s="15">
        <f t="shared" si="39"/>
        <v>54.806899999999963</v>
      </c>
      <c r="H464">
        <f t="shared" si="40"/>
        <v>0</v>
      </c>
      <c r="I464">
        <f t="shared" si="41"/>
        <v>54.806899999999963</v>
      </c>
    </row>
    <row r="465" spans="1:9" x14ac:dyDescent="0.25">
      <c r="A465" s="10">
        <v>49104</v>
      </c>
      <c r="B465" s="11" t="s">
        <v>18</v>
      </c>
      <c r="C465" s="11">
        <v>18.7</v>
      </c>
      <c r="D465" s="12">
        <v>15</v>
      </c>
      <c r="E465">
        <f t="shared" si="42"/>
        <v>54.806899999999963</v>
      </c>
      <c r="F465" s="15">
        <f t="shared" si="38"/>
        <v>2.8050000000000002</v>
      </c>
      <c r="G465" s="15">
        <f t="shared" si="39"/>
        <v>57.611899999999963</v>
      </c>
      <c r="H465">
        <f t="shared" si="40"/>
        <v>0</v>
      </c>
      <c r="I465">
        <f t="shared" si="41"/>
        <v>57.611899999999963</v>
      </c>
    </row>
    <row r="466" spans="1:9" x14ac:dyDescent="0.25">
      <c r="A466" s="7">
        <v>49105</v>
      </c>
      <c r="B466" s="8" t="s">
        <v>19</v>
      </c>
      <c r="C466" s="8">
        <v>13.7</v>
      </c>
      <c r="D466" s="9">
        <v>9.4</v>
      </c>
      <c r="E466">
        <f t="shared" si="42"/>
        <v>57.611899999999963</v>
      </c>
      <c r="F466" s="15">
        <f t="shared" si="38"/>
        <v>1.2878000000000001</v>
      </c>
      <c r="G466" s="15">
        <f t="shared" si="39"/>
        <v>58.89969999999996</v>
      </c>
      <c r="H466">
        <f t="shared" si="40"/>
        <v>0</v>
      </c>
      <c r="I466">
        <f t="shared" si="41"/>
        <v>58.89969999999996</v>
      </c>
    </row>
    <row r="467" spans="1:9" x14ac:dyDescent="0.25">
      <c r="A467" s="10">
        <v>49106</v>
      </c>
      <c r="B467" s="11" t="s">
        <v>14</v>
      </c>
      <c r="C467" s="11">
        <v>16.3</v>
      </c>
      <c r="D467" s="12">
        <v>3.6</v>
      </c>
      <c r="E467">
        <f t="shared" si="42"/>
        <v>58.89969999999996</v>
      </c>
      <c r="F467" s="15">
        <f t="shared" si="38"/>
        <v>0.5868000000000001</v>
      </c>
      <c r="G467" s="15">
        <f t="shared" si="39"/>
        <v>59.486499999999957</v>
      </c>
      <c r="H467">
        <f t="shared" si="40"/>
        <v>0</v>
      </c>
      <c r="I467">
        <f t="shared" si="41"/>
        <v>59.486499999999957</v>
      </c>
    </row>
    <row r="468" spans="1:9" x14ac:dyDescent="0.25">
      <c r="A468" s="7">
        <v>49107</v>
      </c>
      <c r="B468" s="8" t="s">
        <v>27</v>
      </c>
      <c r="C468" s="8">
        <v>14</v>
      </c>
      <c r="D468" s="9">
        <v>0</v>
      </c>
      <c r="E468">
        <f t="shared" si="42"/>
        <v>59.486499999999957</v>
      </c>
      <c r="F468" s="15">
        <f t="shared" si="38"/>
        <v>0</v>
      </c>
      <c r="G468" s="15">
        <f t="shared" si="39"/>
        <v>59.486499999999957</v>
      </c>
      <c r="H468">
        <f t="shared" si="40"/>
        <v>0</v>
      </c>
      <c r="I468">
        <f t="shared" si="41"/>
        <v>59.486499999999957</v>
      </c>
    </row>
    <row r="469" spans="1:9" x14ac:dyDescent="0.25">
      <c r="A469" s="10">
        <v>49108</v>
      </c>
      <c r="B469" s="11" t="s">
        <v>15</v>
      </c>
      <c r="C469" s="11">
        <v>26</v>
      </c>
      <c r="D469" s="12">
        <v>5.5</v>
      </c>
      <c r="E469">
        <f t="shared" si="42"/>
        <v>59.486499999999957</v>
      </c>
      <c r="F469" s="15">
        <f t="shared" si="38"/>
        <v>1.43</v>
      </c>
      <c r="G469" s="15">
        <f t="shared" si="39"/>
        <v>60.916499999999957</v>
      </c>
      <c r="H469">
        <f t="shared" si="40"/>
        <v>0</v>
      </c>
      <c r="I469">
        <f t="shared" si="41"/>
        <v>60.916499999999957</v>
      </c>
    </row>
    <row r="470" spans="1:9" x14ac:dyDescent="0.25">
      <c r="A470" s="7">
        <v>49109</v>
      </c>
      <c r="B470" s="8" t="s">
        <v>19</v>
      </c>
      <c r="C470" s="8">
        <v>27</v>
      </c>
      <c r="D470" s="9">
        <v>38.6</v>
      </c>
      <c r="E470">
        <f t="shared" si="42"/>
        <v>60.916499999999957</v>
      </c>
      <c r="F470" s="15">
        <f t="shared" si="38"/>
        <v>10.422000000000001</v>
      </c>
      <c r="G470" s="15">
        <f t="shared" si="39"/>
        <v>71.338499999999954</v>
      </c>
      <c r="H470">
        <f t="shared" si="40"/>
        <v>0</v>
      </c>
      <c r="I470">
        <f t="shared" si="41"/>
        <v>71.338499999999954</v>
      </c>
    </row>
    <row r="471" spans="1:9" x14ac:dyDescent="0.25">
      <c r="A471" s="10">
        <v>49110</v>
      </c>
      <c r="B471" s="11" t="s">
        <v>10</v>
      </c>
      <c r="C471" s="11">
        <v>26.6</v>
      </c>
      <c r="D471" s="12">
        <v>49.7</v>
      </c>
      <c r="E471">
        <f t="shared" si="42"/>
        <v>71.338499999999954</v>
      </c>
      <c r="F471" s="15">
        <f t="shared" si="38"/>
        <v>13.220200000000002</v>
      </c>
      <c r="G471" s="15">
        <f t="shared" si="39"/>
        <v>84.558699999999959</v>
      </c>
      <c r="H471">
        <f t="shared" si="40"/>
        <v>0</v>
      </c>
      <c r="I471">
        <f t="shared" si="41"/>
        <v>84.558699999999959</v>
      </c>
    </row>
    <row r="472" spans="1:9" x14ac:dyDescent="0.25">
      <c r="A472" s="7">
        <v>49111</v>
      </c>
      <c r="B472" s="8" t="s">
        <v>19</v>
      </c>
      <c r="C472" s="8">
        <v>20.9</v>
      </c>
      <c r="D472" s="9">
        <v>30</v>
      </c>
      <c r="E472">
        <f t="shared" si="42"/>
        <v>84.558699999999959</v>
      </c>
      <c r="F472" s="15">
        <f t="shared" si="38"/>
        <v>6.27</v>
      </c>
      <c r="G472" s="15">
        <f t="shared" si="39"/>
        <v>90.828699999999955</v>
      </c>
      <c r="H472">
        <f t="shared" si="40"/>
        <v>0</v>
      </c>
      <c r="I472">
        <f t="shared" si="41"/>
        <v>90.828699999999955</v>
      </c>
    </row>
    <row r="473" spans="1:9" x14ac:dyDescent="0.25">
      <c r="A473" s="10">
        <v>49112</v>
      </c>
      <c r="B473" s="11" t="s">
        <v>22</v>
      </c>
      <c r="C473" s="11">
        <v>28.5</v>
      </c>
      <c r="D473" s="12">
        <v>5.3</v>
      </c>
      <c r="E473">
        <f t="shared" si="42"/>
        <v>90.828699999999955</v>
      </c>
      <c r="F473" s="15">
        <f t="shared" si="38"/>
        <v>1.5104999999999997</v>
      </c>
      <c r="G473" s="15">
        <f t="shared" si="39"/>
        <v>92.339199999999948</v>
      </c>
      <c r="H473">
        <f t="shared" si="40"/>
        <v>0</v>
      </c>
      <c r="I473">
        <f t="shared" si="41"/>
        <v>92.339199999999948</v>
      </c>
    </row>
    <row r="474" spans="1:9" x14ac:dyDescent="0.25">
      <c r="A474" s="7">
        <v>49113</v>
      </c>
      <c r="B474" s="8" t="s">
        <v>5</v>
      </c>
      <c r="C474" s="8">
        <v>10.4</v>
      </c>
      <c r="D474" s="9">
        <v>0</v>
      </c>
      <c r="E474">
        <f t="shared" si="42"/>
        <v>92.339199999999948</v>
      </c>
      <c r="F474" s="15">
        <f t="shared" si="38"/>
        <v>0</v>
      </c>
      <c r="G474" s="15">
        <f t="shared" si="39"/>
        <v>92.339199999999948</v>
      </c>
      <c r="H474">
        <f t="shared" si="40"/>
        <v>0</v>
      </c>
      <c r="I474">
        <f t="shared" si="41"/>
        <v>92.339199999999948</v>
      </c>
    </row>
    <row r="475" spans="1:9" x14ac:dyDescent="0.25">
      <c r="A475" s="10">
        <v>49114</v>
      </c>
      <c r="B475" s="11" t="s">
        <v>18</v>
      </c>
      <c r="C475" s="11">
        <v>25.9</v>
      </c>
      <c r="D475" s="12">
        <v>9.1999999999999993</v>
      </c>
      <c r="E475">
        <f t="shared" si="42"/>
        <v>92.339199999999948</v>
      </c>
      <c r="F475" s="15">
        <f t="shared" si="38"/>
        <v>2.3827999999999996</v>
      </c>
      <c r="G475" s="15">
        <f t="shared" si="39"/>
        <v>94.721999999999952</v>
      </c>
      <c r="H475">
        <f t="shared" si="40"/>
        <v>0</v>
      </c>
      <c r="I475">
        <f t="shared" si="41"/>
        <v>94.721999999999952</v>
      </c>
    </row>
    <row r="476" spans="1:9" x14ac:dyDescent="0.25">
      <c r="A476" s="7">
        <v>49115</v>
      </c>
      <c r="B476" s="8" t="s">
        <v>11</v>
      </c>
      <c r="C476" s="8">
        <v>24.6</v>
      </c>
      <c r="D476" s="9">
        <v>11</v>
      </c>
      <c r="E476">
        <f t="shared" si="42"/>
        <v>94.721999999999952</v>
      </c>
      <c r="F476" s="15">
        <f t="shared" si="38"/>
        <v>2.7060000000000004</v>
      </c>
      <c r="G476" s="15">
        <f t="shared" si="39"/>
        <v>97.427999999999955</v>
      </c>
      <c r="H476">
        <f t="shared" si="40"/>
        <v>0</v>
      </c>
      <c r="I476">
        <f t="shared" si="41"/>
        <v>97.427999999999955</v>
      </c>
    </row>
    <row r="477" spans="1:9" x14ac:dyDescent="0.25">
      <c r="A477" s="10">
        <v>49116</v>
      </c>
      <c r="B477" s="11" t="s">
        <v>16</v>
      </c>
      <c r="C477" s="11">
        <v>22</v>
      </c>
      <c r="D477" s="12">
        <v>0</v>
      </c>
      <c r="E477">
        <f t="shared" si="42"/>
        <v>97.427999999999955</v>
      </c>
      <c r="F477" s="15">
        <f t="shared" si="38"/>
        <v>0</v>
      </c>
      <c r="G477" s="15">
        <f t="shared" si="39"/>
        <v>97.427999999999955</v>
      </c>
      <c r="H477">
        <f t="shared" si="40"/>
        <v>0</v>
      </c>
      <c r="I477">
        <f t="shared" si="41"/>
        <v>97.427999999999955</v>
      </c>
    </row>
    <row r="478" spans="1:9" x14ac:dyDescent="0.25">
      <c r="A478" s="7">
        <v>49117</v>
      </c>
      <c r="B478" s="8" t="s">
        <v>8</v>
      </c>
      <c r="C478" s="8">
        <v>16.8</v>
      </c>
      <c r="D478" s="9">
        <v>2.4</v>
      </c>
      <c r="E478">
        <f t="shared" si="42"/>
        <v>97.427999999999955</v>
      </c>
      <c r="F478" s="15">
        <f t="shared" si="38"/>
        <v>0.4032</v>
      </c>
      <c r="G478" s="15">
        <f t="shared" si="39"/>
        <v>97.831199999999953</v>
      </c>
      <c r="H478">
        <f t="shared" si="40"/>
        <v>0</v>
      </c>
      <c r="I478">
        <f t="shared" si="41"/>
        <v>97.831199999999953</v>
      </c>
    </row>
    <row r="479" spans="1:9" x14ac:dyDescent="0.25">
      <c r="A479" s="10">
        <v>49118</v>
      </c>
      <c r="B479" s="11" t="s">
        <v>10</v>
      </c>
      <c r="C479" s="11">
        <v>21.7</v>
      </c>
      <c r="D479" s="12">
        <v>44.1</v>
      </c>
      <c r="E479">
        <f t="shared" si="42"/>
        <v>97.831199999999953</v>
      </c>
      <c r="F479" s="15">
        <f t="shared" si="38"/>
        <v>9.569700000000001</v>
      </c>
      <c r="G479" s="15">
        <f t="shared" si="39"/>
        <v>107.40089999999995</v>
      </c>
      <c r="H479">
        <f t="shared" si="40"/>
        <v>100</v>
      </c>
      <c r="I479">
        <f t="shared" si="41"/>
        <v>7.4008999999999503</v>
      </c>
    </row>
    <row r="480" spans="1:9" x14ac:dyDescent="0.25">
      <c r="A480" s="7">
        <v>49119</v>
      </c>
      <c r="B480" s="8" t="s">
        <v>12</v>
      </c>
      <c r="C480" s="8">
        <v>28.9</v>
      </c>
      <c r="D480" s="9">
        <v>0</v>
      </c>
      <c r="E480">
        <f t="shared" si="42"/>
        <v>7.4008999999999503</v>
      </c>
      <c r="F480" s="15">
        <f t="shared" si="38"/>
        <v>0</v>
      </c>
      <c r="G480" s="15">
        <f t="shared" si="39"/>
        <v>7.4008999999999503</v>
      </c>
      <c r="H480">
        <f t="shared" si="40"/>
        <v>0</v>
      </c>
      <c r="I480">
        <f t="shared" si="41"/>
        <v>7.4008999999999503</v>
      </c>
    </row>
    <row r="481" spans="1:9" x14ac:dyDescent="0.25">
      <c r="A481" s="10">
        <v>49120</v>
      </c>
      <c r="B481" s="11" t="s">
        <v>13</v>
      </c>
      <c r="C481" s="11">
        <v>26.6</v>
      </c>
      <c r="D481" s="12">
        <v>0.4</v>
      </c>
      <c r="E481">
        <f t="shared" si="42"/>
        <v>7.4008999999999503</v>
      </c>
      <c r="F481" s="15">
        <f t="shared" si="38"/>
        <v>0</v>
      </c>
      <c r="G481" s="15">
        <f t="shared" si="39"/>
        <v>7.4008999999999503</v>
      </c>
      <c r="H481">
        <f t="shared" si="40"/>
        <v>0</v>
      </c>
      <c r="I481">
        <f t="shared" si="41"/>
        <v>7.4008999999999503</v>
      </c>
    </row>
    <row r="482" spans="1:9" x14ac:dyDescent="0.25">
      <c r="A482" s="7">
        <v>49121</v>
      </c>
      <c r="B482" s="8" t="s">
        <v>15</v>
      </c>
      <c r="C482" s="8">
        <v>28</v>
      </c>
      <c r="D482" s="9">
        <v>16.7</v>
      </c>
      <c r="E482">
        <f t="shared" si="42"/>
        <v>7.4008999999999503</v>
      </c>
      <c r="F482" s="15">
        <f t="shared" si="38"/>
        <v>4.6759999999999993</v>
      </c>
      <c r="G482" s="15">
        <f t="shared" si="39"/>
        <v>12.076899999999949</v>
      </c>
      <c r="H482">
        <f t="shared" si="40"/>
        <v>0</v>
      </c>
      <c r="I482">
        <f t="shared" si="41"/>
        <v>12.076899999999949</v>
      </c>
    </row>
    <row r="483" spans="1:9" x14ac:dyDescent="0.25">
      <c r="A483" s="10">
        <v>49122</v>
      </c>
      <c r="B483" s="11" t="s">
        <v>17</v>
      </c>
      <c r="C483" s="11">
        <v>27.5</v>
      </c>
      <c r="D483" s="12">
        <v>0</v>
      </c>
      <c r="E483">
        <f t="shared" si="42"/>
        <v>12.076899999999949</v>
      </c>
      <c r="F483" s="15">
        <f t="shared" si="38"/>
        <v>0</v>
      </c>
      <c r="G483" s="15">
        <f t="shared" si="39"/>
        <v>12.076899999999949</v>
      </c>
      <c r="H483">
        <f t="shared" si="40"/>
        <v>0</v>
      </c>
      <c r="I483">
        <f t="shared" si="41"/>
        <v>12.076899999999949</v>
      </c>
    </row>
    <row r="484" spans="1:9" x14ac:dyDescent="0.25">
      <c r="A484" s="7">
        <v>49123</v>
      </c>
      <c r="B484" s="8" t="s">
        <v>22</v>
      </c>
      <c r="C484" s="8">
        <v>18.2</v>
      </c>
      <c r="D484" s="9">
        <v>0</v>
      </c>
      <c r="E484">
        <f t="shared" si="42"/>
        <v>12.076899999999949</v>
      </c>
      <c r="F484" s="15">
        <f t="shared" si="38"/>
        <v>0</v>
      </c>
      <c r="G484" s="15">
        <f t="shared" si="39"/>
        <v>12.076899999999949</v>
      </c>
      <c r="H484">
        <f t="shared" si="40"/>
        <v>0</v>
      </c>
      <c r="I484">
        <f t="shared" si="41"/>
        <v>12.076899999999949</v>
      </c>
    </row>
    <row r="485" spans="1:9" x14ac:dyDescent="0.25">
      <c r="A485" s="10">
        <v>49124</v>
      </c>
      <c r="B485" s="11" t="s">
        <v>18</v>
      </c>
      <c r="C485" s="11">
        <v>25.1</v>
      </c>
      <c r="D485" s="12">
        <v>0</v>
      </c>
      <c r="E485">
        <f t="shared" si="42"/>
        <v>12.076899999999949</v>
      </c>
      <c r="F485" s="15">
        <f t="shared" si="38"/>
        <v>0</v>
      </c>
      <c r="G485" s="15">
        <f t="shared" si="39"/>
        <v>12.076899999999949</v>
      </c>
      <c r="H485">
        <f t="shared" si="40"/>
        <v>0</v>
      </c>
      <c r="I485">
        <f t="shared" si="41"/>
        <v>12.076899999999949</v>
      </c>
    </row>
    <row r="486" spans="1:9" x14ac:dyDescent="0.25">
      <c r="A486" s="7">
        <v>49125</v>
      </c>
      <c r="B486" s="8" t="s">
        <v>4</v>
      </c>
      <c r="C486" s="8">
        <v>10.1</v>
      </c>
      <c r="D486" s="9">
        <v>0.2</v>
      </c>
      <c r="E486">
        <f t="shared" si="42"/>
        <v>12.076899999999949</v>
      </c>
      <c r="F486" s="15">
        <f t="shared" si="38"/>
        <v>0</v>
      </c>
      <c r="G486" s="15">
        <f t="shared" si="39"/>
        <v>12.076899999999949</v>
      </c>
      <c r="H486">
        <f t="shared" si="40"/>
        <v>0</v>
      </c>
      <c r="I486">
        <f t="shared" si="41"/>
        <v>12.076899999999949</v>
      </c>
    </row>
    <row r="487" spans="1:9" x14ac:dyDescent="0.25">
      <c r="A487" s="10">
        <v>49126</v>
      </c>
      <c r="B487" s="11" t="s">
        <v>15</v>
      </c>
      <c r="C487" s="11">
        <v>13.1</v>
      </c>
      <c r="D487" s="12">
        <v>7.9</v>
      </c>
      <c r="E487">
        <f t="shared" si="42"/>
        <v>12.076899999999949</v>
      </c>
      <c r="F487" s="15">
        <f t="shared" si="38"/>
        <v>1.0348999999999999</v>
      </c>
      <c r="G487" s="15">
        <f t="shared" si="39"/>
        <v>13.111799999999949</v>
      </c>
      <c r="H487">
        <f t="shared" si="40"/>
        <v>0</v>
      </c>
      <c r="I487">
        <f t="shared" si="41"/>
        <v>13.111799999999949</v>
      </c>
    </row>
    <row r="488" spans="1:9" x14ac:dyDescent="0.25">
      <c r="A488" s="7">
        <v>49127</v>
      </c>
      <c r="B488" s="8" t="s">
        <v>9</v>
      </c>
      <c r="C488" s="8">
        <v>22.9</v>
      </c>
      <c r="D488" s="9">
        <v>0</v>
      </c>
      <c r="E488">
        <f t="shared" si="42"/>
        <v>13.111799999999949</v>
      </c>
      <c r="F488" s="15">
        <f t="shared" si="38"/>
        <v>0</v>
      </c>
      <c r="G488" s="15">
        <f t="shared" si="39"/>
        <v>13.111799999999949</v>
      </c>
      <c r="H488">
        <f t="shared" si="40"/>
        <v>0</v>
      </c>
      <c r="I488">
        <f t="shared" si="41"/>
        <v>13.111799999999949</v>
      </c>
    </row>
    <row r="489" spans="1:9" x14ac:dyDescent="0.25">
      <c r="A489" s="10">
        <v>49128</v>
      </c>
      <c r="B489" s="11" t="s">
        <v>9</v>
      </c>
      <c r="C489" s="11">
        <v>26.3</v>
      </c>
      <c r="D489" s="12">
        <v>4</v>
      </c>
      <c r="E489">
        <f t="shared" si="42"/>
        <v>13.111799999999949</v>
      </c>
      <c r="F489" s="15">
        <f t="shared" si="38"/>
        <v>1.052</v>
      </c>
      <c r="G489" s="15">
        <f t="shared" si="39"/>
        <v>14.163799999999949</v>
      </c>
      <c r="H489">
        <f t="shared" si="40"/>
        <v>0</v>
      </c>
      <c r="I489">
        <f t="shared" si="41"/>
        <v>14.163799999999949</v>
      </c>
    </row>
    <row r="490" spans="1:9" x14ac:dyDescent="0.25">
      <c r="A490" s="7">
        <v>49129</v>
      </c>
      <c r="B490" s="8" t="s">
        <v>19</v>
      </c>
      <c r="C490" s="8">
        <v>11.3</v>
      </c>
      <c r="D490" s="9">
        <v>19.8</v>
      </c>
      <c r="E490">
        <f t="shared" si="42"/>
        <v>14.163799999999949</v>
      </c>
      <c r="F490" s="15">
        <f t="shared" si="38"/>
        <v>2.2374000000000001</v>
      </c>
      <c r="G490" s="15">
        <f t="shared" si="39"/>
        <v>16.40119999999995</v>
      </c>
      <c r="H490">
        <f t="shared" si="40"/>
        <v>0</v>
      </c>
      <c r="I490">
        <f t="shared" si="41"/>
        <v>16.40119999999995</v>
      </c>
    </row>
    <row r="491" spans="1:9" x14ac:dyDescent="0.25">
      <c r="A491" s="10">
        <v>49130</v>
      </c>
      <c r="B491" s="11" t="s">
        <v>10</v>
      </c>
      <c r="C491" s="11">
        <v>30</v>
      </c>
      <c r="D491" s="12">
        <v>0</v>
      </c>
      <c r="E491">
        <f t="shared" si="42"/>
        <v>16.40119999999995</v>
      </c>
      <c r="F491" s="15">
        <f t="shared" si="38"/>
        <v>0</v>
      </c>
      <c r="G491" s="15">
        <f t="shared" si="39"/>
        <v>16.40119999999995</v>
      </c>
      <c r="H491">
        <f t="shared" si="40"/>
        <v>0</v>
      </c>
      <c r="I491">
        <f t="shared" si="41"/>
        <v>16.40119999999995</v>
      </c>
    </row>
    <row r="492" spans="1:9" x14ac:dyDescent="0.25">
      <c r="A492" s="7">
        <v>49131</v>
      </c>
      <c r="B492" s="8" t="s">
        <v>22</v>
      </c>
      <c r="C492" s="8">
        <v>20.399999999999999</v>
      </c>
      <c r="D492" s="9">
        <v>0</v>
      </c>
      <c r="E492">
        <f t="shared" si="42"/>
        <v>16.40119999999995</v>
      </c>
      <c r="F492" s="15">
        <f t="shared" si="38"/>
        <v>0</v>
      </c>
      <c r="G492" s="15">
        <f t="shared" si="39"/>
        <v>16.40119999999995</v>
      </c>
      <c r="H492">
        <f t="shared" si="40"/>
        <v>0</v>
      </c>
      <c r="I492">
        <f t="shared" si="41"/>
        <v>16.40119999999995</v>
      </c>
    </row>
    <row r="493" spans="1:9" x14ac:dyDescent="0.25">
      <c r="A493" s="10">
        <v>49132</v>
      </c>
      <c r="B493" s="11" t="s">
        <v>7</v>
      </c>
      <c r="C493" s="11">
        <v>24.5</v>
      </c>
      <c r="D493" s="12">
        <v>8.6999999999999993</v>
      </c>
      <c r="E493">
        <f t="shared" si="42"/>
        <v>16.40119999999995</v>
      </c>
      <c r="F493" s="15">
        <f t="shared" si="38"/>
        <v>2.1315</v>
      </c>
      <c r="G493" s="15">
        <f t="shared" si="39"/>
        <v>18.532699999999949</v>
      </c>
      <c r="H493">
        <f t="shared" si="40"/>
        <v>0</v>
      </c>
      <c r="I493">
        <f t="shared" si="41"/>
        <v>18.532699999999949</v>
      </c>
    </row>
    <row r="494" spans="1:9" x14ac:dyDescent="0.25">
      <c r="A494" s="7">
        <v>49133</v>
      </c>
      <c r="B494" s="8" t="s">
        <v>11</v>
      </c>
      <c r="C494" s="8">
        <v>17</v>
      </c>
      <c r="D494" s="9">
        <v>2.7</v>
      </c>
      <c r="E494">
        <f t="shared" si="42"/>
        <v>18.532699999999949</v>
      </c>
      <c r="F494" s="15">
        <f t="shared" si="38"/>
        <v>0.45900000000000007</v>
      </c>
      <c r="G494" s="15">
        <f t="shared" si="39"/>
        <v>18.991699999999948</v>
      </c>
      <c r="H494">
        <f t="shared" si="40"/>
        <v>0</v>
      </c>
      <c r="I494">
        <f t="shared" si="41"/>
        <v>18.991699999999948</v>
      </c>
    </row>
    <row r="495" spans="1:9" x14ac:dyDescent="0.25">
      <c r="A495" s="10">
        <v>49134</v>
      </c>
      <c r="B495" s="11" t="s">
        <v>19</v>
      </c>
      <c r="C495" s="11">
        <v>21</v>
      </c>
      <c r="D495" s="12">
        <v>5.6</v>
      </c>
      <c r="E495">
        <f t="shared" si="42"/>
        <v>18.991699999999948</v>
      </c>
      <c r="F495" s="15">
        <f t="shared" si="38"/>
        <v>1.1759999999999999</v>
      </c>
      <c r="G495" s="15">
        <f t="shared" si="39"/>
        <v>20.167699999999947</v>
      </c>
      <c r="H495">
        <f t="shared" si="40"/>
        <v>0</v>
      </c>
      <c r="I495">
        <f t="shared" si="41"/>
        <v>20.167699999999947</v>
      </c>
    </row>
    <row r="496" spans="1:9" x14ac:dyDescent="0.25">
      <c r="A496" s="7">
        <v>49135</v>
      </c>
      <c r="B496" s="8" t="s">
        <v>19</v>
      </c>
      <c r="C496" s="8">
        <v>20.7</v>
      </c>
      <c r="D496" s="9">
        <v>0</v>
      </c>
      <c r="E496">
        <f t="shared" si="42"/>
        <v>20.167699999999947</v>
      </c>
      <c r="F496" s="15">
        <f t="shared" si="38"/>
        <v>0</v>
      </c>
      <c r="G496" s="15">
        <f t="shared" si="39"/>
        <v>20.167699999999947</v>
      </c>
      <c r="H496">
        <f t="shared" si="40"/>
        <v>0</v>
      </c>
      <c r="I496">
        <f t="shared" si="41"/>
        <v>20.167699999999947</v>
      </c>
    </row>
    <row r="497" spans="1:9" x14ac:dyDescent="0.25">
      <c r="A497" s="10">
        <v>49136</v>
      </c>
      <c r="B497" s="11" t="s">
        <v>12</v>
      </c>
      <c r="C497" s="11">
        <v>26.7</v>
      </c>
      <c r="D497" s="12">
        <v>9.8000000000000007</v>
      </c>
      <c r="E497">
        <f t="shared" si="42"/>
        <v>20.167699999999947</v>
      </c>
      <c r="F497" s="15">
        <f t="shared" si="38"/>
        <v>2.6166</v>
      </c>
      <c r="G497" s="15">
        <f t="shared" si="39"/>
        <v>22.784299999999945</v>
      </c>
      <c r="H497">
        <f t="shared" si="40"/>
        <v>0</v>
      </c>
      <c r="I497">
        <f t="shared" si="41"/>
        <v>22.784299999999945</v>
      </c>
    </row>
    <row r="498" spans="1:9" x14ac:dyDescent="0.25">
      <c r="A498" s="7">
        <v>49137</v>
      </c>
      <c r="B498" s="8" t="s">
        <v>30</v>
      </c>
      <c r="C498" s="8">
        <v>10.199999999999999</v>
      </c>
      <c r="D498" s="9">
        <v>0.1</v>
      </c>
      <c r="E498">
        <f t="shared" si="42"/>
        <v>22.784299999999945</v>
      </c>
      <c r="F498" s="15">
        <f t="shared" si="38"/>
        <v>0</v>
      </c>
      <c r="G498" s="15">
        <f t="shared" si="39"/>
        <v>22.784299999999945</v>
      </c>
      <c r="H498">
        <f t="shared" si="40"/>
        <v>0</v>
      </c>
      <c r="I498">
        <f t="shared" si="41"/>
        <v>22.784299999999945</v>
      </c>
    </row>
    <row r="499" spans="1:9" x14ac:dyDescent="0.25">
      <c r="A499" s="10">
        <v>49138</v>
      </c>
      <c r="B499" s="11" t="s">
        <v>10</v>
      </c>
      <c r="C499" s="11">
        <v>15.7</v>
      </c>
      <c r="D499" s="12">
        <v>5.8</v>
      </c>
      <c r="E499">
        <f t="shared" si="42"/>
        <v>22.784299999999945</v>
      </c>
      <c r="F499" s="15">
        <f t="shared" si="38"/>
        <v>0.91059999999999985</v>
      </c>
      <c r="G499" s="15">
        <f t="shared" si="39"/>
        <v>23.694899999999944</v>
      </c>
      <c r="H499">
        <f t="shared" si="40"/>
        <v>0</v>
      </c>
      <c r="I499">
        <f t="shared" si="41"/>
        <v>23.694899999999944</v>
      </c>
    </row>
    <row r="500" spans="1:9" x14ac:dyDescent="0.25">
      <c r="A500" s="7">
        <v>49139</v>
      </c>
      <c r="B500" s="8" t="s">
        <v>33</v>
      </c>
      <c r="C500" s="8">
        <v>15.9</v>
      </c>
      <c r="D500" s="9">
        <v>2.2000000000000002</v>
      </c>
      <c r="E500">
        <f t="shared" si="42"/>
        <v>23.694899999999944</v>
      </c>
      <c r="F500" s="15">
        <f t="shared" si="38"/>
        <v>0.34980000000000006</v>
      </c>
      <c r="G500" s="15">
        <f t="shared" si="39"/>
        <v>24.044699999999942</v>
      </c>
      <c r="H500">
        <f t="shared" si="40"/>
        <v>0</v>
      </c>
      <c r="I500">
        <f t="shared" si="41"/>
        <v>24.044699999999942</v>
      </c>
    </row>
    <row r="501" spans="1:9" x14ac:dyDescent="0.25">
      <c r="A501" s="10">
        <v>49140</v>
      </c>
      <c r="B501" s="11" t="s">
        <v>19</v>
      </c>
      <c r="C501" s="11">
        <v>21</v>
      </c>
      <c r="D501" s="12">
        <v>13.1</v>
      </c>
      <c r="E501">
        <f t="shared" si="42"/>
        <v>24.044699999999942</v>
      </c>
      <c r="F501" s="15">
        <f t="shared" si="38"/>
        <v>2.7509999999999994</v>
      </c>
      <c r="G501" s="15">
        <f t="shared" si="39"/>
        <v>26.79569999999994</v>
      </c>
      <c r="H501">
        <f t="shared" si="40"/>
        <v>0</v>
      </c>
      <c r="I501">
        <f t="shared" si="41"/>
        <v>26.79569999999994</v>
      </c>
    </row>
    <row r="502" spans="1:9" x14ac:dyDescent="0.25">
      <c r="A502" s="7">
        <v>49141</v>
      </c>
      <c r="B502" s="8" t="s">
        <v>9</v>
      </c>
      <c r="C502" s="8">
        <v>10.9</v>
      </c>
      <c r="D502" s="9">
        <v>8.1</v>
      </c>
      <c r="E502">
        <f t="shared" si="42"/>
        <v>26.79569999999994</v>
      </c>
      <c r="F502" s="15">
        <f t="shared" si="38"/>
        <v>0.88289999999999991</v>
      </c>
      <c r="G502" s="15">
        <f t="shared" si="39"/>
        <v>27.678599999999939</v>
      </c>
      <c r="H502">
        <f t="shared" si="40"/>
        <v>0</v>
      </c>
      <c r="I502">
        <f t="shared" si="41"/>
        <v>27.678599999999939</v>
      </c>
    </row>
    <row r="503" spans="1:9" x14ac:dyDescent="0.25">
      <c r="A503" s="10">
        <v>49142</v>
      </c>
      <c r="B503" s="11" t="s">
        <v>22</v>
      </c>
      <c r="C503" s="11">
        <v>20.9</v>
      </c>
      <c r="D503" s="12">
        <v>5.9</v>
      </c>
      <c r="E503">
        <f t="shared" si="42"/>
        <v>27.678599999999939</v>
      </c>
      <c r="F503" s="15">
        <f t="shared" si="38"/>
        <v>1.2331000000000001</v>
      </c>
      <c r="G503" s="15">
        <f t="shared" si="39"/>
        <v>28.911699999999939</v>
      </c>
      <c r="H503">
        <f t="shared" si="40"/>
        <v>0</v>
      </c>
      <c r="I503">
        <f t="shared" si="41"/>
        <v>28.911699999999939</v>
      </c>
    </row>
    <row r="504" spans="1:9" x14ac:dyDescent="0.25">
      <c r="A504" s="7">
        <v>49143</v>
      </c>
      <c r="B504" s="8" t="s">
        <v>19</v>
      </c>
      <c r="C504" s="8">
        <v>21.8</v>
      </c>
      <c r="D504" s="9">
        <v>15.9</v>
      </c>
      <c r="E504">
        <f t="shared" si="42"/>
        <v>28.911699999999939</v>
      </c>
      <c r="F504" s="15">
        <f t="shared" si="38"/>
        <v>3.4662000000000002</v>
      </c>
      <c r="G504" s="15">
        <f t="shared" si="39"/>
        <v>32.37789999999994</v>
      </c>
      <c r="H504">
        <f t="shared" si="40"/>
        <v>0</v>
      </c>
      <c r="I504">
        <f t="shared" si="41"/>
        <v>32.37789999999994</v>
      </c>
    </row>
    <row r="505" spans="1:9" x14ac:dyDescent="0.25">
      <c r="A505" s="10">
        <v>49144</v>
      </c>
      <c r="B505" s="11" t="s">
        <v>15</v>
      </c>
      <c r="C505" s="11">
        <v>11.9</v>
      </c>
      <c r="D505" s="12">
        <v>18.100000000000001</v>
      </c>
      <c r="E505">
        <f t="shared" si="42"/>
        <v>32.37789999999994</v>
      </c>
      <c r="F505" s="15">
        <f t="shared" si="38"/>
        <v>2.1539000000000001</v>
      </c>
      <c r="G505" s="15">
        <f t="shared" si="39"/>
        <v>34.53179999999994</v>
      </c>
      <c r="H505">
        <f t="shared" si="40"/>
        <v>0</v>
      </c>
      <c r="I505">
        <f t="shared" si="41"/>
        <v>34.53179999999994</v>
      </c>
    </row>
    <row r="506" spans="1:9" x14ac:dyDescent="0.25">
      <c r="A506" s="7">
        <v>49145</v>
      </c>
      <c r="B506" s="8" t="s">
        <v>13</v>
      </c>
      <c r="C506" s="8">
        <v>12.9</v>
      </c>
      <c r="D506" s="9">
        <v>0</v>
      </c>
      <c r="E506">
        <f t="shared" si="42"/>
        <v>34.53179999999994</v>
      </c>
      <c r="F506" s="15">
        <f t="shared" si="38"/>
        <v>0</v>
      </c>
      <c r="G506" s="15">
        <f t="shared" si="39"/>
        <v>34.53179999999994</v>
      </c>
      <c r="H506">
        <f t="shared" si="40"/>
        <v>0</v>
      </c>
      <c r="I506">
        <f t="shared" si="41"/>
        <v>34.53179999999994</v>
      </c>
    </row>
    <row r="507" spans="1:9" x14ac:dyDescent="0.25">
      <c r="A507" s="10">
        <v>49146</v>
      </c>
      <c r="B507" s="11" t="s">
        <v>19</v>
      </c>
      <c r="C507" s="11">
        <v>14.9</v>
      </c>
      <c r="D507" s="12">
        <v>4.8</v>
      </c>
      <c r="E507">
        <f t="shared" si="42"/>
        <v>34.53179999999994</v>
      </c>
      <c r="F507" s="15">
        <f t="shared" si="38"/>
        <v>0.71519999999999995</v>
      </c>
      <c r="G507" s="15">
        <f t="shared" si="39"/>
        <v>35.246999999999943</v>
      </c>
      <c r="H507">
        <f t="shared" si="40"/>
        <v>0</v>
      </c>
      <c r="I507">
        <f t="shared" si="41"/>
        <v>35.246999999999943</v>
      </c>
    </row>
    <row r="508" spans="1:9" x14ac:dyDescent="0.25">
      <c r="A508" s="7">
        <v>49147</v>
      </c>
      <c r="B508" s="8" t="s">
        <v>10</v>
      </c>
      <c r="C508" s="8">
        <v>29.5</v>
      </c>
      <c r="D508" s="9">
        <v>0</v>
      </c>
      <c r="E508">
        <f t="shared" si="42"/>
        <v>35.246999999999943</v>
      </c>
      <c r="F508" s="15">
        <f t="shared" si="38"/>
        <v>0</v>
      </c>
      <c r="G508" s="15">
        <f t="shared" si="39"/>
        <v>35.246999999999943</v>
      </c>
      <c r="H508">
        <f t="shared" si="40"/>
        <v>0</v>
      </c>
      <c r="I508">
        <f t="shared" si="41"/>
        <v>35.246999999999943</v>
      </c>
    </row>
    <row r="509" spans="1:9" x14ac:dyDescent="0.25">
      <c r="A509" s="10">
        <v>49148</v>
      </c>
      <c r="B509" s="11" t="s">
        <v>19</v>
      </c>
      <c r="C509" s="11">
        <v>18.100000000000001</v>
      </c>
      <c r="D509" s="12">
        <v>0</v>
      </c>
      <c r="E509">
        <f t="shared" si="42"/>
        <v>35.246999999999943</v>
      </c>
      <c r="F509" s="15">
        <f t="shared" si="38"/>
        <v>0</v>
      </c>
      <c r="G509" s="15">
        <f t="shared" si="39"/>
        <v>35.246999999999943</v>
      </c>
      <c r="H509">
        <f t="shared" si="40"/>
        <v>0</v>
      </c>
      <c r="I509">
        <f t="shared" si="41"/>
        <v>35.246999999999943</v>
      </c>
    </row>
    <row r="510" spans="1:9" x14ac:dyDescent="0.25">
      <c r="A510" s="7">
        <v>49149</v>
      </c>
      <c r="B510" s="8" t="s">
        <v>6</v>
      </c>
      <c r="C510" s="8">
        <v>10.8</v>
      </c>
      <c r="D510" s="9">
        <v>11.8</v>
      </c>
      <c r="E510">
        <f t="shared" si="42"/>
        <v>35.246999999999943</v>
      </c>
      <c r="F510" s="15">
        <f t="shared" si="38"/>
        <v>1.2744000000000002</v>
      </c>
      <c r="G510" s="15">
        <f t="shared" si="39"/>
        <v>36.521399999999943</v>
      </c>
      <c r="H510">
        <f t="shared" si="40"/>
        <v>0</v>
      </c>
      <c r="I510">
        <f t="shared" si="41"/>
        <v>36.521399999999943</v>
      </c>
    </row>
    <row r="511" spans="1:9" x14ac:dyDescent="0.25">
      <c r="A511" s="10">
        <v>49150</v>
      </c>
      <c r="B511" s="11" t="s">
        <v>9</v>
      </c>
      <c r="C511" s="11">
        <v>13.5</v>
      </c>
      <c r="D511" s="12">
        <v>5.4</v>
      </c>
      <c r="E511">
        <f t="shared" si="42"/>
        <v>36.521399999999943</v>
      </c>
      <c r="F511" s="15">
        <f t="shared" si="38"/>
        <v>0.72900000000000009</v>
      </c>
      <c r="G511" s="15">
        <f t="shared" si="39"/>
        <v>37.250399999999942</v>
      </c>
      <c r="H511">
        <f t="shared" si="40"/>
        <v>0</v>
      </c>
      <c r="I511">
        <f t="shared" si="41"/>
        <v>37.250399999999942</v>
      </c>
    </row>
    <row r="512" spans="1:9" x14ac:dyDescent="0.25">
      <c r="A512" s="7">
        <v>49151</v>
      </c>
      <c r="B512" s="8" t="s">
        <v>22</v>
      </c>
      <c r="C512" s="8">
        <v>15.9</v>
      </c>
      <c r="D512" s="9">
        <v>0</v>
      </c>
      <c r="E512">
        <f t="shared" si="42"/>
        <v>37.250399999999942</v>
      </c>
      <c r="F512" s="15">
        <f t="shared" si="38"/>
        <v>0</v>
      </c>
      <c r="G512" s="15">
        <f t="shared" si="39"/>
        <v>37.250399999999942</v>
      </c>
      <c r="H512">
        <f t="shared" si="40"/>
        <v>0</v>
      </c>
      <c r="I512">
        <f t="shared" si="41"/>
        <v>37.250399999999942</v>
      </c>
    </row>
    <row r="513" spans="1:9" x14ac:dyDescent="0.25">
      <c r="A513" s="10">
        <v>49152</v>
      </c>
      <c r="B513" s="11" t="s">
        <v>26</v>
      </c>
      <c r="C513" s="11">
        <v>23.1</v>
      </c>
      <c r="D513" s="12">
        <v>0</v>
      </c>
      <c r="E513">
        <f t="shared" si="42"/>
        <v>37.250399999999942</v>
      </c>
      <c r="F513" s="15">
        <f t="shared" si="38"/>
        <v>0</v>
      </c>
      <c r="G513" s="15">
        <f t="shared" si="39"/>
        <v>37.250399999999942</v>
      </c>
      <c r="H513">
        <f t="shared" si="40"/>
        <v>0</v>
      </c>
      <c r="I513">
        <f t="shared" si="41"/>
        <v>37.250399999999942</v>
      </c>
    </row>
    <row r="514" spans="1:9" x14ac:dyDescent="0.25">
      <c r="A514" s="7">
        <v>49153</v>
      </c>
      <c r="B514" s="8" t="s">
        <v>16</v>
      </c>
      <c r="C514" s="8">
        <v>26.7</v>
      </c>
      <c r="D514" s="9">
        <v>0</v>
      </c>
      <c r="E514">
        <f t="shared" si="42"/>
        <v>37.250399999999942</v>
      </c>
      <c r="F514" s="15">
        <f t="shared" si="38"/>
        <v>0</v>
      </c>
      <c r="G514" s="15">
        <f t="shared" si="39"/>
        <v>37.250399999999942</v>
      </c>
      <c r="H514">
        <f t="shared" si="40"/>
        <v>0</v>
      </c>
      <c r="I514">
        <f t="shared" si="41"/>
        <v>37.250399999999942</v>
      </c>
    </row>
    <row r="515" spans="1:9" x14ac:dyDescent="0.25">
      <c r="A515" s="10">
        <v>49154</v>
      </c>
      <c r="B515" s="11" t="s">
        <v>10</v>
      </c>
      <c r="C515" s="11">
        <v>26</v>
      </c>
      <c r="D515" s="12">
        <v>29.1</v>
      </c>
      <c r="E515">
        <f t="shared" si="42"/>
        <v>37.250399999999942</v>
      </c>
      <c r="F515" s="15">
        <f t="shared" ref="F515:F578" si="43">IF(D515&gt;=1,C515*D515/100,0)</f>
        <v>7.5659999999999998</v>
      </c>
      <c r="G515" s="15">
        <f t="shared" ref="G515:G578" si="44">E515+F515</f>
        <v>44.816399999999945</v>
      </c>
      <c r="H515">
        <f t="shared" ref="H515:H578" si="45">IF(G515&gt;=100, 100, 0)</f>
        <v>0</v>
      </c>
      <c r="I515">
        <f t="shared" ref="I515:I578" si="46">G515-H515</f>
        <v>44.816399999999945</v>
      </c>
    </row>
    <row r="516" spans="1:9" x14ac:dyDescent="0.25">
      <c r="A516" s="7">
        <v>49155</v>
      </c>
      <c r="B516" s="8" t="s">
        <v>18</v>
      </c>
      <c r="C516" s="8">
        <v>23.6</v>
      </c>
      <c r="D516" s="9">
        <v>9.1</v>
      </c>
      <c r="E516">
        <f t="shared" ref="E516:E579" si="47">I515</f>
        <v>44.816399999999945</v>
      </c>
      <c r="F516" s="15">
        <f t="shared" si="43"/>
        <v>2.1475999999999997</v>
      </c>
      <c r="G516" s="15">
        <f t="shared" si="44"/>
        <v>46.963999999999942</v>
      </c>
      <c r="H516">
        <f t="shared" si="45"/>
        <v>0</v>
      </c>
      <c r="I516">
        <f t="shared" si="46"/>
        <v>46.963999999999942</v>
      </c>
    </row>
    <row r="517" spans="1:9" x14ac:dyDescent="0.25">
      <c r="A517" s="10">
        <v>49156</v>
      </c>
      <c r="B517" s="11" t="s">
        <v>26</v>
      </c>
      <c r="C517" s="11">
        <v>29.8</v>
      </c>
      <c r="D517" s="12">
        <v>5.7</v>
      </c>
      <c r="E517">
        <f t="shared" si="47"/>
        <v>46.963999999999942</v>
      </c>
      <c r="F517" s="15">
        <f t="shared" si="43"/>
        <v>1.6986000000000001</v>
      </c>
      <c r="G517" s="15">
        <f t="shared" si="44"/>
        <v>48.662599999999941</v>
      </c>
      <c r="H517">
        <f t="shared" si="45"/>
        <v>0</v>
      </c>
      <c r="I517">
        <f t="shared" si="46"/>
        <v>48.662599999999941</v>
      </c>
    </row>
    <row r="518" spans="1:9" x14ac:dyDescent="0.25">
      <c r="A518" s="7">
        <v>49157</v>
      </c>
      <c r="B518" s="8" t="s">
        <v>19</v>
      </c>
      <c r="C518" s="8">
        <v>18.600000000000001</v>
      </c>
      <c r="D518" s="9">
        <v>0</v>
      </c>
      <c r="E518">
        <f t="shared" si="47"/>
        <v>48.662599999999941</v>
      </c>
      <c r="F518" s="15">
        <f t="shared" si="43"/>
        <v>0</v>
      </c>
      <c r="G518" s="15">
        <f t="shared" si="44"/>
        <v>48.662599999999941</v>
      </c>
      <c r="H518">
        <f t="shared" si="45"/>
        <v>0</v>
      </c>
      <c r="I518">
        <f t="shared" si="46"/>
        <v>48.662599999999941</v>
      </c>
    </row>
    <row r="519" spans="1:9" x14ac:dyDescent="0.25">
      <c r="A519" s="10">
        <v>49158</v>
      </c>
      <c r="B519" s="11" t="s">
        <v>15</v>
      </c>
      <c r="C519" s="11">
        <v>17.600000000000001</v>
      </c>
      <c r="D519" s="12">
        <v>2.4</v>
      </c>
      <c r="E519">
        <f t="shared" si="47"/>
        <v>48.662599999999941</v>
      </c>
      <c r="F519" s="15">
        <f t="shared" si="43"/>
        <v>0.4224</v>
      </c>
      <c r="G519" s="15">
        <f t="shared" si="44"/>
        <v>49.084999999999944</v>
      </c>
      <c r="H519">
        <f t="shared" si="45"/>
        <v>0</v>
      </c>
      <c r="I519">
        <f t="shared" si="46"/>
        <v>49.084999999999944</v>
      </c>
    </row>
    <row r="520" spans="1:9" x14ac:dyDescent="0.25">
      <c r="A520" s="7">
        <v>49159</v>
      </c>
      <c r="B520" s="8" t="s">
        <v>15</v>
      </c>
      <c r="C520" s="8">
        <v>12.6</v>
      </c>
      <c r="D520" s="9">
        <v>9.1999999999999993</v>
      </c>
      <c r="E520">
        <f t="shared" si="47"/>
        <v>49.084999999999944</v>
      </c>
      <c r="F520" s="15">
        <f t="shared" si="43"/>
        <v>1.1591999999999998</v>
      </c>
      <c r="G520" s="15">
        <f t="shared" si="44"/>
        <v>50.244199999999942</v>
      </c>
      <c r="H520">
        <f t="shared" si="45"/>
        <v>0</v>
      </c>
      <c r="I520">
        <f t="shared" si="46"/>
        <v>50.244199999999942</v>
      </c>
    </row>
    <row r="521" spans="1:9" x14ac:dyDescent="0.25">
      <c r="A521" s="10">
        <v>49160</v>
      </c>
      <c r="B521" s="11" t="s">
        <v>17</v>
      </c>
      <c r="C521" s="11">
        <v>25.4</v>
      </c>
      <c r="D521" s="12">
        <v>5.4</v>
      </c>
      <c r="E521">
        <f t="shared" si="47"/>
        <v>50.244199999999942</v>
      </c>
      <c r="F521" s="15">
        <f t="shared" si="43"/>
        <v>1.3715999999999999</v>
      </c>
      <c r="G521" s="15">
        <f t="shared" si="44"/>
        <v>51.615799999999943</v>
      </c>
      <c r="H521">
        <f t="shared" si="45"/>
        <v>0</v>
      </c>
      <c r="I521">
        <f t="shared" si="46"/>
        <v>51.615799999999943</v>
      </c>
    </row>
    <row r="522" spans="1:9" x14ac:dyDescent="0.25">
      <c r="A522" s="7">
        <v>49161</v>
      </c>
      <c r="B522" s="8" t="s">
        <v>20</v>
      </c>
      <c r="C522" s="8">
        <v>12.8</v>
      </c>
      <c r="D522" s="9">
        <v>3.6</v>
      </c>
      <c r="E522">
        <f t="shared" si="47"/>
        <v>51.615799999999943</v>
      </c>
      <c r="F522" s="15">
        <f t="shared" si="43"/>
        <v>0.46080000000000004</v>
      </c>
      <c r="G522" s="15">
        <f t="shared" si="44"/>
        <v>52.076599999999942</v>
      </c>
      <c r="H522">
        <f t="shared" si="45"/>
        <v>0</v>
      </c>
      <c r="I522">
        <f t="shared" si="46"/>
        <v>52.076599999999942</v>
      </c>
    </row>
    <row r="523" spans="1:9" x14ac:dyDescent="0.25">
      <c r="A523" s="10">
        <v>49162</v>
      </c>
      <c r="B523" s="11" t="s">
        <v>11</v>
      </c>
      <c r="C523" s="11">
        <v>18.7</v>
      </c>
      <c r="D523" s="12">
        <v>0</v>
      </c>
      <c r="E523">
        <f t="shared" si="47"/>
        <v>52.076599999999942</v>
      </c>
      <c r="F523" s="15">
        <f t="shared" si="43"/>
        <v>0</v>
      </c>
      <c r="G523" s="15">
        <f t="shared" si="44"/>
        <v>52.076599999999942</v>
      </c>
      <c r="H523">
        <f t="shared" si="45"/>
        <v>0</v>
      </c>
      <c r="I523">
        <f t="shared" si="46"/>
        <v>52.076599999999942</v>
      </c>
    </row>
    <row r="524" spans="1:9" x14ac:dyDescent="0.25">
      <c r="A524" s="7">
        <v>49163</v>
      </c>
      <c r="B524" s="8" t="s">
        <v>33</v>
      </c>
      <c r="C524" s="8">
        <v>22.3</v>
      </c>
      <c r="D524" s="9">
        <v>0</v>
      </c>
      <c r="E524">
        <f t="shared" si="47"/>
        <v>52.076599999999942</v>
      </c>
      <c r="F524" s="15">
        <f t="shared" si="43"/>
        <v>0</v>
      </c>
      <c r="G524" s="15">
        <f t="shared" si="44"/>
        <v>52.076599999999942</v>
      </c>
      <c r="H524">
        <f t="shared" si="45"/>
        <v>0</v>
      </c>
      <c r="I524">
        <f t="shared" si="46"/>
        <v>52.076599999999942</v>
      </c>
    </row>
    <row r="525" spans="1:9" x14ac:dyDescent="0.25">
      <c r="A525" s="10">
        <v>49164</v>
      </c>
      <c r="B525" s="11" t="s">
        <v>18</v>
      </c>
      <c r="C525" s="11">
        <v>26.4</v>
      </c>
      <c r="D525" s="12">
        <v>0.5</v>
      </c>
      <c r="E525">
        <f t="shared" si="47"/>
        <v>52.076599999999942</v>
      </c>
      <c r="F525" s="15">
        <f t="shared" si="43"/>
        <v>0</v>
      </c>
      <c r="G525" s="15">
        <f t="shared" si="44"/>
        <v>52.076599999999942</v>
      </c>
      <c r="H525">
        <f t="shared" si="45"/>
        <v>0</v>
      </c>
      <c r="I525">
        <f t="shared" si="46"/>
        <v>52.076599999999942</v>
      </c>
    </row>
    <row r="526" spans="1:9" x14ac:dyDescent="0.25">
      <c r="A526" s="7">
        <v>49165</v>
      </c>
      <c r="B526" s="8" t="s">
        <v>7</v>
      </c>
      <c r="C526" s="8">
        <v>28.5</v>
      </c>
      <c r="D526" s="9">
        <v>3.2</v>
      </c>
      <c r="E526">
        <f t="shared" si="47"/>
        <v>52.076599999999942</v>
      </c>
      <c r="F526" s="15">
        <f t="shared" si="43"/>
        <v>0.91200000000000003</v>
      </c>
      <c r="G526" s="15">
        <f t="shared" si="44"/>
        <v>52.988599999999941</v>
      </c>
      <c r="H526">
        <f t="shared" si="45"/>
        <v>0</v>
      </c>
      <c r="I526">
        <f t="shared" si="46"/>
        <v>52.988599999999941</v>
      </c>
    </row>
    <row r="527" spans="1:9" x14ac:dyDescent="0.25">
      <c r="A527" s="10">
        <v>49166</v>
      </c>
      <c r="B527" s="11" t="s">
        <v>17</v>
      </c>
      <c r="C527" s="11">
        <v>16.8</v>
      </c>
      <c r="D527" s="12">
        <v>5.5</v>
      </c>
      <c r="E527">
        <f t="shared" si="47"/>
        <v>52.988599999999941</v>
      </c>
      <c r="F527" s="15">
        <f t="shared" si="43"/>
        <v>0.92400000000000004</v>
      </c>
      <c r="G527" s="15">
        <f t="shared" si="44"/>
        <v>53.912599999999941</v>
      </c>
      <c r="H527">
        <f t="shared" si="45"/>
        <v>0</v>
      </c>
      <c r="I527">
        <f t="shared" si="46"/>
        <v>53.912599999999941</v>
      </c>
    </row>
    <row r="528" spans="1:9" x14ac:dyDescent="0.25">
      <c r="A528" s="7">
        <v>49167</v>
      </c>
      <c r="B528" s="8" t="s">
        <v>27</v>
      </c>
      <c r="C528" s="8">
        <v>24.7</v>
      </c>
      <c r="D528" s="9">
        <v>0.8</v>
      </c>
      <c r="E528">
        <f t="shared" si="47"/>
        <v>53.912599999999941</v>
      </c>
      <c r="F528" s="15">
        <f t="shared" si="43"/>
        <v>0</v>
      </c>
      <c r="G528" s="15">
        <f t="shared" si="44"/>
        <v>53.912599999999941</v>
      </c>
      <c r="H528">
        <f t="shared" si="45"/>
        <v>0</v>
      </c>
      <c r="I528">
        <f t="shared" si="46"/>
        <v>53.912599999999941</v>
      </c>
    </row>
    <row r="529" spans="1:9" x14ac:dyDescent="0.25">
      <c r="A529" s="10">
        <v>49168</v>
      </c>
      <c r="B529" s="11" t="s">
        <v>9</v>
      </c>
      <c r="C529" s="11">
        <v>29.6</v>
      </c>
      <c r="D529" s="12">
        <v>0</v>
      </c>
      <c r="E529">
        <f t="shared" si="47"/>
        <v>53.912599999999941</v>
      </c>
      <c r="F529" s="15">
        <f t="shared" si="43"/>
        <v>0</v>
      </c>
      <c r="G529" s="15">
        <f t="shared" si="44"/>
        <v>53.912599999999941</v>
      </c>
      <c r="H529">
        <f t="shared" si="45"/>
        <v>0</v>
      </c>
      <c r="I529">
        <f t="shared" si="46"/>
        <v>53.912599999999941</v>
      </c>
    </row>
    <row r="530" spans="1:9" x14ac:dyDescent="0.25">
      <c r="A530" s="7">
        <v>49169</v>
      </c>
      <c r="B530" s="8" t="s">
        <v>10</v>
      </c>
      <c r="C530" s="8">
        <v>23.3</v>
      </c>
      <c r="D530" s="9">
        <v>29.4</v>
      </c>
      <c r="E530">
        <f t="shared" si="47"/>
        <v>53.912599999999941</v>
      </c>
      <c r="F530" s="15">
        <f t="shared" si="43"/>
        <v>6.8502000000000001</v>
      </c>
      <c r="G530" s="15">
        <f t="shared" si="44"/>
        <v>60.762799999999942</v>
      </c>
      <c r="H530">
        <f t="shared" si="45"/>
        <v>0</v>
      </c>
      <c r="I530">
        <f t="shared" si="46"/>
        <v>60.762799999999942</v>
      </c>
    </row>
    <row r="531" spans="1:9" x14ac:dyDescent="0.25">
      <c r="A531" s="10">
        <v>49170</v>
      </c>
      <c r="B531" s="11" t="s">
        <v>9</v>
      </c>
      <c r="C531" s="11">
        <v>28.8</v>
      </c>
      <c r="D531" s="12">
        <v>11.5</v>
      </c>
      <c r="E531">
        <f t="shared" si="47"/>
        <v>60.762799999999942</v>
      </c>
      <c r="F531" s="15">
        <f t="shared" si="43"/>
        <v>3.3119999999999998</v>
      </c>
      <c r="G531" s="15">
        <f t="shared" si="44"/>
        <v>64.074799999999939</v>
      </c>
      <c r="H531">
        <f t="shared" si="45"/>
        <v>0</v>
      </c>
      <c r="I531">
        <f t="shared" si="46"/>
        <v>64.074799999999939</v>
      </c>
    </row>
    <row r="532" spans="1:9" x14ac:dyDescent="0.25">
      <c r="A532" s="7">
        <v>49171</v>
      </c>
      <c r="B532" s="8" t="s">
        <v>9</v>
      </c>
      <c r="C532" s="8">
        <v>26.5</v>
      </c>
      <c r="D532" s="9">
        <v>0</v>
      </c>
      <c r="E532">
        <f t="shared" si="47"/>
        <v>64.074799999999939</v>
      </c>
      <c r="F532" s="15">
        <f t="shared" si="43"/>
        <v>0</v>
      </c>
      <c r="G532" s="15">
        <f t="shared" si="44"/>
        <v>64.074799999999939</v>
      </c>
      <c r="H532">
        <f t="shared" si="45"/>
        <v>0</v>
      </c>
      <c r="I532">
        <f t="shared" si="46"/>
        <v>64.074799999999939</v>
      </c>
    </row>
    <row r="533" spans="1:9" x14ac:dyDescent="0.25">
      <c r="A533" s="10">
        <v>49172</v>
      </c>
      <c r="B533" s="11" t="s">
        <v>23</v>
      </c>
      <c r="C533" s="11">
        <v>17.100000000000001</v>
      </c>
      <c r="D533" s="12">
        <v>3.6</v>
      </c>
      <c r="E533">
        <f t="shared" si="47"/>
        <v>64.074799999999939</v>
      </c>
      <c r="F533" s="15">
        <f t="shared" si="43"/>
        <v>0.61560000000000015</v>
      </c>
      <c r="G533" s="15">
        <f t="shared" si="44"/>
        <v>64.69039999999994</v>
      </c>
      <c r="H533">
        <f t="shared" si="45"/>
        <v>0</v>
      </c>
      <c r="I533">
        <f t="shared" si="46"/>
        <v>64.69039999999994</v>
      </c>
    </row>
    <row r="534" spans="1:9" x14ac:dyDescent="0.25">
      <c r="A534" s="7">
        <v>49173</v>
      </c>
      <c r="B534" s="8" t="s">
        <v>9</v>
      </c>
      <c r="C534" s="8">
        <v>17.8</v>
      </c>
      <c r="D534" s="9">
        <v>7</v>
      </c>
      <c r="E534">
        <f t="shared" si="47"/>
        <v>64.69039999999994</v>
      </c>
      <c r="F534" s="15">
        <f t="shared" si="43"/>
        <v>1.246</v>
      </c>
      <c r="G534" s="15">
        <f t="shared" si="44"/>
        <v>65.936399999999935</v>
      </c>
      <c r="H534">
        <f t="shared" si="45"/>
        <v>0</v>
      </c>
      <c r="I534">
        <f t="shared" si="46"/>
        <v>65.936399999999935</v>
      </c>
    </row>
    <row r="535" spans="1:9" x14ac:dyDescent="0.25">
      <c r="A535" s="10">
        <v>49174</v>
      </c>
      <c r="B535" s="11" t="s">
        <v>27</v>
      </c>
      <c r="C535" s="11">
        <v>24.7</v>
      </c>
      <c r="D535" s="12">
        <v>1.5</v>
      </c>
      <c r="E535">
        <f t="shared" si="47"/>
        <v>65.936399999999935</v>
      </c>
      <c r="F535" s="15">
        <f t="shared" si="43"/>
        <v>0.3705</v>
      </c>
      <c r="G535" s="15">
        <f t="shared" si="44"/>
        <v>66.306899999999942</v>
      </c>
      <c r="H535">
        <f t="shared" si="45"/>
        <v>0</v>
      </c>
      <c r="I535">
        <f t="shared" si="46"/>
        <v>66.306899999999942</v>
      </c>
    </row>
    <row r="536" spans="1:9" x14ac:dyDescent="0.25">
      <c r="A536" s="7">
        <v>49175</v>
      </c>
      <c r="B536" s="8" t="s">
        <v>19</v>
      </c>
      <c r="C536" s="8">
        <v>25.1</v>
      </c>
      <c r="D536" s="9">
        <v>0</v>
      </c>
      <c r="E536">
        <f t="shared" si="47"/>
        <v>66.306899999999942</v>
      </c>
      <c r="F536" s="15">
        <f t="shared" si="43"/>
        <v>0</v>
      </c>
      <c r="G536" s="15">
        <f t="shared" si="44"/>
        <v>66.306899999999942</v>
      </c>
      <c r="H536">
        <f t="shared" si="45"/>
        <v>0</v>
      </c>
      <c r="I536">
        <f t="shared" si="46"/>
        <v>66.306899999999942</v>
      </c>
    </row>
    <row r="537" spans="1:9" x14ac:dyDescent="0.25">
      <c r="A537" s="10">
        <v>49176</v>
      </c>
      <c r="B537" s="11" t="s">
        <v>32</v>
      </c>
      <c r="C537" s="11">
        <v>27</v>
      </c>
      <c r="D537" s="12">
        <v>0</v>
      </c>
      <c r="E537">
        <f t="shared" si="47"/>
        <v>66.306899999999942</v>
      </c>
      <c r="F537" s="15">
        <f t="shared" si="43"/>
        <v>0</v>
      </c>
      <c r="G537" s="15">
        <f t="shared" si="44"/>
        <v>66.306899999999942</v>
      </c>
      <c r="H537">
        <f t="shared" si="45"/>
        <v>0</v>
      </c>
      <c r="I537">
        <f t="shared" si="46"/>
        <v>66.306899999999942</v>
      </c>
    </row>
    <row r="538" spans="1:9" x14ac:dyDescent="0.25">
      <c r="A538" s="7">
        <v>49177</v>
      </c>
      <c r="B538" s="8" t="s">
        <v>18</v>
      </c>
      <c r="C538" s="8">
        <v>18.2</v>
      </c>
      <c r="D538" s="9">
        <v>13.9</v>
      </c>
      <c r="E538">
        <f t="shared" si="47"/>
        <v>66.306899999999942</v>
      </c>
      <c r="F538" s="15">
        <f t="shared" si="43"/>
        <v>2.5297999999999998</v>
      </c>
      <c r="G538" s="15">
        <f t="shared" si="44"/>
        <v>68.836699999999936</v>
      </c>
      <c r="H538">
        <f t="shared" si="45"/>
        <v>0</v>
      </c>
      <c r="I538">
        <f t="shared" si="46"/>
        <v>68.836699999999936</v>
      </c>
    </row>
    <row r="539" spans="1:9" x14ac:dyDescent="0.25">
      <c r="A539" s="10">
        <v>49178</v>
      </c>
      <c r="B539" s="11" t="s">
        <v>15</v>
      </c>
      <c r="C539" s="11">
        <v>10.8</v>
      </c>
      <c r="D539" s="12">
        <v>7.9</v>
      </c>
      <c r="E539">
        <f t="shared" si="47"/>
        <v>68.836699999999936</v>
      </c>
      <c r="F539" s="15">
        <f t="shared" si="43"/>
        <v>0.85320000000000007</v>
      </c>
      <c r="G539" s="15">
        <f t="shared" si="44"/>
        <v>69.689899999999938</v>
      </c>
      <c r="H539">
        <f t="shared" si="45"/>
        <v>0</v>
      </c>
      <c r="I539">
        <f t="shared" si="46"/>
        <v>69.689899999999938</v>
      </c>
    </row>
    <row r="540" spans="1:9" x14ac:dyDescent="0.25">
      <c r="A540" s="7">
        <v>49179</v>
      </c>
      <c r="B540" s="8" t="s">
        <v>7</v>
      </c>
      <c r="C540" s="8">
        <v>27.9</v>
      </c>
      <c r="D540" s="9">
        <v>9.9</v>
      </c>
      <c r="E540">
        <f t="shared" si="47"/>
        <v>69.689899999999938</v>
      </c>
      <c r="F540" s="15">
        <f t="shared" si="43"/>
        <v>2.7620999999999998</v>
      </c>
      <c r="G540" s="15">
        <f t="shared" si="44"/>
        <v>72.451999999999941</v>
      </c>
      <c r="H540">
        <f t="shared" si="45"/>
        <v>0</v>
      </c>
      <c r="I540">
        <f t="shared" si="46"/>
        <v>72.451999999999941</v>
      </c>
    </row>
    <row r="541" spans="1:9" x14ac:dyDescent="0.25">
      <c r="A541" s="10">
        <v>49180</v>
      </c>
      <c r="B541" s="11" t="s">
        <v>24</v>
      </c>
      <c r="C541" s="11">
        <v>14.1</v>
      </c>
      <c r="D541" s="12">
        <v>0.7</v>
      </c>
      <c r="E541">
        <f t="shared" si="47"/>
        <v>72.451999999999941</v>
      </c>
      <c r="F541" s="15">
        <f t="shared" si="43"/>
        <v>0</v>
      </c>
      <c r="G541" s="15">
        <f t="shared" si="44"/>
        <v>72.451999999999941</v>
      </c>
      <c r="H541">
        <f t="shared" si="45"/>
        <v>0</v>
      </c>
      <c r="I541">
        <f t="shared" si="46"/>
        <v>72.451999999999941</v>
      </c>
    </row>
    <row r="542" spans="1:9" x14ac:dyDescent="0.25">
      <c r="A542" s="7">
        <v>49181</v>
      </c>
      <c r="B542" s="8" t="s">
        <v>18</v>
      </c>
      <c r="C542" s="8">
        <v>17.5</v>
      </c>
      <c r="D542" s="9">
        <v>3.2</v>
      </c>
      <c r="E542">
        <f t="shared" si="47"/>
        <v>72.451999999999941</v>
      </c>
      <c r="F542" s="15">
        <f t="shared" si="43"/>
        <v>0.56000000000000005</v>
      </c>
      <c r="G542" s="15">
        <f t="shared" si="44"/>
        <v>73.011999999999944</v>
      </c>
      <c r="H542">
        <f t="shared" si="45"/>
        <v>0</v>
      </c>
      <c r="I542">
        <f t="shared" si="46"/>
        <v>73.011999999999944</v>
      </c>
    </row>
    <row r="543" spans="1:9" x14ac:dyDescent="0.25">
      <c r="A543" s="10">
        <v>49182</v>
      </c>
      <c r="B543" s="11" t="s">
        <v>10</v>
      </c>
      <c r="C543" s="11">
        <v>14.3</v>
      </c>
      <c r="D543" s="12">
        <v>0</v>
      </c>
      <c r="E543">
        <f t="shared" si="47"/>
        <v>73.011999999999944</v>
      </c>
      <c r="F543" s="15">
        <f t="shared" si="43"/>
        <v>0</v>
      </c>
      <c r="G543" s="15">
        <f t="shared" si="44"/>
        <v>73.011999999999944</v>
      </c>
      <c r="H543">
        <f t="shared" si="45"/>
        <v>0</v>
      </c>
      <c r="I543">
        <f t="shared" si="46"/>
        <v>73.011999999999944</v>
      </c>
    </row>
    <row r="544" spans="1:9" x14ac:dyDescent="0.25">
      <c r="A544" s="7">
        <v>49183</v>
      </c>
      <c r="B544" s="8" t="s">
        <v>20</v>
      </c>
      <c r="C544" s="8">
        <v>15.4</v>
      </c>
      <c r="D544" s="9">
        <v>0</v>
      </c>
      <c r="E544">
        <f t="shared" si="47"/>
        <v>73.011999999999944</v>
      </c>
      <c r="F544" s="15">
        <f t="shared" si="43"/>
        <v>0</v>
      </c>
      <c r="G544" s="15">
        <f t="shared" si="44"/>
        <v>73.011999999999944</v>
      </c>
      <c r="H544">
        <f t="shared" si="45"/>
        <v>0</v>
      </c>
      <c r="I544">
        <f t="shared" si="46"/>
        <v>73.011999999999944</v>
      </c>
    </row>
    <row r="545" spans="1:9" x14ac:dyDescent="0.25">
      <c r="A545" s="10">
        <v>49184</v>
      </c>
      <c r="B545" s="11" t="s">
        <v>19</v>
      </c>
      <c r="C545" s="11">
        <v>17.5</v>
      </c>
      <c r="D545" s="12">
        <v>0</v>
      </c>
      <c r="E545">
        <f t="shared" si="47"/>
        <v>73.011999999999944</v>
      </c>
      <c r="F545" s="15">
        <f t="shared" si="43"/>
        <v>0</v>
      </c>
      <c r="G545" s="15">
        <f t="shared" si="44"/>
        <v>73.011999999999944</v>
      </c>
      <c r="H545">
        <f t="shared" si="45"/>
        <v>0</v>
      </c>
      <c r="I545">
        <f t="shared" si="46"/>
        <v>73.011999999999944</v>
      </c>
    </row>
    <row r="546" spans="1:9" x14ac:dyDescent="0.25">
      <c r="A546" s="7">
        <v>49185</v>
      </c>
      <c r="B546" s="8" t="s">
        <v>13</v>
      </c>
      <c r="C546" s="8">
        <v>11.6</v>
      </c>
      <c r="D546" s="9">
        <v>4.0999999999999996</v>
      </c>
      <c r="E546">
        <f t="shared" si="47"/>
        <v>73.011999999999944</v>
      </c>
      <c r="F546" s="15">
        <f t="shared" si="43"/>
        <v>0.47559999999999997</v>
      </c>
      <c r="G546" s="15">
        <f t="shared" si="44"/>
        <v>73.487599999999944</v>
      </c>
      <c r="H546">
        <f t="shared" si="45"/>
        <v>0</v>
      </c>
      <c r="I546">
        <f t="shared" si="46"/>
        <v>73.487599999999944</v>
      </c>
    </row>
    <row r="547" spans="1:9" x14ac:dyDescent="0.25">
      <c r="A547" s="10">
        <v>49186</v>
      </c>
      <c r="B547" s="11" t="s">
        <v>9</v>
      </c>
      <c r="C547" s="11">
        <v>27.9</v>
      </c>
      <c r="D547" s="12">
        <v>10.3</v>
      </c>
      <c r="E547">
        <f t="shared" si="47"/>
        <v>73.487599999999944</v>
      </c>
      <c r="F547" s="15">
        <f t="shared" si="43"/>
        <v>2.8736999999999999</v>
      </c>
      <c r="G547" s="15">
        <f t="shared" si="44"/>
        <v>76.361299999999943</v>
      </c>
      <c r="H547">
        <f t="shared" si="45"/>
        <v>0</v>
      </c>
      <c r="I547">
        <f t="shared" si="46"/>
        <v>76.361299999999943</v>
      </c>
    </row>
    <row r="548" spans="1:9" x14ac:dyDescent="0.25">
      <c r="A548" s="7">
        <v>49187</v>
      </c>
      <c r="B548" s="8" t="s">
        <v>19</v>
      </c>
      <c r="C548" s="8">
        <v>11.8</v>
      </c>
      <c r="D548" s="9">
        <v>20.2</v>
      </c>
      <c r="E548">
        <f t="shared" si="47"/>
        <v>76.361299999999943</v>
      </c>
      <c r="F548" s="15">
        <f t="shared" si="43"/>
        <v>2.3835999999999999</v>
      </c>
      <c r="G548" s="15">
        <f t="shared" si="44"/>
        <v>78.744899999999944</v>
      </c>
      <c r="H548">
        <f t="shared" si="45"/>
        <v>0</v>
      </c>
      <c r="I548">
        <f t="shared" si="46"/>
        <v>78.744899999999944</v>
      </c>
    </row>
    <row r="549" spans="1:9" x14ac:dyDescent="0.25">
      <c r="A549" s="10">
        <v>49188</v>
      </c>
      <c r="B549" s="11" t="s">
        <v>7</v>
      </c>
      <c r="C549" s="11">
        <v>12</v>
      </c>
      <c r="D549" s="12">
        <v>8.5</v>
      </c>
      <c r="E549">
        <f t="shared" si="47"/>
        <v>78.744899999999944</v>
      </c>
      <c r="F549" s="15">
        <f t="shared" si="43"/>
        <v>1.02</v>
      </c>
      <c r="G549" s="15">
        <f t="shared" si="44"/>
        <v>79.76489999999994</v>
      </c>
      <c r="H549">
        <f t="shared" si="45"/>
        <v>0</v>
      </c>
      <c r="I549">
        <f t="shared" si="46"/>
        <v>79.76489999999994</v>
      </c>
    </row>
    <row r="550" spans="1:9" x14ac:dyDescent="0.25">
      <c r="A550" s="7">
        <v>49189</v>
      </c>
      <c r="B550" s="8" t="s">
        <v>10</v>
      </c>
      <c r="C550" s="8">
        <v>11.8</v>
      </c>
      <c r="D550" s="9">
        <v>7.8</v>
      </c>
      <c r="E550">
        <f t="shared" si="47"/>
        <v>79.76489999999994</v>
      </c>
      <c r="F550" s="15">
        <f t="shared" si="43"/>
        <v>0.92040000000000011</v>
      </c>
      <c r="G550" s="15">
        <f t="shared" si="44"/>
        <v>80.685299999999941</v>
      </c>
      <c r="H550">
        <f t="shared" si="45"/>
        <v>0</v>
      </c>
      <c r="I550">
        <f t="shared" si="46"/>
        <v>80.685299999999941</v>
      </c>
    </row>
    <row r="551" spans="1:9" x14ac:dyDescent="0.25">
      <c r="A551" s="10">
        <v>49190</v>
      </c>
      <c r="B551" s="11" t="s">
        <v>17</v>
      </c>
      <c r="C551" s="11">
        <v>22.2</v>
      </c>
      <c r="D551" s="12">
        <v>0</v>
      </c>
      <c r="E551">
        <f t="shared" si="47"/>
        <v>80.685299999999941</v>
      </c>
      <c r="F551" s="15">
        <f t="shared" si="43"/>
        <v>0</v>
      </c>
      <c r="G551" s="15">
        <f t="shared" si="44"/>
        <v>80.685299999999941</v>
      </c>
      <c r="H551">
        <f t="shared" si="45"/>
        <v>0</v>
      </c>
      <c r="I551">
        <f t="shared" si="46"/>
        <v>80.685299999999941</v>
      </c>
    </row>
    <row r="552" spans="1:9" x14ac:dyDescent="0.25">
      <c r="A552" s="7">
        <v>49191</v>
      </c>
      <c r="B552" s="8" t="s">
        <v>7</v>
      </c>
      <c r="C552" s="8">
        <v>13.3</v>
      </c>
      <c r="D552" s="9">
        <v>3.8</v>
      </c>
      <c r="E552">
        <f t="shared" si="47"/>
        <v>80.685299999999941</v>
      </c>
      <c r="F552" s="15">
        <f t="shared" si="43"/>
        <v>0.50539999999999996</v>
      </c>
      <c r="G552" s="15">
        <f t="shared" si="44"/>
        <v>81.190699999999936</v>
      </c>
      <c r="H552">
        <f t="shared" si="45"/>
        <v>0</v>
      </c>
      <c r="I552">
        <f t="shared" si="46"/>
        <v>81.190699999999936</v>
      </c>
    </row>
    <row r="553" spans="1:9" x14ac:dyDescent="0.25">
      <c r="A553" s="10">
        <v>49192</v>
      </c>
      <c r="B553" s="11" t="s">
        <v>13</v>
      </c>
      <c r="C553" s="11">
        <v>24.6</v>
      </c>
      <c r="D553" s="12">
        <v>2.1</v>
      </c>
      <c r="E553">
        <f t="shared" si="47"/>
        <v>81.190699999999936</v>
      </c>
      <c r="F553" s="15">
        <f t="shared" si="43"/>
        <v>0.51660000000000006</v>
      </c>
      <c r="G553" s="15">
        <f t="shared" si="44"/>
        <v>81.707299999999933</v>
      </c>
      <c r="H553">
        <f t="shared" si="45"/>
        <v>0</v>
      </c>
      <c r="I553">
        <f t="shared" si="46"/>
        <v>81.707299999999933</v>
      </c>
    </row>
    <row r="554" spans="1:9" x14ac:dyDescent="0.25">
      <c r="A554" s="7">
        <v>49193</v>
      </c>
      <c r="B554" s="8" t="s">
        <v>19</v>
      </c>
      <c r="C554" s="8">
        <v>15.7</v>
      </c>
      <c r="D554" s="9">
        <v>0</v>
      </c>
      <c r="E554">
        <f t="shared" si="47"/>
        <v>81.707299999999933</v>
      </c>
      <c r="F554" s="15">
        <f t="shared" si="43"/>
        <v>0</v>
      </c>
      <c r="G554" s="15">
        <f t="shared" si="44"/>
        <v>81.707299999999933</v>
      </c>
      <c r="H554">
        <f t="shared" si="45"/>
        <v>0</v>
      </c>
      <c r="I554">
        <f t="shared" si="46"/>
        <v>81.707299999999933</v>
      </c>
    </row>
    <row r="555" spans="1:9" x14ac:dyDescent="0.25">
      <c r="A555" s="10">
        <v>49194</v>
      </c>
      <c r="B555" s="11" t="s">
        <v>18</v>
      </c>
      <c r="C555" s="11">
        <v>26.7</v>
      </c>
      <c r="D555" s="12">
        <v>16.2</v>
      </c>
      <c r="E555">
        <f t="shared" si="47"/>
        <v>81.707299999999933</v>
      </c>
      <c r="F555" s="15">
        <f t="shared" si="43"/>
        <v>4.3253999999999992</v>
      </c>
      <c r="G555" s="15">
        <f t="shared" si="44"/>
        <v>86.032699999999934</v>
      </c>
      <c r="H555">
        <f t="shared" si="45"/>
        <v>0</v>
      </c>
      <c r="I555">
        <f t="shared" si="46"/>
        <v>86.032699999999934</v>
      </c>
    </row>
    <row r="556" spans="1:9" x14ac:dyDescent="0.25">
      <c r="A556" s="7">
        <v>49195</v>
      </c>
      <c r="B556" s="8" t="s">
        <v>15</v>
      </c>
      <c r="C556" s="8">
        <v>28.1</v>
      </c>
      <c r="D556" s="9">
        <v>1.1000000000000001</v>
      </c>
      <c r="E556">
        <f t="shared" si="47"/>
        <v>86.032699999999934</v>
      </c>
      <c r="F556" s="15">
        <f t="shared" si="43"/>
        <v>0.30910000000000004</v>
      </c>
      <c r="G556" s="15">
        <f t="shared" si="44"/>
        <v>86.341799999999935</v>
      </c>
      <c r="H556">
        <f t="shared" si="45"/>
        <v>0</v>
      </c>
      <c r="I556">
        <f t="shared" si="46"/>
        <v>86.341799999999935</v>
      </c>
    </row>
    <row r="557" spans="1:9" x14ac:dyDescent="0.25">
      <c r="A557" s="10">
        <v>49196</v>
      </c>
      <c r="B557" s="11" t="s">
        <v>10</v>
      </c>
      <c r="C557" s="11">
        <v>29.1</v>
      </c>
      <c r="D557" s="12">
        <v>3</v>
      </c>
      <c r="E557">
        <f t="shared" si="47"/>
        <v>86.341799999999935</v>
      </c>
      <c r="F557" s="15">
        <f t="shared" si="43"/>
        <v>0.87300000000000011</v>
      </c>
      <c r="G557" s="15">
        <f t="shared" si="44"/>
        <v>87.21479999999994</v>
      </c>
      <c r="H557">
        <f t="shared" si="45"/>
        <v>0</v>
      </c>
      <c r="I557">
        <f t="shared" si="46"/>
        <v>87.21479999999994</v>
      </c>
    </row>
    <row r="558" spans="1:9" x14ac:dyDescent="0.25">
      <c r="A558" s="7">
        <v>49197</v>
      </c>
      <c r="B558" s="8" t="s">
        <v>7</v>
      </c>
      <c r="C558" s="8">
        <v>26.2</v>
      </c>
      <c r="D558" s="9">
        <v>0</v>
      </c>
      <c r="E558">
        <f t="shared" si="47"/>
        <v>87.21479999999994</v>
      </c>
      <c r="F558" s="15">
        <f t="shared" si="43"/>
        <v>0</v>
      </c>
      <c r="G558" s="15">
        <f t="shared" si="44"/>
        <v>87.21479999999994</v>
      </c>
      <c r="H558">
        <f t="shared" si="45"/>
        <v>0</v>
      </c>
      <c r="I558">
        <f t="shared" si="46"/>
        <v>87.21479999999994</v>
      </c>
    </row>
    <row r="559" spans="1:9" x14ac:dyDescent="0.25">
      <c r="A559" s="10">
        <v>49198</v>
      </c>
      <c r="B559" s="11" t="s">
        <v>31</v>
      </c>
      <c r="C559" s="11">
        <v>23.3</v>
      </c>
      <c r="D559" s="12">
        <v>0</v>
      </c>
      <c r="E559">
        <f t="shared" si="47"/>
        <v>87.21479999999994</v>
      </c>
      <c r="F559" s="15">
        <f t="shared" si="43"/>
        <v>0</v>
      </c>
      <c r="G559" s="15">
        <f t="shared" si="44"/>
        <v>87.21479999999994</v>
      </c>
      <c r="H559">
        <f t="shared" si="45"/>
        <v>0</v>
      </c>
      <c r="I559">
        <f t="shared" si="46"/>
        <v>87.21479999999994</v>
      </c>
    </row>
    <row r="560" spans="1:9" x14ac:dyDescent="0.25">
      <c r="A560" s="7">
        <v>49199</v>
      </c>
      <c r="B560" s="8" t="s">
        <v>19</v>
      </c>
      <c r="C560" s="8">
        <v>21.7</v>
      </c>
      <c r="D560" s="9">
        <v>10.4</v>
      </c>
      <c r="E560">
        <f t="shared" si="47"/>
        <v>87.21479999999994</v>
      </c>
      <c r="F560" s="15">
        <f t="shared" si="43"/>
        <v>2.2568000000000001</v>
      </c>
      <c r="G560" s="15">
        <f t="shared" si="44"/>
        <v>89.471599999999938</v>
      </c>
      <c r="H560">
        <f t="shared" si="45"/>
        <v>0</v>
      </c>
      <c r="I560">
        <f t="shared" si="46"/>
        <v>89.471599999999938</v>
      </c>
    </row>
    <row r="561" spans="1:9" x14ac:dyDescent="0.25">
      <c r="A561" s="10">
        <v>49200</v>
      </c>
      <c r="B561" s="11" t="s">
        <v>18</v>
      </c>
      <c r="C561" s="11">
        <v>18.8</v>
      </c>
      <c r="D561" s="12">
        <v>15.6</v>
      </c>
      <c r="E561">
        <f t="shared" si="47"/>
        <v>89.471599999999938</v>
      </c>
      <c r="F561" s="15">
        <f t="shared" si="43"/>
        <v>2.9328000000000003</v>
      </c>
      <c r="G561" s="15">
        <f t="shared" si="44"/>
        <v>92.404399999999939</v>
      </c>
      <c r="H561">
        <f t="shared" si="45"/>
        <v>0</v>
      </c>
      <c r="I561">
        <f t="shared" si="46"/>
        <v>92.404399999999939</v>
      </c>
    </row>
    <row r="562" spans="1:9" x14ac:dyDescent="0.25">
      <c r="A562" s="7">
        <v>49201</v>
      </c>
      <c r="B562" s="8" t="s">
        <v>15</v>
      </c>
      <c r="C562" s="8">
        <v>25.4</v>
      </c>
      <c r="D562" s="9">
        <v>7.4</v>
      </c>
      <c r="E562">
        <f t="shared" si="47"/>
        <v>92.404399999999939</v>
      </c>
      <c r="F562" s="15">
        <f t="shared" si="43"/>
        <v>1.8796000000000002</v>
      </c>
      <c r="G562" s="15">
        <f t="shared" si="44"/>
        <v>94.283999999999935</v>
      </c>
      <c r="H562">
        <f t="shared" si="45"/>
        <v>0</v>
      </c>
      <c r="I562">
        <f t="shared" si="46"/>
        <v>94.283999999999935</v>
      </c>
    </row>
    <row r="563" spans="1:9" x14ac:dyDescent="0.25">
      <c r="A563" s="10">
        <v>49202</v>
      </c>
      <c r="B563" s="11" t="s">
        <v>11</v>
      </c>
      <c r="C563" s="11">
        <v>21.1</v>
      </c>
      <c r="D563" s="12">
        <v>1</v>
      </c>
      <c r="E563">
        <f t="shared" si="47"/>
        <v>94.283999999999935</v>
      </c>
      <c r="F563" s="15">
        <f t="shared" si="43"/>
        <v>0.21100000000000002</v>
      </c>
      <c r="G563" s="15">
        <f t="shared" si="44"/>
        <v>94.494999999999933</v>
      </c>
      <c r="H563">
        <f t="shared" si="45"/>
        <v>0</v>
      </c>
      <c r="I563">
        <f t="shared" si="46"/>
        <v>94.494999999999933</v>
      </c>
    </row>
    <row r="564" spans="1:9" x14ac:dyDescent="0.25">
      <c r="A564" s="7">
        <v>49203</v>
      </c>
      <c r="B564" s="8" t="s">
        <v>11</v>
      </c>
      <c r="C564" s="8">
        <v>25.1</v>
      </c>
      <c r="D564" s="9">
        <v>20</v>
      </c>
      <c r="E564">
        <f t="shared" si="47"/>
        <v>94.494999999999933</v>
      </c>
      <c r="F564" s="15">
        <f t="shared" si="43"/>
        <v>5.0199999999999996</v>
      </c>
      <c r="G564" s="15">
        <f t="shared" si="44"/>
        <v>99.51499999999993</v>
      </c>
      <c r="H564">
        <f t="shared" si="45"/>
        <v>0</v>
      </c>
      <c r="I564">
        <f t="shared" si="46"/>
        <v>99.51499999999993</v>
      </c>
    </row>
    <row r="565" spans="1:9" x14ac:dyDescent="0.25">
      <c r="A565" s="10">
        <v>49204</v>
      </c>
      <c r="B565" s="11" t="s">
        <v>7</v>
      </c>
      <c r="C565" s="11">
        <v>17.600000000000001</v>
      </c>
      <c r="D565" s="12">
        <v>0</v>
      </c>
      <c r="E565">
        <f t="shared" si="47"/>
        <v>99.51499999999993</v>
      </c>
      <c r="F565" s="15">
        <f t="shared" si="43"/>
        <v>0</v>
      </c>
      <c r="G565" s="15">
        <f t="shared" si="44"/>
        <v>99.51499999999993</v>
      </c>
      <c r="H565">
        <f t="shared" si="45"/>
        <v>0</v>
      </c>
      <c r="I565">
        <f t="shared" si="46"/>
        <v>99.51499999999993</v>
      </c>
    </row>
    <row r="566" spans="1:9" x14ac:dyDescent="0.25">
      <c r="A566" s="7">
        <v>49205</v>
      </c>
      <c r="B566" s="8" t="s">
        <v>15</v>
      </c>
      <c r="C566" s="8">
        <v>21.2</v>
      </c>
      <c r="D566" s="9">
        <v>3.4</v>
      </c>
      <c r="E566">
        <f t="shared" si="47"/>
        <v>99.51499999999993</v>
      </c>
      <c r="F566" s="15">
        <f t="shared" si="43"/>
        <v>0.7208</v>
      </c>
      <c r="G566" s="15">
        <f t="shared" si="44"/>
        <v>100.23579999999993</v>
      </c>
      <c r="H566">
        <f t="shared" si="45"/>
        <v>100</v>
      </c>
      <c r="I566">
        <f t="shared" si="46"/>
        <v>0.23579999999992651</v>
      </c>
    </row>
    <row r="567" spans="1:9" x14ac:dyDescent="0.25">
      <c r="A567" s="10">
        <v>49206</v>
      </c>
      <c r="B567" s="11" t="s">
        <v>7</v>
      </c>
      <c r="C567" s="11">
        <v>26.4</v>
      </c>
      <c r="D567" s="12">
        <v>14.7</v>
      </c>
      <c r="E567">
        <f t="shared" si="47"/>
        <v>0.23579999999992651</v>
      </c>
      <c r="F567" s="15">
        <f t="shared" si="43"/>
        <v>3.8807999999999998</v>
      </c>
      <c r="G567" s="15">
        <f t="shared" si="44"/>
        <v>4.1165999999999263</v>
      </c>
      <c r="H567">
        <f t="shared" si="45"/>
        <v>0</v>
      </c>
      <c r="I567">
        <f t="shared" si="46"/>
        <v>4.1165999999999263</v>
      </c>
    </row>
    <row r="568" spans="1:9" x14ac:dyDescent="0.25">
      <c r="A568" s="7">
        <v>49207</v>
      </c>
      <c r="B568" s="8" t="s">
        <v>5</v>
      </c>
      <c r="C568" s="8">
        <v>13.5</v>
      </c>
      <c r="D568" s="9">
        <v>0</v>
      </c>
      <c r="E568">
        <f t="shared" si="47"/>
        <v>4.1165999999999263</v>
      </c>
      <c r="F568" s="15">
        <f t="shared" si="43"/>
        <v>0</v>
      </c>
      <c r="G568" s="15">
        <f t="shared" si="44"/>
        <v>4.1165999999999263</v>
      </c>
      <c r="H568">
        <f t="shared" si="45"/>
        <v>0</v>
      </c>
      <c r="I568">
        <f t="shared" si="46"/>
        <v>4.1165999999999263</v>
      </c>
    </row>
    <row r="569" spans="1:9" x14ac:dyDescent="0.25">
      <c r="A569" s="10">
        <v>49208</v>
      </c>
      <c r="B569" s="11" t="s">
        <v>22</v>
      </c>
      <c r="C569" s="11">
        <v>25.1</v>
      </c>
      <c r="D569" s="12">
        <v>0</v>
      </c>
      <c r="E569">
        <f t="shared" si="47"/>
        <v>4.1165999999999263</v>
      </c>
      <c r="F569" s="15">
        <f t="shared" si="43"/>
        <v>0</v>
      </c>
      <c r="G569" s="15">
        <f t="shared" si="44"/>
        <v>4.1165999999999263</v>
      </c>
      <c r="H569">
        <f t="shared" si="45"/>
        <v>0</v>
      </c>
      <c r="I569">
        <f t="shared" si="46"/>
        <v>4.1165999999999263</v>
      </c>
    </row>
    <row r="570" spans="1:9" x14ac:dyDescent="0.25">
      <c r="A570" s="7">
        <v>49209</v>
      </c>
      <c r="B570" s="8" t="s">
        <v>11</v>
      </c>
      <c r="C570" s="8">
        <v>10.4</v>
      </c>
      <c r="D570" s="9">
        <v>11</v>
      </c>
      <c r="E570">
        <f t="shared" si="47"/>
        <v>4.1165999999999263</v>
      </c>
      <c r="F570" s="15">
        <f t="shared" si="43"/>
        <v>1.1440000000000001</v>
      </c>
      <c r="G570" s="15">
        <f t="shared" si="44"/>
        <v>5.2605999999999264</v>
      </c>
      <c r="H570">
        <f t="shared" si="45"/>
        <v>0</v>
      </c>
      <c r="I570">
        <f t="shared" si="46"/>
        <v>5.2605999999999264</v>
      </c>
    </row>
    <row r="571" spans="1:9" x14ac:dyDescent="0.25">
      <c r="A571" s="10">
        <v>49210</v>
      </c>
      <c r="B571" s="11" t="s">
        <v>15</v>
      </c>
      <c r="C571" s="11">
        <v>24.3</v>
      </c>
      <c r="D571" s="12">
        <v>4.9000000000000004</v>
      </c>
      <c r="E571">
        <f t="shared" si="47"/>
        <v>5.2605999999999264</v>
      </c>
      <c r="F571" s="15">
        <f t="shared" si="43"/>
        <v>1.1907000000000001</v>
      </c>
      <c r="G571" s="15">
        <f t="shared" si="44"/>
        <v>6.451299999999927</v>
      </c>
      <c r="H571">
        <f t="shared" si="45"/>
        <v>0</v>
      </c>
      <c r="I571">
        <f t="shared" si="46"/>
        <v>6.451299999999927</v>
      </c>
    </row>
    <row r="572" spans="1:9" x14ac:dyDescent="0.25">
      <c r="A572" s="7">
        <v>49211</v>
      </c>
      <c r="B572" s="8" t="s">
        <v>12</v>
      </c>
      <c r="C572" s="8">
        <v>18.7</v>
      </c>
      <c r="D572" s="9">
        <v>6.2</v>
      </c>
      <c r="E572">
        <f t="shared" si="47"/>
        <v>6.451299999999927</v>
      </c>
      <c r="F572" s="15">
        <f t="shared" si="43"/>
        <v>1.1594</v>
      </c>
      <c r="G572" s="15">
        <f t="shared" si="44"/>
        <v>7.6106999999999267</v>
      </c>
      <c r="H572">
        <f t="shared" si="45"/>
        <v>0</v>
      </c>
      <c r="I572">
        <f t="shared" si="46"/>
        <v>7.6106999999999267</v>
      </c>
    </row>
    <row r="573" spans="1:9" x14ac:dyDescent="0.25">
      <c r="A573" s="10">
        <v>49212</v>
      </c>
      <c r="B573" s="11" t="s">
        <v>33</v>
      </c>
      <c r="C573" s="11">
        <v>14.1</v>
      </c>
      <c r="D573" s="12">
        <v>0</v>
      </c>
      <c r="E573">
        <f t="shared" si="47"/>
        <v>7.6106999999999267</v>
      </c>
      <c r="F573" s="15">
        <f t="shared" si="43"/>
        <v>0</v>
      </c>
      <c r="G573" s="15">
        <f t="shared" si="44"/>
        <v>7.6106999999999267</v>
      </c>
      <c r="H573">
        <f t="shared" si="45"/>
        <v>0</v>
      </c>
      <c r="I573">
        <f t="shared" si="46"/>
        <v>7.6106999999999267</v>
      </c>
    </row>
    <row r="574" spans="1:9" x14ac:dyDescent="0.25">
      <c r="A574" s="7">
        <v>49213</v>
      </c>
      <c r="B574" s="8" t="s">
        <v>23</v>
      </c>
      <c r="C574" s="8">
        <v>24.2</v>
      </c>
      <c r="D574" s="9">
        <v>0</v>
      </c>
      <c r="E574">
        <f t="shared" si="47"/>
        <v>7.6106999999999267</v>
      </c>
      <c r="F574" s="15">
        <f t="shared" si="43"/>
        <v>0</v>
      </c>
      <c r="G574" s="15">
        <f t="shared" si="44"/>
        <v>7.6106999999999267</v>
      </c>
      <c r="H574">
        <f t="shared" si="45"/>
        <v>0</v>
      </c>
      <c r="I574">
        <f t="shared" si="46"/>
        <v>7.6106999999999267</v>
      </c>
    </row>
    <row r="575" spans="1:9" x14ac:dyDescent="0.25">
      <c r="A575" s="10">
        <v>49214</v>
      </c>
      <c r="B575" s="11" t="s">
        <v>22</v>
      </c>
      <c r="C575" s="11">
        <v>26.4</v>
      </c>
      <c r="D575" s="12">
        <v>0</v>
      </c>
      <c r="E575">
        <f t="shared" si="47"/>
        <v>7.6106999999999267</v>
      </c>
      <c r="F575" s="15">
        <f t="shared" si="43"/>
        <v>0</v>
      </c>
      <c r="G575" s="15">
        <f t="shared" si="44"/>
        <v>7.6106999999999267</v>
      </c>
      <c r="H575">
        <f t="shared" si="45"/>
        <v>0</v>
      </c>
      <c r="I575">
        <f t="shared" si="46"/>
        <v>7.6106999999999267</v>
      </c>
    </row>
    <row r="576" spans="1:9" x14ac:dyDescent="0.25">
      <c r="A576" s="7">
        <v>49215</v>
      </c>
      <c r="B576" s="8" t="s">
        <v>10</v>
      </c>
      <c r="C576" s="8">
        <v>24.5</v>
      </c>
      <c r="D576" s="9">
        <v>4</v>
      </c>
      <c r="E576">
        <f t="shared" si="47"/>
        <v>7.6106999999999267</v>
      </c>
      <c r="F576" s="15">
        <f t="shared" si="43"/>
        <v>0.98</v>
      </c>
      <c r="G576" s="15">
        <f t="shared" si="44"/>
        <v>8.5906999999999272</v>
      </c>
      <c r="H576">
        <f t="shared" si="45"/>
        <v>0</v>
      </c>
      <c r="I576">
        <f t="shared" si="46"/>
        <v>8.5906999999999272</v>
      </c>
    </row>
    <row r="577" spans="1:9" x14ac:dyDescent="0.25">
      <c r="A577" s="10">
        <v>49216</v>
      </c>
      <c r="B577" s="11" t="s">
        <v>14</v>
      </c>
      <c r="C577" s="11">
        <v>25.5</v>
      </c>
      <c r="D577" s="12">
        <v>2.9</v>
      </c>
      <c r="E577">
        <f t="shared" si="47"/>
        <v>8.5906999999999272</v>
      </c>
      <c r="F577" s="15">
        <f t="shared" si="43"/>
        <v>0.73950000000000005</v>
      </c>
      <c r="G577" s="15">
        <f t="shared" si="44"/>
        <v>9.3301999999999268</v>
      </c>
      <c r="H577">
        <f t="shared" si="45"/>
        <v>0</v>
      </c>
      <c r="I577">
        <f t="shared" si="46"/>
        <v>9.3301999999999268</v>
      </c>
    </row>
    <row r="578" spans="1:9" x14ac:dyDescent="0.25">
      <c r="A578" s="7">
        <v>49217</v>
      </c>
      <c r="B578" s="8" t="s">
        <v>11</v>
      </c>
      <c r="C578" s="8">
        <v>11.8</v>
      </c>
      <c r="D578" s="9">
        <v>13.5</v>
      </c>
      <c r="E578">
        <f t="shared" si="47"/>
        <v>9.3301999999999268</v>
      </c>
      <c r="F578" s="15">
        <f t="shared" si="43"/>
        <v>1.5930000000000002</v>
      </c>
      <c r="G578" s="15">
        <f t="shared" si="44"/>
        <v>10.923199999999927</v>
      </c>
      <c r="H578">
        <f t="shared" si="45"/>
        <v>0</v>
      </c>
      <c r="I578">
        <f t="shared" si="46"/>
        <v>10.923199999999927</v>
      </c>
    </row>
    <row r="579" spans="1:9" x14ac:dyDescent="0.25">
      <c r="A579" s="10">
        <v>49218</v>
      </c>
      <c r="B579" s="11" t="s">
        <v>22</v>
      </c>
      <c r="C579" s="11">
        <v>14.3</v>
      </c>
      <c r="D579" s="12">
        <v>5.4</v>
      </c>
      <c r="E579">
        <f t="shared" si="47"/>
        <v>10.923199999999927</v>
      </c>
      <c r="F579" s="15">
        <f t="shared" ref="F579:F642" si="48">IF(D579&gt;=1,C579*D579/100,0)</f>
        <v>0.77220000000000011</v>
      </c>
      <c r="G579" s="15">
        <f t="shared" ref="G579:G642" si="49">E579+F579</f>
        <v>11.695399999999927</v>
      </c>
      <c r="H579">
        <f t="shared" ref="H579:H642" si="50">IF(G579&gt;=100, 100, 0)</f>
        <v>0</v>
      </c>
      <c r="I579">
        <f t="shared" ref="I579:I642" si="51">G579-H579</f>
        <v>11.695399999999927</v>
      </c>
    </row>
    <row r="580" spans="1:9" x14ac:dyDescent="0.25">
      <c r="A580" s="7">
        <v>49219</v>
      </c>
      <c r="B580" s="8" t="s">
        <v>9</v>
      </c>
      <c r="C580" s="8">
        <v>12.4</v>
      </c>
      <c r="D580" s="9">
        <v>1.2</v>
      </c>
      <c r="E580">
        <f t="shared" ref="E580:E643" si="52">I579</f>
        <v>11.695399999999927</v>
      </c>
      <c r="F580" s="15">
        <f t="shared" si="48"/>
        <v>0.14879999999999999</v>
      </c>
      <c r="G580" s="15">
        <f t="shared" si="49"/>
        <v>11.844199999999926</v>
      </c>
      <c r="H580">
        <f t="shared" si="50"/>
        <v>0</v>
      </c>
      <c r="I580">
        <f t="shared" si="51"/>
        <v>11.844199999999926</v>
      </c>
    </row>
    <row r="581" spans="1:9" x14ac:dyDescent="0.25">
      <c r="A581" s="10">
        <v>49220</v>
      </c>
      <c r="B581" s="11" t="s">
        <v>19</v>
      </c>
      <c r="C581" s="11">
        <v>29.3</v>
      </c>
      <c r="D581" s="12">
        <v>19.8</v>
      </c>
      <c r="E581">
        <f t="shared" si="52"/>
        <v>11.844199999999926</v>
      </c>
      <c r="F581" s="15">
        <f t="shared" si="48"/>
        <v>5.8014000000000001</v>
      </c>
      <c r="G581" s="15">
        <f t="shared" si="49"/>
        <v>17.645599999999927</v>
      </c>
      <c r="H581">
        <f t="shared" si="50"/>
        <v>0</v>
      </c>
      <c r="I581">
        <f t="shared" si="51"/>
        <v>17.645599999999927</v>
      </c>
    </row>
    <row r="582" spans="1:9" x14ac:dyDescent="0.25">
      <c r="A582" s="7">
        <v>49221</v>
      </c>
      <c r="B582" s="8" t="s">
        <v>7</v>
      </c>
      <c r="C582" s="8">
        <v>29.4</v>
      </c>
      <c r="D582" s="9">
        <v>0</v>
      </c>
      <c r="E582">
        <f t="shared" si="52"/>
        <v>17.645599999999927</v>
      </c>
      <c r="F582" s="15">
        <f t="shared" si="48"/>
        <v>0</v>
      </c>
      <c r="G582" s="15">
        <f t="shared" si="49"/>
        <v>17.645599999999927</v>
      </c>
      <c r="H582">
        <f t="shared" si="50"/>
        <v>0</v>
      </c>
      <c r="I582">
        <f t="shared" si="51"/>
        <v>17.645599999999927</v>
      </c>
    </row>
    <row r="583" spans="1:9" x14ac:dyDescent="0.25">
      <c r="A583" s="10">
        <v>49222</v>
      </c>
      <c r="B583" s="11" t="s">
        <v>13</v>
      </c>
      <c r="C583" s="11">
        <v>29.8</v>
      </c>
      <c r="D583" s="12">
        <v>16</v>
      </c>
      <c r="E583">
        <f t="shared" si="52"/>
        <v>17.645599999999927</v>
      </c>
      <c r="F583" s="15">
        <f t="shared" si="48"/>
        <v>4.7679999999999998</v>
      </c>
      <c r="G583" s="15">
        <f t="shared" si="49"/>
        <v>22.413599999999928</v>
      </c>
      <c r="H583">
        <f t="shared" si="50"/>
        <v>0</v>
      </c>
      <c r="I583">
        <f t="shared" si="51"/>
        <v>22.413599999999928</v>
      </c>
    </row>
    <row r="584" spans="1:9" x14ac:dyDescent="0.25">
      <c r="A584" s="7">
        <v>49223</v>
      </c>
      <c r="B584" s="8" t="s">
        <v>19</v>
      </c>
      <c r="C584" s="8">
        <v>29.9</v>
      </c>
      <c r="D584" s="9">
        <v>13.3</v>
      </c>
      <c r="E584">
        <f t="shared" si="52"/>
        <v>22.413599999999928</v>
      </c>
      <c r="F584" s="15">
        <f t="shared" si="48"/>
        <v>3.9767000000000001</v>
      </c>
      <c r="G584" s="15">
        <f t="shared" si="49"/>
        <v>26.390299999999929</v>
      </c>
      <c r="H584">
        <f t="shared" si="50"/>
        <v>0</v>
      </c>
      <c r="I584">
        <f t="shared" si="51"/>
        <v>26.390299999999929</v>
      </c>
    </row>
    <row r="585" spans="1:9" x14ac:dyDescent="0.25">
      <c r="A585" s="10">
        <v>49224</v>
      </c>
      <c r="B585" s="11" t="s">
        <v>9</v>
      </c>
      <c r="C585" s="11">
        <v>11.6</v>
      </c>
      <c r="D585" s="12">
        <v>9.6999999999999993</v>
      </c>
      <c r="E585">
        <f t="shared" si="52"/>
        <v>26.390299999999929</v>
      </c>
      <c r="F585" s="15">
        <f t="shared" si="48"/>
        <v>1.1251999999999998</v>
      </c>
      <c r="G585" s="15">
        <f t="shared" si="49"/>
        <v>27.515499999999928</v>
      </c>
      <c r="H585">
        <f t="shared" si="50"/>
        <v>0</v>
      </c>
      <c r="I585">
        <f t="shared" si="51"/>
        <v>27.515499999999928</v>
      </c>
    </row>
    <row r="586" spans="1:9" x14ac:dyDescent="0.25">
      <c r="A586" s="7">
        <v>49225</v>
      </c>
      <c r="B586" s="8" t="s">
        <v>11</v>
      </c>
      <c r="C586" s="8">
        <v>10.199999999999999</v>
      </c>
      <c r="D586" s="9">
        <v>0</v>
      </c>
      <c r="E586">
        <f t="shared" si="52"/>
        <v>27.515499999999928</v>
      </c>
      <c r="F586" s="15">
        <f t="shared" si="48"/>
        <v>0</v>
      </c>
      <c r="G586" s="15">
        <f t="shared" si="49"/>
        <v>27.515499999999928</v>
      </c>
      <c r="H586">
        <f t="shared" si="50"/>
        <v>0</v>
      </c>
      <c r="I586">
        <f t="shared" si="51"/>
        <v>27.515499999999928</v>
      </c>
    </row>
    <row r="587" spans="1:9" x14ac:dyDescent="0.25">
      <c r="A587" s="10">
        <v>49226</v>
      </c>
      <c r="B587" s="11" t="s">
        <v>9</v>
      </c>
      <c r="C587" s="11">
        <v>10.7</v>
      </c>
      <c r="D587" s="12">
        <v>11.9</v>
      </c>
      <c r="E587">
        <f t="shared" si="52"/>
        <v>27.515499999999928</v>
      </c>
      <c r="F587" s="15">
        <f t="shared" si="48"/>
        <v>1.2732999999999999</v>
      </c>
      <c r="G587" s="15">
        <f t="shared" si="49"/>
        <v>28.788799999999927</v>
      </c>
      <c r="H587">
        <f t="shared" si="50"/>
        <v>0</v>
      </c>
      <c r="I587">
        <f t="shared" si="51"/>
        <v>28.788799999999927</v>
      </c>
    </row>
    <row r="588" spans="1:9" x14ac:dyDescent="0.25">
      <c r="A588" s="7">
        <v>49227</v>
      </c>
      <c r="B588" s="8" t="s">
        <v>30</v>
      </c>
      <c r="C588" s="8">
        <v>11.7</v>
      </c>
      <c r="D588" s="9">
        <v>0.1</v>
      </c>
      <c r="E588">
        <f t="shared" si="52"/>
        <v>28.788799999999927</v>
      </c>
      <c r="F588" s="15">
        <f t="shared" si="48"/>
        <v>0</v>
      </c>
      <c r="G588" s="15">
        <f t="shared" si="49"/>
        <v>28.788799999999927</v>
      </c>
      <c r="H588">
        <f t="shared" si="50"/>
        <v>0</v>
      </c>
      <c r="I588">
        <f t="shared" si="51"/>
        <v>28.788799999999927</v>
      </c>
    </row>
    <row r="589" spans="1:9" x14ac:dyDescent="0.25">
      <c r="A589" s="10">
        <v>49228</v>
      </c>
      <c r="B589" s="11" t="s">
        <v>18</v>
      </c>
      <c r="C589" s="11">
        <v>29.4</v>
      </c>
      <c r="D589" s="12">
        <v>9.6</v>
      </c>
      <c r="E589">
        <f t="shared" si="52"/>
        <v>28.788799999999927</v>
      </c>
      <c r="F589" s="15">
        <f t="shared" si="48"/>
        <v>2.8223999999999996</v>
      </c>
      <c r="G589" s="15">
        <f t="shared" si="49"/>
        <v>31.611199999999926</v>
      </c>
      <c r="H589">
        <f t="shared" si="50"/>
        <v>0</v>
      </c>
      <c r="I589">
        <f t="shared" si="51"/>
        <v>31.611199999999926</v>
      </c>
    </row>
    <row r="590" spans="1:9" x14ac:dyDescent="0.25">
      <c r="A590" s="7">
        <v>49229</v>
      </c>
      <c r="B590" s="8" t="s">
        <v>20</v>
      </c>
      <c r="C590" s="8">
        <v>29.1</v>
      </c>
      <c r="D590" s="9">
        <v>2.6</v>
      </c>
      <c r="E590">
        <f t="shared" si="52"/>
        <v>31.611199999999926</v>
      </c>
      <c r="F590" s="15">
        <f t="shared" si="48"/>
        <v>0.75660000000000016</v>
      </c>
      <c r="G590" s="15">
        <f t="shared" si="49"/>
        <v>32.367799999999924</v>
      </c>
      <c r="H590">
        <f t="shared" si="50"/>
        <v>0</v>
      </c>
      <c r="I590">
        <f t="shared" si="51"/>
        <v>32.367799999999924</v>
      </c>
    </row>
    <row r="591" spans="1:9" x14ac:dyDescent="0.25">
      <c r="A591" s="10">
        <v>49230</v>
      </c>
      <c r="B591" s="11" t="s">
        <v>10</v>
      </c>
      <c r="C591" s="11">
        <v>20.5</v>
      </c>
      <c r="D591" s="12">
        <v>30.1</v>
      </c>
      <c r="E591">
        <f t="shared" si="52"/>
        <v>32.367799999999924</v>
      </c>
      <c r="F591" s="15">
        <f t="shared" si="48"/>
        <v>6.1705000000000005</v>
      </c>
      <c r="G591" s="15">
        <f t="shared" si="49"/>
        <v>38.538299999999921</v>
      </c>
      <c r="H591">
        <f t="shared" si="50"/>
        <v>0</v>
      </c>
      <c r="I591">
        <f t="shared" si="51"/>
        <v>38.538299999999921</v>
      </c>
    </row>
    <row r="592" spans="1:9" x14ac:dyDescent="0.25">
      <c r="A592" s="7">
        <v>49231</v>
      </c>
      <c r="B592" s="8" t="s">
        <v>7</v>
      </c>
      <c r="C592" s="8">
        <v>26.2</v>
      </c>
      <c r="D592" s="9">
        <v>19</v>
      </c>
      <c r="E592">
        <f t="shared" si="52"/>
        <v>38.538299999999921</v>
      </c>
      <c r="F592" s="15">
        <f t="shared" si="48"/>
        <v>4.9779999999999998</v>
      </c>
      <c r="G592" s="15">
        <f t="shared" si="49"/>
        <v>43.516299999999923</v>
      </c>
      <c r="H592">
        <f t="shared" si="50"/>
        <v>0</v>
      </c>
      <c r="I592">
        <f t="shared" si="51"/>
        <v>43.516299999999923</v>
      </c>
    </row>
    <row r="593" spans="1:9" x14ac:dyDescent="0.25">
      <c r="A593" s="10">
        <v>49232</v>
      </c>
      <c r="B593" s="11" t="s">
        <v>15</v>
      </c>
      <c r="C593" s="11">
        <v>22.6</v>
      </c>
      <c r="D593" s="12">
        <v>0</v>
      </c>
      <c r="E593">
        <f t="shared" si="52"/>
        <v>43.516299999999923</v>
      </c>
      <c r="F593" s="15">
        <f t="shared" si="48"/>
        <v>0</v>
      </c>
      <c r="G593" s="15">
        <f t="shared" si="49"/>
        <v>43.516299999999923</v>
      </c>
      <c r="H593">
        <f t="shared" si="50"/>
        <v>0</v>
      </c>
      <c r="I593">
        <f t="shared" si="51"/>
        <v>43.516299999999923</v>
      </c>
    </row>
    <row r="594" spans="1:9" x14ac:dyDescent="0.25">
      <c r="A594" s="7">
        <v>49233</v>
      </c>
      <c r="B594" s="8" t="s">
        <v>14</v>
      </c>
      <c r="C594" s="8">
        <v>17.7</v>
      </c>
      <c r="D594" s="9">
        <v>0</v>
      </c>
      <c r="E594">
        <f t="shared" si="52"/>
        <v>43.516299999999923</v>
      </c>
      <c r="F594" s="15">
        <f t="shared" si="48"/>
        <v>0</v>
      </c>
      <c r="G594" s="15">
        <f t="shared" si="49"/>
        <v>43.516299999999923</v>
      </c>
      <c r="H594">
        <f t="shared" si="50"/>
        <v>0</v>
      </c>
      <c r="I594">
        <f t="shared" si="51"/>
        <v>43.516299999999923</v>
      </c>
    </row>
    <row r="595" spans="1:9" x14ac:dyDescent="0.25">
      <c r="A595" s="10">
        <v>49234</v>
      </c>
      <c r="B595" s="11" t="s">
        <v>19</v>
      </c>
      <c r="C595" s="11">
        <v>21.2</v>
      </c>
      <c r="D595" s="12">
        <v>0</v>
      </c>
      <c r="E595">
        <f t="shared" si="52"/>
        <v>43.516299999999923</v>
      </c>
      <c r="F595" s="15">
        <f t="shared" si="48"/>
        <v>0</v>
      </c>
      <c r="G595" s="15">
        <f t="shared" si="49"/>
        <v>43.516299999999923</v>
      </c>
      <c r="H595">
        <f t="shared" si="50"/>
        <v>0</v>
      </c>
      <c r="I595">
        <f t="shared" si="51"/>
        <v>43.516299999999923</v>
      </c>
    </row>
    <row r="596" spans="1:9" x14ac:dyDescent="0.25">
      <c r="A596" s="7">
        <v>49235</v>
      </c>
      <c r="B596" s="8" t="s">
        <v>33</v>
      </c>
      <c r="C596" s="8">
        <v>10.3</v>
      </c>
      <c r="D596" s="9">
        <v>0.2</v>
      </c>
      <c r="E596">
        <f t="shared" si="52"/>
        <v>43.516299999999923</v>
      </c>
      <c r="F596" s="15">
        <f t="shared" si="48"/>
        <v>0</v>
      </c>
      <c r="G596" s="15">
        <f t="shared" si="49"/>
        <v>43.516299999999923</v>
      </c>
      <c r="H596">
        <f t="shared" si="50"/>
        <v>0</v>
      </c>
      <c r="I596">
        <f t="shared" si="51"/>
        <v>43.516299999999923</v>
      </c>
    </row>
    <row r="597" spans="1:9" x14ac:dyDescent="0.25">
      <c r="A597" s="10">
        <v>49236</v>
      </c>
      <c r="B597" s="11" t="s">
        <v>25</v>
      </c>
      <c r="C597" s="11">
        <v>10.1</v>
      </c>
      <c r="D597" s="12">
        <v>2.1</v>
      </c>
      <c r="E597">
        <f t="shared" si="52"/>
        <v>43.516299999999923</v>
      </c>
      <c r="F597" s="15">
        <f t="shared" si="48"/>
        <v>0.21210000000000001</v>
      </c>
      <c r="G597" s="15">
        <f t="shared" si="49"/>
        <v>43.728399999999922</v>
      </c>
      <c r="H597">
        <f t="shared" si="50"/>
        <v>0</v>
      </c>
      <c r="I597">
        <f t="shared" si="51"/>
        <v>43.728399999999922</v>
      </c>
    </row>
    <row r="598" spans="1:9" x14ac:dyDescent="0.25">
      <c r="A598" s="7">
        <v>49237</v>
      </c>
      <c r="B598" s="8" t="s">
        <v>8</v>
      </c>
      <c r="C598" s="8">
        <v>23.4</v>
      </c>
      <c r="D598" s="9">
        <v>3.9</v>
      </c>
      <c r="E598">
        <f t="shared" si="52"/>
        <v>43.728399999999922</v>
      </c>
      <c r="F598" s="15">
        <f t="shared" si="48"/>
        <v>0.91259999999999986</v>
      </c>
      <c r="G598" s="15">
        <f t="shared" si="49"/>
        <v>44.64099999999992</v>
      </c>
      <c r="H598">
        <f t="shared" si="50"/>
        <v>0</v>
      </c>
      <c r="I598">
        <f t="shared" si="51"/>
        <v>44.64099999999992</v>
      </c>
    </row>
    <row r="599" spans="1:9" x14ac:dyDescent="0.25">
      <c r="A599" s="10">
        <v>49238</v>
      </c>
      <c r="B599" s="11" t="s">
        <v>31</v>
      </c>
      <c r="C599" s="11">
        <v>11.7</v>
      </c>
      <c r="D599" s="12">
        <v>0</v>
      </c>
      <c r="E599">
        <f t="shared" si="52"/>
        <v>44.64099999999992</v>
      </c>
      <c r="F599" s="15">
        <f t="shared" si="48"/>
        <v>0</v>
      </c>
      <c r="G599" s="15">
        <f t="shared" si="49"/>
        <v>44.64099999999992</v>
      </c>
      <c r="H599">
        <f t="shared" si="50"/>
        <v>0</v>
      </c>
      <c r="I599">
        <f t="shared" si="51"/>
        <v>44.64099999999992</v>
      </c>
    </row>
    <row r="600" spans="1:9" x14ac:dyDescent="0.25">
      <c r="A600" s="7">
        <v>49239</v>
      </c>
      <c r="B600" s="8" t="s">
        <v>5</v>
      </c>
      <c r="C600" s="8">
        <v>26</v>
      </c>
      <c r="D600" s="9">
        <v>2.1</v>
      </c>
      <c r="E600">
        <f t="shared" si="52"/>
        <v>44.64099999999992</v>
      </c>
      <c r="F600" s="15">
        <f t="shared" si="48"/>
        <v>0.54600000000000004</v>
      </c>
      <c r="G600" s="15">
        <f t="shared" si="49"/>
        <v>45.186999999999919</v>
      </c>
      <c r="H600">
        <f t="shared" si="50"/>
        <v>0</v>
      </c>
      <c r="I600">
        <f t="shared" si="51"/>
        <v>45.186999999999919</v>
      </c>
    </row>
    <row r="601" spans="1:9" x14ac:dyDescent="0.25">
      <c r="A601" s="10">
        <v>49240</v>
      </c>
      <c r="B601" s="11" t="s">
        <v>30</v>
      </c>
      <c r="C601" s="11">
        <v>29.5</v>
      </c>
      <c r="D601" s="12">
        <v>0.4</v>
      </c>
      <c r="E601">
        <f t="shared" si="52"/>
        <v>45.186999999999919</v>
      </c>
      <c r="F601" s="15">
        <f t="shared" si="48"/>
        <v>0</v>
      </c>
      <c r="G601" s="15">
        <f t="shared" si="49"/>
        <v>45.186999999999919</v>
      </c>
      <c r="H601">
        <f t="shared" si="50"/>
        <v>0</v>
      </c>
      <c r="I601">
        <f t="shared" si="51"/>
        <v>45.186999999999919</v>
      </c>
    </row>
    <row r="602" spans="1:9" x14ac:dyDescent="0.25">
      <c r="A602" s="7">
        <v>49241</v>
      </c>
      <c r="B602" s="8" t="s">
        <v>14</v>
      </c>
      <c r="C602" s="8">
        <v>13</v>
      </c>
      <c r="D602" s="9">
        <v>4.4000000000000004</v>
      </c>
      <c r="E602">
        <f t="shared" si="52"/>
        <v>45.186999999999919</v>
      </c>
      <c r="F602" s="15">
        <f t="shared" si="48"/>
        <v>0.57200000000000006</v>
      </c>
      <c r="G602" s="15">
        <f t="shared" si="49"/>
        <v>45.758999999999922</v>
      </c>
      <c r="H602">
        <f t="shared" si="50"/>
        <v>0</v>
      </c>
      <c r="I602">
        <f t="shared" si="51"/>
        <v>45.758999999999922</v>
      </c>
    </row>
    <row r="603" spans="1:9" x14ac:dyDescent="0.25">
      <c r="A603" s="10">
        <v>49242</v>
      </c>
      <c r="B603" s="11" t="s">
        <v>9</v>
      </c>
      <c r="C603" s="11">
        <v>17.100000000000001</v>
      </c>
      <c r="D603" s="12">
        <v>3.8</v>
      </c>
      <c r="E603">
        <f t="shared" si="52"/>
        <v>45.758999999999922</v>
      </c>
      <c r="F603" s="15">
        <f t="shared" si="48"/>
        <v>0.64980000000000004</v>
      </c>
      <c r="G603" s="15">
        <f t="shared" si="49"/>
        <v>46.408799999999921</v>
      </c>
      <c r="H603">
        <f t="shared" si="50"/>
        <v>0</v>
      </c>
      <c r="I603">
        <f t="shared" si="51"/>
        <v>46.408799999999921</v>
      </c>
    </row>
    <row r="604" spans="1:9" x14ac:dyDescent="0.25">
      <c r="A604" s="7">
        <v>49243</v>
      </c>
      <c r="B604" s="8" t="s">
        <v>27</v>
      </c>
      <c r="C604" s="8">
        <v>12.6</v>
      </c>
      <c r="D604" s="9">
        <v>0.2</v>
      </c>
      <c r="E604">
        <f t="shared" si="52"/>
        <v>46.408799999999921</v>
      </c>
      <c r="F604" s="15">
        <f t="shared" si="48"/>
        <v>0</v>
      </c>
      <c r="G604" s="15">
        <f t="shared" si="49"/>
        <v>46.408799999999921</v>
      </c>
      <c r="H604">
        <f t="shared" si="50"/>
        <v>0</v>
      </c>
      <c r="I604">
        <f t="shared" si="51"/>
        <v>46.408799999999921</v>
      </c>
    </row>
    <row r="605" spans="1:9" x14ac:dyDescent="0.25">
      <c r="A605" s="10">
        <v>49244</v>
      </c>
      <c r="B605" s="11" t="s">
        <v>10</v>
      </c>
      <c r="C605" s="11">
        <v>23.6</v>
      </c>
      <c r="D605" s="12">
        <v>24.1</v>
      </c>
      <c r="E605">
        <f t="shared" si="52"/>
        <v>46.408799999999921</v>
      </c>
      <c r="F605" s="15">
        <f t="shared" si="48"/>
        <v>5.6876000000000007</v>
      </c>
      <c r="G605" s="15">
        <f t="shared" si="49"/>
        <v>52.096399999999925</v>
      </c>
      <c r="H605">
        <f t="shared" si="50"/>
        <v>0</v>
      </c>
      <c r="I605">
        <f t="shared" si="51"/>
        <v>52.096399999999925</v>
      </c>
    </row>
    <row r="606" spans="1:9" x14ac:dyDescent="0.25">
      <c r="A606" s="7">
        <v>49245</v>
      </c>
      <c r="B606" s="8" t="s">
        <v>11</v>
      </c>
      <c r="C606" s="8">
        <v>14.9</v>
      </c>
      <c r="D606" s="9">
        <v>14.2</v>
      </c>
      <c r="E606">
        <f t="shared" si="52"/>
        <v>52.096399999999925</v>
      </c>
      <c r="F606" s="15">
        <f t="shared" si="48"/>
        <v>2.1157999999999997</v>
      </c>
      <c r="G606" s="15">
        <f t="shared" si="49"/>
        <v>54.212199999999925</v>
      </c>
      <c r="H606">
        <f t="shared" si="50"/>
        <v>0</v>
      </c>
      <c r="I606">
        <f t="shared" si="51"/>
        <v>54.212199999999925</v>
      </c>
    </row>
    <row r="607" spans="1:9" x14ac:dyDescent="0.25">
      <c r="A607" s="10">
        <v>49246</v>
      </c>
      <c r="B607" s="11" t="s">
        <v>12</v>
      </c>
      <c r="C607" s="11">
        <v>17</v>
      </c>
      <c r="D607" s="12">
        <v>0</v>
      </c>
      <c r="E607">
        <f t="shared" si="52"/>
        <v>54.212199999999925</v>
      </c>
      <c r="F607" s="15">
        <f t="shared" si="48"/>
        <v>0</v>
      </c>
      <c r="G607" s="15">
        <f t="shared" si="49"/>
        <v>54.212199999999925</v>
      </c>
      <c r="H607">
        <f t="shared" si="50"/>
        <v>0</v>
      </c>
      <c r="I607">
        <f t="shared" si="51"/>
        <v>54.212199999999925</v>
      </c>
    </row>
    <row r="608" spans="1:9" x14ac:dyDescent="0.25">
      <c r="A608" s="7">
        <v>49247</v>
      </c>
      <c r="B608" s="8" t="s">
        <v>11</v>
      </c>
      <c r="C608" s="8">
        <v>12.8</v>
      </c>
      <c r="D608" s="9">
        <v>0</v>
      </c>
      <c r="E608">
        <f t="shared" si="52"/>
        <v>54.212199999999925</v>
      </c>
      <c r="F608" s="15">
        <f t="shared" si="48"/>
        <v>0</v>
      </c>
      <c r="G608" s="15">
        <f t="shared" si="49"/>
        <v>54.212199999999925</v>
      </c>
      <c r="H608">
        <f t="shared" si="50"/>
        <v>0</v>
      </c>
      <c r="I608">
        <f t="shared" si="51"/>
        <v>54.212199999999925</v>
      </c>
    </row>
    <row r="609" spans="1:9" x14ac:dyDescent="0.25">
      <c r="A609" s="10">
        <v>49248</v>
      </c>
      <c r="B609" s="11" t="s">
        <v>13</v>
      </c>
      <c r="C609" s="11">
        <v>17.5</v>
      </c>
      <c r="D609" s="12">
        <v>0</v>
      </c>
      <c r="E609">
        <f t="shared" si="52"/>
        <v>54.212199999999925</v>
      </c>
      <c r="F609" s="15">
        <f t="shared" si="48"/>
        <v>0</v>
      </c>
      <c r="G609" s="15">
        <f t="shared" si="49"/>
        <v>54.212199999999925</v>
      </c>
      <c r="H609">
        <f t="shared" si="50"/>
        <v>0</v>
      </c>
      <c r="I609">
        <f t="shared" si="51"/>
        <v>54.212199999999925</v>
      </c>
    </row>
    <row r="610" spans="1:9" x14ac:dyDescent="0.25">
      <c r="A610" s="7">
        <v>49249</v>
      </c>
      <c r="B610" s="8" t="s">
        <v>10</v>
      </c>
      <c r="C610" s="8">
        <v>13.9</v>
      </c>
      <c r="D610" s="9">
        <v>15.3</v>
      </c>
      <c r="E610">
        <f t="shared" si="52"/>
        <v>54.212199999999925</v>
      </c>
      <c r="F610" s="15">
        <f t="shared" si="48"/>
        <v>2.1267</v>
      </c>
      <c r="G610" s="15">
        <f t="shared" si="49"/>
        <v>56.338899999999924</v>
      </c>
      <c r="H610">
        <f t="shared" si="50"/>
        <v>0</v>
      </c>
      <c r="I610">
        <f t="shared" si="51"/>
        <v>56.338899999999924</v>
      </c>
    </row>
    <row r="611" spans="1:9" x14ac:dyDescent="0.25">
      <c r="A611" s="10">
        <v>49250</v>
      </c>
      <c r="B611" s="11" t="s">
        <v>19</v>
      </c>
      <c r="C611" s="11">
        <v>25.9</v>
      </c>
      <c r="D611" s="12">
        <v>14.5</v>
      </c>
      <c r="E611">
        <f t="shared" si="52"/>
        <v>56.338899999999924</v>
      </c>
      <c r="F611" s="15">
        <f t="shared" si="48"/>
        <v>3.7554999999999996</v>
      </c>
      <c r="G611" s="15">
        <f t="shared" si="49"/>
        <v>60.094399999999922</v>
      </c>
      <c r="H611">
        <f t="shared" si="50"/>
        <v>0</v>
      </c>
      <c r="I611">
        <f t="shared" si="51"/>
        <v>60.094399999999922</v>
      </c>
    </row>
    <row r="612" spans="1:9" x14ac:dyDescent="0.25">
      <c r="A612" s="7">
        <v>49251</v>
      </c>
      <c r="B612" s="8" t="s">
        <v>17</v>
      </c>
      <c r="C612" s="8">
        <v>12.1</v>
      </c>
      <c r="D612" s="9">
        <v>0</v>
      </c>
      <c r="E612">
        <f t="shared" si="52"/>
        <v>60.094399999999922</v>
      </c>
      <c r="F612" s="15">
        <f t="shared" si="48"/>
        <v>0</v>
      </c>
      <c r="G612" s="15">
        <f t="shared" si="49"/>
        <v>60.094399999999922</v>
      </c>
      <c r="H612">
        <f t="shared" si="50"/>
        <v>0</v>
      </c>
      <c r="I612">
        <f t="shared" si="51"/>
        <v>60.094399999999922</v>
      </c>
    </row>
    <row r="613" spans="1:9" x14ac:dyDescent="0.25">
      <c r="A613" s="10">
        <v>49252</v>
      </c>
      <c r="B613" s="11" t="s">
        <v>7</v>
      </c>
      <c r="C613" s="11">
        <v>25.8</v>
      </c>
      <c r="D613" s="12">
        <v>12.3</v>
      </c>
      <c r="E613">
        <f t="shared" si="52"/>
        <v>60.094399999999922</v>
      </c>
      <c r="F613" s="15">
        <f t="shared" si="48"/>
        <v>3.1734000000000004</v>
      </c>
      <c r="G613" s="15">
        <f t="shared" si="49"/>
        <v>63.267799999999923</v>
      </c>
      <c r="H613">
        <f t="shared" si="50"/>
        <v>0</v>
      </c>
      <c r="I613">
        <f t="shared" si="51"/>
        <v>63.267799999999923</v>
      </c>
    </row>
    <row r="614" spans="1:9" x14ac:dyDescent="0.25">
      <c r="A614" s="7">
        <v>49253</v>
      </c>
      <c r="B614" s="8" t="s">
        <v>9</v>
      </c>
      <c r="C614" s="8">
        <v>29.1</v>
      </c>
      <c r="D614" s="9">
        <v>0</v>
      </c>
      <c r="E614">
        <f t="shared" si="52"/>
        <v>63.267799999999923</v>
      </c>
      <c r="F614" s="15">
        <f t="shared" si="48"/>
        <v>0</v>
      </c>
      <c r="G614" s="15">
        <f t="shared" si="49"/>
        <v>63.267799999999923</v>
      </c>
      <c r="H614">
        <f t="shared" si="50"/>
        <v>0</v>
      </c>
      <c r="I614">
        <f t="shared" si="51"/>
        <v>63.267799999999923</v>
      </c>
    </row>
    <row r="615" spans="1:9" x14ac:dyDescent="0.25">
      <c r="A615" s="10">
        <v>49254</v>
      </c>
      <c r="B615" s="11" t="s">
        <v>10</v>
      </c>
      <c r="C615" s="11">
        <v>13.2</v>
      </c>
      <c r="D615" s="12">
        <v>0</v>
      </c>
      <c r="E615">
        <f t="shared" si="52"/>
        <v>63.267799999999923</v>
      </c>
      <c r="F615" s="15">
        <f t="shared" si="48"/>
        <v>0</v>
      </c>
      <c r="G615" s="15">
        <f t="shared" si="49"/>
        <v>63.267799999999923</v>
      </c>
      <c r="H615">
        <f t="shared" si="50"/>
        <v>0</v>
      </c>
      <c r="I615">
        <f t="shared" si="51"/>
        <v>63.267799999999923</v>
      </c>
    </row>
    <row r="616" spans="1:9" x14ac:dyDescent="0.25">
      <c r="A616" s="7">
        <v>49255</v>
      </c>
      <c r="B616" s="8" t="s">
        <v>7</v>
      </c>
      <c r="C616" s="8">
        <v>29.4</v>
      </c>
      <c r="D616" s="9">
        <v>12.8</v>
      </c>
      <c r="E616">
        <f t="shared" si="52"/>
        <v>63.267799999999923</v>
      </c>
      <c r="F616" s="15">
        <f t="shared" si="48"/>
        <v>3.7631999999999999</v>
      </c>
      <c r="G616" s="15">
        <f t="shared" si="49"/>
        <v>67.030999999999921</v>
      </c>
      <c r="H616">
        <f t="shared" si="50"/>
        <v>0</v>
      </c>
      <c r="I616">
        <f t="shared" si="51"/>
        <v>67.030999999999921</v>
      </c>
    </row>
    <row r="617" spans="1:9" x14ac:dyDescent="0.25">
      <c r="A617" s="10">
        <v>49256</v>
      </c>
      <c r="B617" s="11" t="s">
        <v>15</v>
      </c>
      <c r="C617" s="11">
        <v>21</v>
      </c>
      <c r="D617" s="12">
        <v>0</v>
      </c>
      <c r="E617">
        <f t="shared" si="52"/>
        <v>67.030999999999921</v>
      </c>
      <c r="F617" s="15">
        <f t="shared" si="48"/>
        <v>0</v>
      </c>
      <c r="G617" s="15">
        <f t="shared" si="49"/>
        <v>67.030999999999921</v>
      </c>
      <c r="H617">
        <f t="shared" si="50"/>
        <v>0</v>
      </c>
      <c r="I617">
        <f t="shared" si="51"/>
        <v>67.030999999999921</v>
      </c>
    </row>
    <row r="618" spans="1:9" x14ac:dyDescent="0.25">
      <c r="A618" s="7">
        <v>49257</v>
      </c>
      <c r="B618" s="8" t="s">
        <v>6</v>
      </c>
      <c r="C618" s="8">
        <v>22.7</v>
      </c>
      <c r="D618" s="9">
        <v>12.4</v>
      </c>
      <c r="E618">
        <f t="shared" si="52"/>
        <v>67.030999999999921</v>
      </c>
      <c r="F618" s="15">
        <f t="shared" si="48"/>
        <v>2.8148</v>
      </c>
      <c r="G618" s="15">
        <f t="shared" si="49"/>
        <v>69.845799999999926</v>
      </c>
      <c r="H618">
        <f t="shared" si="50"/>
        <v>0</v>
      </c>
      <c r="I618">
        <f t="shared" si="51"/>
        <v>69.845799999999926</v>
      </c>
    </row>
    <row r="619" spans="1:9" x14ac:dyDescent="0.25">
      <c r="A619" s="10">
        <v>49258</v>
      </c>
      <c r="B619" s="11" t="s">
        <v>10</v>
      </c>
      <c r="C619" s="11">
        <v>25.1</v>
      </c>
      <c r="D619" s="12">
        <v>43.4</v>
      </c>
      <c r="E619">
        <f t="shared" si="52"/>
        <v>69.845799999999926</v>
      </c>
      <c r="F619" s="15">
        <f t="shared" si="48"/>
        <v>10.8934</v>
      </c>
      <c r="G619" s="15">
        <f t="shared" si="49"/>
        <v>80.739199999999926</v>
      </c>
      <c r="H619">
        <f t="shared" si="50"/>
        <v>0</v>
      </c>
      <c r="I619">
        <f t="shared" si="51"/>
        <v>80.739199999999926</v>
      </c>
    </row>
    <row r="620" spans="1:9" x14ac:dyDescent="0.25">
      <c r="A620" s="7">
        <v>49259</v>
      </c>
      <c r="B620" s="8" t="s">
        <v>10</v>
      </c>
      <c r="C620" s="8">
        <v>26.8</v>
      </c>
      <c r="D620" s="9">
        <v>26.9</v>
      </c>
      <c r="E620">
        <f t="shared" si="52"/>
        <v>80.739199999999926</v>
      </c>
      <c r="F620" s="15">
        <f t="shared" si="48"/>
        <v>7.2091999999999992</v>
      </c>
      <c r="G620" s="15">
        <f t="shared" si="49"/>
        <v>87.948399999999921</v>
      </c>
      <c r="H620">
        <f t="shared" si="50"/>
        <v>0</v>
      </c>
      <c r="I620">
        <f t="shared" si="51"/>
        <v>87.948399999999921</v>
      </c>
    </row>
    <row r="621" spans="1:9" x14ac:dyDescent="0.25">
      <c r="A621" s="10">
        <v>49260</v>
      </c>
      <c r="B621" s="11" t="s">
        <v>29</v>
      </c>
      <c r="C621" s="11">
        <v>15.9</v>
      </c>
      <c r="D621" s="12">
        <v>0.5</v>
      </c>
      <c r="E621">
        <f t="shared" si="52"/>
        <v>87.948399999999921</v>
      </c>
      <c r="F621" s="15">
        <f t="shared" si="48"/>
        <v>0</v>
      </c>
      <c r="G621" s="15">
        <f t="shared" si="49"/>
        <v>87.948399999999921</v>
      </c>
      <c r="H621">
        <f t="shared" si="50"/>
        <v>0</v>
      </c>
      <c r="I621">
        <f t="shared" si="51"/>
        <v>87.948399999999921</v>
      </c>
    </row>
    <row r="622" spans="1:9" x14ac:dyDescent="0.25">
      <c r="A622" s="7">
        <v>49261</v>
      </c>
      <c r="B622" s="8" t="s">
        <v>18</v>
      </c>
      <c r="C622" s="8">
        <v>27.6</v>
      </c>
      <c r="D622" s="9">
        <v>0</v>
      </c>
      <c r="E622">
        <f t="shared" si="52"/>
        <v>87.948399999999921</v>
      </c>
      <c r="F622" s="15">
        <f t="shared" si="48"/>
        <v>0</v>
      </c>
      <c r="G622" s="15">
        <f t="shared" si="49"/>
        <v>87.948399999999921</v>
      </c>
      <c r="H622">
        <f t="shared" si="50"/>
        <v>0</v>
      </c>
      <c r="I622">
        <f t="shared" si="51"/>
        <v>87.948399999999921</v>
      </c>
    </row>
    <row r="623" spans="1:9" x14ac:dyDescent="0.25">
      <c r="A623" s="10">
        <v>49262</v>
      </c>
      <c r="B623" s="11" t="s">
        <v>25</v>
      </c>
      <c r="C623" s="11">
        <v>20.8</v>
      </c>
      <c r="D623" s="12">
        <v>0</v>
      </c>
      <c r="E623">
        <f t="shared" si="52"/>
        <v>87.948399999999921</v>
      </c>
      <c r="F623" s="15">
        <f t="shared" si="48"/>
        <v>0</v>
      </c>
      <c r="G623" s="15">
        <f t="shared" si="49"/>
        <v>87.948399999999921</v>
      </c>
      <c r="H623">
        <f t="shared" si="50"/>
        <v>0</v>
      </c>
      <c r="I623">
        <f t="shared" si="51"/>
        <v>87.948399999999921</v>
      </c>
    </row>
    <row r="624" spans="1:9" x14ac:dyDescent="0.25">
      <c r="A624" s="7">
        <v>49263</v>
      </c>
      <c r="B624" s="8" t="s">
        <v>6</v>
      </c>
      <c r="C624" s="8">
        <v>23.9</v>
      </c>
      <c r="D624" s="9">
        <v>9.9</v>
      </c>
      <c r="E624">
        <f t="shared" si="52"/>
        <v>87.948399999999921</v>
      </c>
      <c r="F624" s="15">
        <f t="shared" si="48"/>
        <v>2.3660999999999999</v>
      </c>
      <c r="G624" s="15">
        <f t="shared" si="49"/>
        <v>90.314499999999924</v>
      </c>
      <c r="H624">
        <f t="shared" si="50"/>
        <v>0</v>
      </c>
      <c r="I624">
        <f t="shared" si="51"/>
        <v>90.314499999999924</v>
      </c>
    </row>
    <row r="625" spans="1:9" x14ac:dyDescent="0.25">
      <c r="A625" s="10">
        <v>49264</v>
      </c>
      <c r="B625" s="11" t="s">
        <v>27</v>
      </c>
      <c r="C625" s="11">
        <v>24.8</v>
      </c>
      <c r="D625" s="12">
        <v>4.7</v>
      </c>
      <c r="E625">
        <f t="shared" si="52"/>
        <v>90.314499999999924</v>
      </c>
      <c r="F625" s="15">
        <f t="shared" si="48"/>
        <v>1.1656</v>
      </c>
      <c r="G625" s="15">
        <f t="shared" si="49"/>
        <v>91.480099999999922</v>
      </c>
      <c r="H625">
        <f t="shared" si="50"/>
        <v>0</v>
      </c>
      <c r="I625">
        <f t="shared" si="51"/>
        <v>91.480099999999922</v>
      </c>
    </row>
    <row r="626" spans="1:9" x14ac:dyDescent="0.25">
      <c r="A626" s="7">
        <v>49265</v>
      </c>
      <c r="B626" s="8" t="s">
        <v>19</v>
      </c>
      <c r="C626" s="8">
        <v>16.3</v>
      </c>
      <c r="D626" s="9">
        <v>0</v>
      </c>
      <c r="E626">
        <f t="shared" si="52"/>
        <v>91.480099999999922</v>
      </c>
      <c r="F626" s="15">
        <f t="shared" si="48"/>
        <v>0</v>
      </c>
      <c r="G626" s="15">
        <f t="shared" si="49"/>
        <v>91.480099999999922</v>
      </c>
      <c r="H626">
        <f t="shared" si="50"/>
        <v>0</v>
      </c>
      <c r="I626">
        <f t="shared" si="51"/>
        <v>91.480099999999922</v>
      </c>
    </row>
    <row r="627" spans="1:9" x14ac:dyDescent="0.25">
      <c r="A627" s="10">
        <v>49266</v>
      </c>
      <c r="B627" s="11" t="s">
        <v>18</v>
      </c>
      <c r="C627" s="11">
        <v>20.100000000000001</v>
      </c>
      <c r="D627" s="12">
        <v>0</v>
      </c>
      <c r="E627">
        <f t="shared" si="52"/>
        <v>91.480099999999922</v>
      </c>
      <c r="F627" s="15">
        <f t="shared" si="48"/>
        <v>0</v>
      </c>
      <c r="G627" s="15">
        <f t="shared" si="49"/>
        <v>91.480099999999922</v>
      </c>
      <c r="H627">
        <f t="shared" si="50"/>
        <v>0</v>
      </c>
      <c r="I627">
        <f t="shared" si="51"/>
        <v>91.480099999999922</v>
      </c>
    </row>
    <row r="628" spans="1:9" x14ac:dyDescent="0.25">
      <c r="A628" s="7">
        <v>49267</v>
      </c>
      <c r="B628" s="8" t="s">
        <v>22</v>
      </c>
      <c r="C628" s="8">
        <v>25.9</v>
      </c>
      <c r="D628" s="9">
        <v>8.9</v>
      </c>
      <c r="E628">
        <f t="shared" si="52"/>
        <v>91.480099999999922</v>
      </c>
      <c r="F628" s="15">
        <f t="shared" si="48"/>
        <v>2.3050999999999999</v>
      </c>
      <c r="G628" s="15">
        <f t="shared" si="49"/>
        <v>93.785199999999918</v>
      </c>
      <c r="H628">
        <f t="shared" si="50"/>
        <v>0</v>
      </c>
      <c r="I628">
        <f t="shared" si="51"/>
        <v>93.785199999999918</v>
      </c>
    </row>
    <row r="629" spans="1:9" x14ac:dyDescent="0.25">
      <c r="A629" s="10">
        <v>49268</v>
      </c>
      <c r="B629" s="11" t="s">
        <v>19</v>
      </c>
      <c r="C629" s="11">
        <v>27.3</v>
      </c>
      <c r="D629" s="12">
        <v>15.8</v>
      </c>
      <c r="E629">
        <f t="shared" si="52"/>
        <v>93.785199999999918</v>
      </c>
      <c r="F629" s="15">
        <f t="shared" si="48"/>
        <v>4.3134000000000006</v>
      </c>
      <c r="G629" s="15">
        <f t="shared" si="49"/>
        <v>98.098599999999919</v>
      </c>
      <c r="H629">
        <f t="shared" si="50"/>
        <v>0</v>
      </c>
      <c r="I629">
        <f t="shared" si="51"/>
        <v>98.098599999999919</v>
      </c>
    </row>
    <row r="630" spans="1:9" x14ac:dyDescent="0.25">
      <c r="A630" s="7">
        <v>49269</v>
      </c>
      <c r="B630" s="8" t="s">
        <v>6</v>
      </c>
      <c r="C630" s="8">
        <v>19.100000000000001</v>
      </c>
      <c r="D630" s="9">
        <v>6.3</v>
      </c>
      <c r="E630">
        <f t="shared" si="52"/>
        <v>98.098599999999919</v>
      </c>
      <c r="F630" s="15">
        <f t="shared" si="48"/>
        <v>1.2033</v>
      </c>
      <c r="G630" s="15">
        <f t="shared" si="49"/>
        <v>99.301899999999918</v>
      </c>
      <c r="H630">
        <f t="shared" si="50"/>
        <v>0</v>
      </c>
      <c r="I630">
        <f t="shared" si="51"/>
        <v>99.301899999999918</v>
      </c>
    </row>
    <row r="631" spans="1:9" x14ac:dyDescent="0.25">
      <c r="A631" s="10">
        <v>49270</v>
      </c>
      <c r="B631" s="11" t="s">
        <v>10</v>
      </c>
      <c r="C631" s="11">
        <v>16.899999999999999</v>
      </c>
      <c r="D631" s="12">
        <v>0</v>
      </c>
      <c r="E631">
        <f t="shared" si="52"/>
        <v>99.301899999999918</v>
      </c>
      <c r="F631" s="15">
        <f t="shared" si="48"/>
        <v>0</v>
      </c>
      <c r="G631" s="15">
        <f t="shared" si="49"/>
        <v>99.301899999999918</v>
      </c>
      <c r="H631">
        <f t="shared" si="50"/>
        <v>0</v>
      </c>
      <c r="I631">
        <f t="shared" si="51"/>
        <v>99.301899999999918</v>
      </c>
    </row>
    <row r="632" spans="1:9" x14ac:dyDescent="0.25">
      <c r="A632" s="7">
        <v>49271</v>
      </c>
      <c r="B632" s="8" t="s">
        <v>7</v>
      </c>
      <c r="C632" s="8">
        <v>13.4</v>
      </c>
      <c r="D632" s="9">
        <v>20.100000000000001</v>
      </c>
      <c r="E632">
        <f t="shared" si="52"/>
        <v>99.301899999999918</v>
      </c>
      <c r="F632" s="15">
        <f t="shared" si="48"/>
        <v>2.6934000000000005</v>
      </c>
      <c r="G632" s="15">
        <f t="shared" si="49"/>
        <v>101.99529999999992</v>
      </c>
      <c r="H632">
        <f t="shared" si="50"/>
        <v>100</v>
      </c>
      <c r="I632">
        <f t="shared" si="51"/>
        <v>1.995299999999915</v>
      </c>
    </row>
    <row r="633" spans="1:9" x14ac:dyDescent="0.25">
      <c r="A633" s="10">
        <v>49272</v>
      </c>
      <c r="B633" s="11" t="s">
        <v>24</v>
      </c>
      <c r="C633" s="11">
        <v>24.8</v>
      </c>
      <c r="D633" s="12">
        <v>0.4</v>
      </c>
      <c r="E633">
        <f t="shared" si="52"/>
        <v>1.995299999999915</v>
      </c>
      <c r="F633" s="15">
        <f t="shared" si="48"/>
        <v>0</v>
      </c>
      <c r="G633" s="15">
        <f t="shared" si="49"/>
        <v>1.995299999999915</v>
      </c>
      <c r="H633">
        <f t="shared" si="50"/>
        <v>0</v>
      </c>
      <c r="I633">
        <f t="shared" si="51"/>
        <v>1.995299999999915</v>
      </c>
    </row>
    <row r="634" spans="1:9" x14ac:dyDescent="0.25">
      <c r="A634" s="7">
        <v>49273</v>
      </c>
      <c r="B634" s="8" t="s">
        <v>17</v>
      </c>
      <c r="C634" s="8">
        <v>28.4</v>
      </c>
      <c r="D634" s="9">
        <v>1.6</v>
      </c>
      <c r="E634">
        <f t="shared" si="52"/>
        <v>1.995299999999915</v>
      </c>
      <c r="F634" s="15">
        <f t="shared" si="48"/>
        <v>0.45439999999999997</v>
      </c>
      <c r="G634" s="15">
        <f t="shared" si="49"/>
        <v>2.4496999999999152</v>
      </c>
      <c r="H634">
        <f t="shared" si="50"/>
        <v>0</v>
      </c>
      <c r="I634">
        <f t="shared" si="51"/>
        <v>2.4496999999999152</v>
      </c>
    </row>
    <row r="635" spans="1:9" x14ac:dyDescent="0.25">
      <c r="A635" s="10">
        <v>49274</v>
      </c>
      <c r="B635" s="11" t="s">
        <v>23</v>
      </c>
      <c r="C635" s="11">
        <v>25.3</v>
      </c>
      <c r="D635" s="12">
        <v>1.8</v>
      </c>
      <c r="E635">
        <f t="shared" si="52"/>
        <v>2.4496999999999152</v>
      </c>
      <c r="F635" s="15">
        <f t="shared" si="48"/>
        <v>0.45539999999999997</v>
      </c>
      <c r="G635" s="15">
        <f t="shared" si="49"/>
        <v>2.9050999999999152</v>
      </c>
      <c r="H635">
        <f t="shared" si="50"/>
        <v>0</v>
      </c>
      <c r="I635">
        <f t="shared" si="51"/>
        <v>2.9050999999999152</v>
      </c>
    </row>
    <row r="636" spans="1:9" x14ac:dyDescent="0.25">
      <c r="A636" s="7">
        <v>49275</v>
      </c>
      <c r="B636" s="8" t="s">
        <v>18</v>
      </c>
      <c r="C636" s="8">
        <v>25.9</v>
      </c>
      <c r="D636" s="9">
        <v>1.6</v>
      </c>
      <c r="E636">
        <f t="shared" si="52"/>
        <v>2.9050999999999152</v>
      </c>
      <c r="F636" s="15">
        <f t="shared" si="48"/>
        <v>0.41439999999999999</v>
      </c>
      <c r="G636" s="15">
        <f t="shared" si="49"/>
        <v>3.3194999999999153</v>
      </c>
      <c r="H636">
        <f t="shared" si="50"/>
        <v>0</v>
      </c>
      <c r="I636">
        <f t="shared" si="51"/>
        <v>3.3194999999999153</v>
      </c>
    </row>
    <row r="637" spans="1:9" x14ac:dyDescent="0.25">
      <c r="A637" s="10">
        <v>49276</v>
      </c>
      <c r="B637" s="11" t="s">
        <v>6</v>
      </c>
      <c r="C637" s="11">
        <v>12.2</v>
      </c>
      <c r="D637" s="12">
        <v>0.8</v>
      </c>
      <c r="E637">
        <f t="shared" si="52"/>
        <v>3.3194999999999153</v>
      </c>
      <c r="F637" s="15">
        <f t="shared" si="48"/>
        <v>0</v>
      </c>
      <c r="G637" s="15">
        <f t="shared" si="49"/>
        <v>3.3194999999999153</v>
      </c>
      <c r="H637">
        <f t="shared" si="50"/>
        <v>0</v>
      </c>
      <c r="I637">
        <f t="shared" si="51"/>
        <v>3.3194999999999153</v>
      </c>
    </row>
    <row r="638" spans="1:9" x14ac:dyDescent="0.25">
      <c r="A638" s="7">
        <v>49277</v>
      </c>
      <c r="B638" s="8" t="s">
        <v>33</v>
      </c>
      <c r="C638" s="8">
        <v>22.8</v>
      </c>
      <c r="D638" s="9">
        <v>2.2999999999999998</v>
      </c>
      <c r="E638">
        <f t="shared" si="52"/>
        <v>3.3194999999999153</v>
      </c>
      <c r="F638" s="15">
        <f t="shared" si="48"/>
        <v>0.52439999999999998</v>
      </c>
      <c r="G638" s="15">
        <f t="shared" si="49"/>
        <v>3.8438999999999153</v>
      </c>
      <c r="H638">
        <f t="shared" si="50"/>
        <v>0</v>
      </c>
      <c r="I638">
        <f t="shared" si="51"/>
        <v>3.8438999999999153</v>
      </c>
    </row>
    <row r="639" spans="1:9" x14ac:dyDescent="0.25">
      <c r="A639" s="10">
        <v>49278</v>
      </c>
      <c r="B639" s="11" t="s">
        <v>19</v>
      </c>
      <c r="C639" s="11">
        <v>12.7</v>
      </c>
      <c r="D639" s="12">
        <v>0</v>
      </c>
      <c r="E639">
        <f t="shared" si="52"/>
        <v>3.8438999999999153</v>
      </c>
      <c r="F639" s="15">
        <f t="shared" si="48"/>
        <v>0</v>
      </c>
      <c r="G639" s="15">
        <f t="shared" si="49"/>
        <v>3.8438999999999153</v>
      </c>
      <c r="H639">
        <f t="shared" si="50"/>
        <v>0</v>
      </c>
      <c r="I639">
        <f t="shared" si="51"/>
        <v>3.8438999999999153</v>
      </c>
    </row>
    <row r="640" spans="1:9" x14ac:dyDescent="0.25">
      <c r="A640" s="7">
        <v>49279</v>
      </c>
      <c r="B640" s="8" t="s">
        <v>26</v>
      </c>
      <c r="C640" s="8">
        <v>13</v>
      </c>
      <c r="D640" s="9">
        <v>5.0999999999999996</v>
      </c>
      <c r="E640">
        <f t="shared" si="52"/>
        <v>3.8438999999999153</v>
      </c>
      <c r="F640" s="15">
        <f t="shared" si="48"/>
        <v>0.66299999999999992</v>
      </c>
      <c r="G640" s="15">
        <f t="shared" si="49"/>
        <v>4.5068999999999155</v>
      </c>
      <c r="H640">
        <f t="shared" si="50"/>
        <v>0</v>
      </c>
      <c r="I640">
        <f t="shared" si="51"/>
        <v>4.5068999999999155</v>
      </c>
    </row>
    <row r="641" spans="1:9" x14ac:dyDescent="0.25">
      <c r="A641" s="10">
        <v>49280</v>
      </c>
      <c r="B641" s="11" t="s">
        <v>10</v>
      </c>
      <c r="C641" s="11">
        <v>13.5</v>
      </c>
      <c r="D641" s="12">
        <v>4.9000000000000004</v>
      </c>
      <c r="E641">
        <f t="shared" si="52"/>
        <v>4.5068999999999155</v>
      </c>
      <c r="F641" s="15">
        <f t="shared" si="48"/>
        <v>0.66150000000000009</v>
      </c>
      <c r="G641" s="15">
        <f t="shared" si="49"/>
        <v>5.1683999999999157</v>
      </c>
      <c r="H641">
        <f t="shared" si="50"/>
        <v>0</v>
      </c>
      <c r="I641">
        <f t="shared" si="51"/>
        <v>5.1683999999999157</v>
      </c>
    </row>
    <row r="642" spans="1:9" x14ac:dyDescent="0.25">
      <c r="A642" s="7">
        <v>49281</v>
      </c>
      <c r="B642" s="8" t="s">
        <v>13</v>
      </c>
      <c r="C642" s="8">
        <v>17.8</v>
      </c>
      <c r="D642" s="9">
        <v>5</v>
      </c>
      <c r="E642">
        <f t="shared" si="52"/>
        <v>5.1683999999999157</v>
      </c>
      <c r="F642" s="15">
        <f t="shared" si="48"/>
        <v>0.89</v>
      </c>
      <c r="G642" s="15">
        <f t="shared" si="49"/>
        <v>6.0583999999999154</v>
      </c>
      <c r="H642">
        <f t="shared" si="50"/>
        <v>0</v>
      </c>
      <c r="I642">
        <f t="shared" si="51"/>
        <v>6.0583999999999154</v>
      </c>
    </row>
    <row r="643" spans="1:9" x14ac:dyDescent="0.25">
      <c r="A643" s="10">
        <v>49282</v>
      </c>
      <c r="B643" s="11" t="s">
        <v>10</v>
      </c>
      <c r="C643" s="11">
        <v>21.5</v>
      </c>
      <c r="D643" s="12">
        <v>47.1</v>
      </c>
      <c r="E643">
        <f t="shared" si="52"/>
        <v>6.0583999999999154</v>
      </c>
      <c r="F643" s="15">
        <f t="shared" ref="F643:F706" si="53">IF(D643&gt;=1,C643*D643/100,0)</f>
        <v>10.1265</v>
      </c>
      <c r="G643" s="15">
        <f t="shared" ref="G643:G706" si="54">E643+F643</f>
        <v>16.184899999999914</v>
      </c>
      <c r="H643">
        <f t="shared" ref="H643:H706" si="55">IF(G643&gt;=100, 100, 0)</f>
        <v>0</v>
      </c>
      <c r="I643">
        <f t="shared" ref="I643:I706" si="56">G643-H643</f>
        <v>16.184899999999914</v>
      </c>
    </row>
    <row r="644" spans="1:9" x14ac:dyDescent="0.25">
      <c r="A644" s="7">
        <v>49283</v>
      </c>
      <c r="B644" s="8" t="s">
        <v>8</v>
      </c>
      <c r="C644" s="8">
        <v>20.5</v>
      </c>
      <c r="D644" s="9">
        <v>0.1</v>
      </c>
      <c r="E644">
        <f t="shared" ref="E644:E707" si="57">I643</f>
        <v>16.184899999999914</v>
      </c>
      <c r="F644" s="15">
        <f t="shared" si="53"/>
        <v>0</v>
      </c>
      <c r="G644" s="15">
        <f t="shared" si="54"/>
        <v>16.184899999999914</v>
      </c>
      <c r="H644">
        <f t="shared" si="55"/>
        <v>0</v>
      </c>
      <c r="I644">
        <f t="shared" si="56"/>
        <v>16.184899999999914</v>
      </c>
    </row>
    <row r="645" spans="1:9" x14ac:dyDescent="0.25">
      <c r="A645" s="10">
        <v>49284</v>
      </c>
      <c r="B645" s="11" t="s">
        <v>13</v>
      </c>
      <c r="C645" s="11">
        <v>14.4</v>
      </c>
      <c r="D645" s="12">
        <v>0</v>
      </c>
      <c r="E645">
        <f t="shared" si="57"/>
        <v>16.184899999999914</v>
      </c>
      <c r="F645" s="15">
        <f t="shared" si="53"/>
        <v>0</v>
      </c>
      <c r="G645" s="15">
        <f t="shared" si="54"/>
        <v>16.184899999999914</v>
      </c>
      <c r="H645">
        <f t="shared" si="55"/>
        <v>0</v>
      </c>
      <c r="I645">
        <f t="shared" si="56"/>
        <v>16.184899999999914</v>
      </c>
    </row>
    <row r="646" spans="1:9" x14ac:dyDescent="0.25">
      <c r="A646" s="7">
        <v>49285</v>
      </c>
      <c r="B646" s="8" t="s">
        <v>15</v>
      </c>
      <c r="C646" s="8">
        <v>12.3</v>
      </c>
      <c r="D646" s="9">
        <v>0</v>
      </c>
      <c r="E646">
        <f t="shared" si="57"/>
        <v>16.184899999999914</v>
      </c>
      <c r="F646" s="15">
        <f t="shared" si="53"/>
        <v>0</v>
      </c>
      <c r="G646" s="15">
        <f t="shared" si="54"/>
        <v>16.184899999999914</v>
      </c>
      <c r="H646">
        <f t="shared" si="55"/>
        <v>0</v>
      </c>
      <c r="I646">
        <f t="shared" si="56"/>
        <v>16.184899999999914</v>
      </c>
    </row>
    <row r="647" spans="1:9" x14ac:dyDescent="0.25">
      <c r="A647" s="10">
        <v>49286</v>
      </c>
      <c r="B647" s="11" t="s">
        <v>13</v>
      </c>
      <c r="C647" s="11">
        <v>26.5</v>
      </c>
      <c r="D647" s="12">
        <v>14</v>
      </c>
      <c r="E647">
        <f t="shared" si="57"/>
        <v>16.184899999999914</v>
      </c>
      <c r="F647" s="15">
        <f t="shared" si="53"/>
        <v>3.71</v>
      </c>
      <c r="G647" s="15">
        <f t="shared" si="54"/>
        <v>19.894899999999915</v>
      </c>
      <c r="H647">
        <f t="shared" si="55"/>
        <v>0</v>
      </c>
      <c r="I647">
        <f t="shared" si="56"/>
        <v>19.894899999999915</v>
      </c>
    </row>
    <row r="648" spans="1:9" x14ac:dyDescent="0.25">
      <c r="A648" s="7">
        <v>49287</v>
      </c>
      <c r="B648" s="8" t="s">
        <v>13</v>
      </c>
      <c r="C648" s="8">
        <v>17.7</v>
      </c>
      <c r="D648" s="9">
        <v>0</v>
      </c>
      <c r="E648">
        <f t="shared" si="57"/>
        <v>19.894899999999915</v>
      </c>
      <c r="F648" s="15">
        <f t="shared" si="53"/>
        <v>0</v>
      </c>
      <c r="G648" s="15">
        <f t="shared" si="54"/>
        <v>19.894899999999915</v>
      </c>
      <c r="H648">
        <f t="shared" si="55"/>
        <v>0</v>
      </c>
      <c r="I648">
        <f t="shared" si="56"/>
        <v>19.894899999999915</v>
      </c>
    </row>
    <row r="649" spans="1:9" x14ac:dyDescent="0.25">
      <c r="A649" s="10">
        <v>49288</v>
      </c>
      <c r="B649" s="11" t="s">
        <v>26</v>
      </c>
      <c r="C649" s="11">
        <v>15.7</v>
      </c>
      <c r="D649" s="12">
        <v>1</v>
      </c>
      <c r="E649">
        <f t="shared" si="57"/>
        <v>19.894899999999915</v>
      </c>
      <c r="F649" s="15">
        <f t="shared" si="53"/>
        <v>0.157</v>
      </c>
      <c r="G649" s="15">
        <f t="shared" si="54"/>
        <v>20.051899999999915</v>
      </c>
      <c r="H649">
        <f t="shared" si="55"/>
        <v>0</v>
      </c>
      <c r="I649">
        <f t="shared" si="56"/>
        <v>20.051899999999915</v>
      </c>
    </row>
    <row r="650" spans="1:9" x14ac:dyDescent="0.25">
      <c r="A650" s="7">
        <v>49289</v>
      </c>
      <c r="B650" s="8" t="s">
        <v>20</v>
      </c>
      <c r="C650" s="8">
        <v>16.2</v>
      </c>
      <c r="D650" s="9">
        <v>0</v>
      </c>
      <c r="E650">
        <f t="shared" si="57"/>
        <v>20.051899999999915</v>
      </c>
      <c r="F650" s="15">
        <f t="shared" si="53"/>
        <v>0</v>
      </c>
      <c r="G650" s="15">
        <f t="shared" si="54"/>
        <v>20.051899999999915</v>
      </c>
      <c r="H650">
        <f t="shared" si="55"/>
        <v>0</v>
      </c>
      <c r="I650">
        <f t="shared" si="56"/>
        <v>20.051899999999915</v>
      </c>
    </row>
    <row r="651" spans="1:9" x14ac:dyDescent="0.25">
      <c r="A651" s="10">
        <v>49290</v>
      </c>
      <c r="B651" s="11" t="s">
        <v>21</v>
      </c>
      <c r="C651" s="11">
        <v>18.600000000000001</v>
      </c>
      <c r="D651" s="12">
        <v>1.4</v>
      </c>
      <c r="E651">
        <f t="shared" si="57"/>
        <v>20.051899999999915</v>
      </c>
      <c r="F651" s="15">
        <f t="shared" si="53"/>
        <v>0.26039999999999996</v>
      </c>
      <c r="G651" s="15">
        <f t="shared" si="54"/>
        <v>20.312299999999915</v>
      </c>
      <c r="H651">
        <f t="shared" si="55"/>
        <v>0</v>
      </c>
      <c r="I651">
        <f t="shared" si="56"/>
        <v>20.312299999999915</v>
      </c>
    </row>
    <row r="652" spans="1:9" x14ac:dyDescent="0.25">
      <c r="A652" s="7">
        <v>49291</v>
      </c>
      <c r="B652" s="8" t="s">
        <v>18</v>
      </c>
      <c r="C652" s="8">
        <v>23.9</v>
      </c>
      <c r="D652" s="9">
        <v>4</v>
      </c>
      <c r="E652">
        <f t="shared" si="57"/>
        <v>20.312299999999915</v>
      </c>
      <c r="F652" s="15">
        <f t="shared" si="53"/>
        <v>0.95599999999999996</v>
      </c>
      <c r="G652" s="15">
        <f t="shared" si="54"/>
        <v>21.268299999999915</v>
      </c>
      <c r="H652">
        <f t="shared" si="55"/>
        <v>0</v>
      </c>
      <c r="I652">
        <f t="shared" si="56"/>
        <v>21.268299999999915</v>
      </c>
    </row>
    <row r="653" spans="1:9" x14ac:dyDescent="0.25">
      <c r="A653" s="10">
        <v>49292</v>
      </c>
      <c r="B653" s="11" t="s">
        <v>10</v>
      </c>
      <c r="C653" s="11">
        <v>15.8</v>
      </c>
      <c r="D653" s="12">
        <v>50.3</v>
      </c>
      <c r="E653">
        <f t="shared" si="57"/>
        <v>21.268299999999915</v>
      </c>
      <c r="F653" s="15">
        <f t="shared" si="53"/>
        <v>7.9474</v>
      </c>
      <c r="G653" s="15">
        <f t="shared" si="54"/>
        <v>29.215699999999913</v>
      </c>
      <c r="H653">
        <f t="shared" si="55"/>
        <v>0</v>
      </c>
      <c r="I653">
        <f t="shared" si="56"/>
        <v>29.215699999999913</v>
      </c>
    </row>
    <row r="654" spans="1:9" x14ac:dyDescent="0.25">
      <c r="A654" s="7">
        <v>49293</v>
      </c>
      <c r="B654" s="8" t="s">
        <v>12</v>
      </c>
      <c r="C654" s="8">
        <v>26.2</v>
      </c>
      <c r="D654" s="9">
        <v>8.5</v>
      </c>
      <c r="E654">
        <f t="shared" si="57"/>
        <v>29.215699999999913</v>
      </c>
      <c r="F654" s="15">
        <f t="shared" si="53"/>
        <v>2.2269999999999999</v>
      </c>
      <c r="G654" s="15">
        <f t="shared" si="54"/>
        <v>31.442699999999913</v>
      </c>
      <c r="H654">
        <f t="shared" si="55"/>
        <v>0</v>
      </c>
      <c r="I654">
        <f t="shared" si="56"/>
        <v>31.442699999999913</v>
      </c>
    </row>
    <row r="655" spans="1:9" x14ac:dyDescent="0.25">
      <c r="A655" s="10">
        <v>49294</v>
      </c>
      <c r="B655" s="11" t="s">
        <v>10</v>
      </c>
      <c r="C655" s="11">
        <v>23.1</v>
      </c>
      <c r="D655" s="12">
        <v>0</v>
      </c>
      <c r="E655">
        <f t="shared" si="57"/>
        <v>31.442699999999913</v>
      </c>
      <c r="F655" s="15">
        <f t="shared" si="53"/>
        <v>0</v>
      </c>
      <c r="G655" s="15">
        <f t="shared" si="54"/>
        <v>31.442699999999913</v>
      </c>
      <c r="H655">
        <f t="shared" si="55"/>
        <v>0</v>
      </c>
      <c r="I655">
        <f t="shared" si="56"/>
        <v>31.442699999999913</v>
      </c>
    </row>
    <row r="656" spans="1:9" x14ac:dyDescent="0.25">
      <c r="A656" s="7">
        <v>49295</v>
      </c>
      <c r="B656" s="8" t="s">
        <v>21</v>
      </c>
      <c r="C656" s="8">
        <v>10.8</v>
      </c>
      <c r="D656" s="9">
        <v>0</v>
      </c>
      <c r="E656">
        <f t="shared" si="57"/>
        <v>31.442699999999913</v>
      </c>
      <c r="F656" s="15">
        <f t="shared" si="53"/>
        <v>0</v>
      </c>
      <c r="G656" s="15">
        <f t="shared" si="54"/>
        <v>31.442699999999913</v>
      </c>
      <c r="H656">
        <f t="shared" si="55"/>
        <v>0</v>
      </c>
      <c r="I656">
        <f t="shared" si="56"/>
        <v>31.442699999999913</v>
      </c>
    </row>
    <row r="657" spans="1:9" x14ac:dyDescent="0.25">
      <c r="A657" s="10">
        <v>49296</v>
      </c>
      <c r="B657" s="11" t="s">
        <v>18</v>
      </c>
      <c r="C657" s="11">
        <v>21.2</v>
      </c>
      <c r="D657" s="12">
        <v>16.100000000000001</v>
      </c>
      <c r="E657">
        <f t="shared" si="57"/>
        <v>31.442699999999913</v>
      </c>
      <c r="F657" s="15">
        <f t="shared" si="53"/>
        <v>3.4131999999999998</v>
      </c>
      <c r="G657" s="15">
        <f t="shared" si="54"/>
        <v>34.855899999999913</v>
      </c>
      <c r="H657">
        <f t="shared" si="55"/>
        <v>0</v>
      </c>
      <c r="I657">
        <f t="shared" si="56"/>
        <v>34.855899999999913</v>
      </c>
    </row>
    <row r="658" spans="1:9" x14ac:dyDescent="0.25">
      <c r="A658" s="7">
        <v>49297</v>
      </c>
      <c r="B658" s="8" t="s">
        <v>7</v>
      </c>
      <c r="C658" s="8">
        <v>26.3</v>
      </c>
      <c r="D658" s="9">
        <v>21.1</v>
      </c>
      <c r="E658">
        <f t="shared" si="57"/>
        <v>34.855899999999913</v>
      </c>
      <c r="F658" s="15">
        <f t="shared" si="53"/>
        <v>5.5493000000000006</v>
      </c>
      <c r="G658" s="15">
        <f t="shared" si="54"/>
        <v>40.405199999999915</v>
      </c>
      <c r="H658">
        <f t="shared" si="55"/>
        <v>0</v>
      </c>
      <c r="I658">
        <f t="shared" si="56"/>
        <v>40.405199999999915</v>
      </c>
    </row>
    <row r="659" spans="1:9" x14ac:dyDescent="0.25">
      <c r="A659" s="10">
        <v>49298</v>
      </c>
      <c r="B659" s="11" t="s">
        <v>7</v>
      </c>
      <c r="C659" s="11">
        <v>22.8</v>
      </c>
      <c r="D659" s="12">
        <v>22.7</v>
      </c>
      <c r="E659">
        <f t="shared" si="57"/>
        <v>40.405199999999915</v>
      </c>
      <c r="F659" s="15">
        <f t="shared" si="53"/>
        <v>5.1755999999999993</v>
      </c>
      <c r="G659" s="15">
        <f t="shared" si="54"/>
        <v>45.580799999999911</v>
      </c>
      <c r="H659">
        <f t="shared" si="55"/>
        <v>0</v>
      </c>
      <c r="I659">
        <f t="shared" si="56"/>
        <v>45.580799999999911</v>
      </c>
    </row>
    <row r="660" spans="1:9" x14ac:dyDescent="0.25">
      <c r="A660" s="7">
        <v>49299</v>
      </c>
      <c r="B660" s="8" t="s">
        <v>18</v>
      </c>
      <c r="C660" s="8">
        <v>24</v>
      </c>
      <c r="D660" s="9">
        <v>11.5</v>
      </c>
      <c r="E660">
        <f t="shared" si="57"/>
        <v>45.580799999999911</v>
      </c>
      <c r="F660" s="15">
        <f t="shared" si="53"/>
        <v>2.76</v>
      </c>
      <c r="G660" s="15">
        <f t="shared" si="54"/>
        <v>48.340799999999909</v>
      </c>
      <c r="H660">
        <f t="shared" si="55"/>
        <v>0</v>
      </c>
      <c r="I660">
        <f t="shared" si="56"/>
        <v>48.340799999999909</v>
      </c>
    </row>
    <row r="661" spans="1:9" x14ac:dyDescent="0.25">
      <c r="A661" s="10">
        <v>49300</v>
      </c>
      <c r="B661" s="11" t="s">
        <v>14</v>
      </c>
      <c r="C661" s="11">
        <v>16.8</v>
      </c>
      <c r="D661" s="12">
        <v>2</v>
      </c>
      <c r="E661">
        <f t="shared" si="57"/>
        <v>48.340799999999909</v>
      </c>
      <c r="F661" s="15">
        <f t="shared" si="53"/>
        <v>0.33600000000000002</v>
      </c>
      <c r="G661" s="15">
        <f t="shared" si="54"/>
        <v>48.676799999999908</v>
      </c>
      <c r="H661">
        <f t="shared" si="55"/>
        <v>0</v>
      </c>
      <c r="I661">
        <f t="shared" si="56"/>
        <v>48.676799999999908</v>
      </c>
    </row>
    <row r="662" spans="1:9" x14ac:dyDescent="0.25">
      <c r="A662" s="7">
        <v>49301</v>
      </c>
      <c r="B662" s="8" t="s">
        <v>13</v>
      </c>
      <c r="C662" s="8">
        <v>12.5</v>
      </c>
      <c r="D662" s="9">
        <v>4.7</v>
      </c>
      <c r="E662">
        <f t="shared" si="57"/>
        <v>48.676799999999908</v>
      </c>
      <c r="F662" s="15">
        <f t="shared" si="53"/>
        <v>0.58750000000000002</v>
      </c>
      <c r="G662" s="15">
        <f t="shared" si="54"/>
        <v>49.264299999999906</v>
      </c>
      <c r="H662">
        <f t="shared" si="55"/>
        <v>0</v>
      </c>
      <c r="I662">
        <f t="shared" si="56"/>
        <v>49.264299999999906</v>
      </c>
    </row>
    <row r="663" spans="1:9" x14ac:dyDescent="0.25">
      <c r="A663" s="10">
        <v>49302</v>
      </c>
      <c r="B663" s="11" t="s">
        <v>10</v>
      </c>
      <c r="C663" s="11">
        <v>15</v>
      </c>
      <c r="D663" s="12">
        <v>1.7</v>
      </c>
      <c r="E663">
        <f t="shared" si="57"/>
        <v>49.264299999999906</v>
      </c>
      <c r="F663" s="15">
        <f t="shared" si="53"/>
        <v>0.255</v>
      </c>
      <c r="G663" s="15">
        <f t="shared" si="54"/>
        <v>49.519299999999909</v>
      </c>
      <c r="H663">
        <f t="shared" si="55"/>
        <v>0</v>
      </c>
      <c r="I663">
        <f t="shared" si="56"/>
        <v>49.519299999999909</v>
      </c>
    </row>
    <row r="664" spans="1:9" x14ac:dyDescent="0.25">
      <c r="A664" s="7">
        <v>49303</v>
      </c>
      <c r="B664" s="8" t="s">
        <v>18</v>
      </c>
      <c r="C664" s="8">
        <v>16.2</v>
      </c>
      <c r="D664" s="9">
        <v>0</v>
      </c>
      <c r="E664">
        <f t="shared" si="57"/>
        <v>49.519299999999909</v>
      </c>
      <c r="F664" s="15">
        <f t="shared" si="53"/>
        <v>0</v>
      </c>
      <c r="G664" s="15">
        <f t="shared" si="54"/>
        <v>49.519299999999909</v>
      </c>
      <c r="H664">
        <f t="shared" si="55"/>
        <v>0</v>
      </c>
      <c r="I664">
        <f t="shared" si="56"/>
        <v>49.519299999999909</v>
      </c>
    </row>
    <row r="665" spans="1:9" x14ac:dyDescent="0.25">
      <c r="A665" s="10">
        <v>49304</v>
      </c>
      <c r="B665" s="11" t="s">
        <v>7</v>
      </c>
      <c r="C665" s="11">
        <v>29.3</v>
      </c>
      <c r="D665" s="12">
        <v>0</v>
      </c>
      <c r="E665">
        <f t="shared" si="57"/>
        <v>49.519299999999909</v>
      </c>
      <c r="F665" s="15">
        <f t="shared" si="53"/>
        <v>0</v>
      </c>
      <c r="G665" s="15">
        <f t="shared" si="54"/>
        <v>49.519299999999909</v>
      </c>
      <c r="H665">
        <f t="shared" si="55"/>
        <v>0</v>
      </c>
      <c r="I665">
        <f t="shared" si="56"/>
        <v>49.519299999999909</v>
      </c>
    </row>
    <row r="666" spans="1:9" x14ac:dyDescent="0.25">
      <c r="A666" s="7">
        <v>49305</v>
      </c>
      <c r="B666" s="8" t="s">
        <v>32</v>
      </c>
      <c r="C666" s="8">
        <v>26.4</v>
      </c>
      <c r="D666" s="9">
        <v>0.2</v>
      </c>
      <c r="E666">
        <f t="shared" si="57"/>
        <v>49.519299999999909</v>
      </c>
      <c r="F666" s="15">
        <f t="shared" si="53"/>
        <v>0</v>
      </c>
      <c r="G666" s="15">
        <f t="shared" si="54"/>
        <v>49.519299999999909</v>
      </c>
      <c r="H666">
        <f t="shared" si="55"/>
        <v>0</v>
      </c>
      <c r="I666">
        <f t="shared" si="56"/>
        <v>49.519299999999909</v>
      </c>
    </row>
    <row r="667" spans="1:9" x14ac:dyDescent="0.25">
      <c r="A667" s="10">
        <v>49306</v>
      </c>
      <c r="B667" s="11" t="s">
        <v>18</v>
      </c>
      <c r="C667" s="11">
        <v>23</v>
      </c>
      <c r="D667" s="12">
        <v>0</v>
      </c>
      <c r="E667">
        <f t="shared" si="57"/>
        <v>49.519299999999909</v>
      </c>
      <c r="F667" s="15">
        <f t="shared" si="53"/>
        <v>0</v>
      </c>
      <c r="G667" s="15">
        <f t="shared" si="54"/>
        <v>49.519299999999909</v>
      </c>
      <c r="H667">
        <f t="shared" si="55"/>
        <v>0</v>
      </c>
      <c r="I667">
        <f t="shared" si="56"/>
        <v>49.519299999999909</v>
      </c>
    </row>
    <row r="668" spans="1:9" x14ac:dyDescent="0.25">
      <c r="A668" s="7">
        <v>49307</v>
      </c>
      <c r="B668" s="8" t="s">
        <v>11</v>
      </c>
      <c r="C668" s="8">
        <v>25.4</v>
      </c>
      <c r="D668" s="9">
        <v>1.2</v>
      </c>
      <c r="E668">
        <f t="shared" si="57"/>
        <v>49.519299999999909</v>
      </c>
      <c r="F668" s="15">
        <f t="shared" si="53"/>
        <v>0.30479999999999996</v>
      </c>
      <c r="G668" s="15">
        <f t="shared" si="54"/>
        <v>49.824099999999909</v>
      </c>
      <c r="H668">
        <f t="shared" si="55"/>
        <v>0</v>
      </c>
      <c r="I668">
        <f t="shared" si="56"/>
        <v>49.824099999999909</v>
      </c>
    </row>
    <row r="669" spans="1:9" x14ac:dyDescent="0.25">
      <c r="A669" s="10">
        <v>49308</v>
      </c>
      <c r="B669" s="11" t="s">
        <v>10</v>
      </c>
      <c r="C669" s="11">
        <v>24.5</v>
      </c>
      <c r="D669" s="12">
        <v>22.5</v>
      </c>
      <c r="E669">
        <f t="shared" si="57"/>
        <v>49.824099999999909</v>
      </c>
      <c r="F669" s="15">
        <f t="shared" si="53"/>
        <v>5.5125000000000002</v>
      </c>
      <c r="G669" s="15">
        <f t="shared" si="54"/>
        <v>55.336599999999912</v>
      </c>
      <c r="H669">
        <f t="shared" si="55"/>
        <v>0</v>
      </c>
      <c r="I669">
        <f t="shared" si="56"/>
        <v>55.336599999999912</v>
      </c>
    </row>
    <row r="670" spans="1:9" x14ac:dyDescent="0.25">
      <c r="A670" s="7">
        <v>49309</v>
      </c>
      <c r="B670" s="8" t="s">
        <v>19</v>
      </c>
      <c r="C670" s="8">
        <v>19</v>
      </c>
      <c r="D670" s="9">
        <v>18.899999999999999</v>
      </c>
      <c r="E670">
        <f t="shared" si="57"/>
        <v>55.336599999999912</v>
      </c>
      <c r="F670" s="15">
        <f t="shared" si="53"/>
        <v>3.5909999999999997</v>
      </c>
      <c r="G670" s="15">
        <f t="shared" si="54"/>
        <v>58.927599999999913</v>
      </c>
      <c r="H670">
        <f t="shared" si="55"/>
        <v>0</v>
      </c>
      <c r="I670">
        <f t="shared" si="56"/>
        <v>58.927599999999913</v>
      </c>
    </row>
    <row r="671" spans="1:9" x14ac:dyDescent="0.25">
      <c r="A671" s="10">
        <v>49310</v>
      </c>
      <c r="B671" s="11" t="s">
        <v>19</v>
      </c>
      <c r="C671" s="11">
        <v>10</v>
      </c>
      <c r="D671" s="12">
        <v>7.6</v>
      </c>
      <c r="E671">
        <f t="shared" si="57"/>
        <v>58.927599999999913</v>
      </c>
      <c r="F671" s="15">
        <f t="shared" si="53"/>
        <v>0.76</v>
      </c>
      <c r="G671" s="15">
        <f t="shared" si="54"/>
        <v>59.687599999999911</v>
      </c>
      <c r="H671">
        <f t="shared" si="55"/>
        <v>0</v>
      </c>
      <c r="I671">
        <f t="shared" si="56"/>
        <v>59.687599999999911</v>
      </c>
    </row>
    <row r="672" spans="1:9" x14ac:dyDescent="0.25">
      <c r="A672" s="7">
        <v>49311</v>
      </c>
      <c r="B672" s="8" t="s">
        <v>10</v>
      </c>
      <c r="C672" s="8">
        <v>10.4</v>
      </c>
      <c r="D672" s="9">
        <v>20.6</v>
      </c>
      <c r="E672">
        <f t="shared" si="57"/>
        <v>59.687599999999911</v>
      </c>
      <c r="F672" s="15">
        <f t="shared" si="53"/>
        <v>2.1424000000000003</v>
      </c>
      <c r="G672" s="15">
        <f t="shared" si="54"/>
        <v>61.829999999999913</v>
      </c>
      <c r="H672">
        <f t="shared" si="55"/>
        <v>0</v>
      </c>
      <c r="I672">
        <f t="shared" si="56"/>
        <v>61.829999999999913</v>
      </c>
    </row>
    <row r="673" spans="1:9" x14ac:dyDescent="0.25">
      <c r="A673" s="10">
        <v>49312</v>
      </c>
      <c r="B673" s="11" t="s">
        <v>21</v>
      </c>
      <c r="C673" s="11">
        <v>10.5</v>
      </c>
      <c r="D673" s="12">
        <v>0</v>
      </c>
      <c r="E673">
        <f t="shared" si="57"/>
        <v>61.829999999999913</v>
      </c>
      <c r="F673" s="15">
        <f t="shared" si="53"/>
        <v>0</v>
      </c>
      <c r="G673" s="15">
        <f t="shared" si="54"/>
        <v>61.829999999999913</v>
      </c>
      <c r="H673">
        <f t="shared" si="55"/>
        <v>0</v>
      </c>
      <c r="I673">
        <f t="shared" si="56"/>
        <v>61.829999999999913</v>
      </c>
    </row>
    <row r="674" spans="1:9" x14ac:dyDescent="0.25">
      <c r="A674" s="7">
        <v>49313</v>
      </c>
      <c r="B674" s="8" t="s">
        <v>6</v>
      </c>
      <c r="C674" s="8">
        <v>12.1</v>
      </c>
      <c r="D674" s="9">
        <v>8.8000000000000007</v>
      </c>
      <c r="E674">
        <f t="shared" si="57"/>
        <v>61.829999999999913</v>
      </c>
      <c r="F674" s="15">
        <f t="shared" si="53"/>
        <v>1.0648</v>
      </c>
      <c r="G674" s="15">
        <f t="shared" si="54"/>
        <v>62.894799999999911</v>
      </c>
      <c r="H674">
        <f t="shared" si="55"/>
        <v>0</v>
      </c>
      <c r="I674">
        <f t="shared" si="56"/>
        <v>62.894799999999911</v>
      </c>
    </row>
    <row r="675" spans="1:9" x14ac:dyDescent="0.25">
      <c r="A675" s="10">
        <v>49314</v>
      </c>
      <c r="B675" s="11" t="s">
        <v>10</v>
      </c>
      <c r="C675" s="11">
        <v>20.5</v>
      </c>
      <c r="D675" s="12">
        <v>0</v>
      </c>
      <c r="E675">
        <f t="shared" si="57"/>
        <v>62.894799999999911</v>
      </c>
      <c r="F675" s="15">
        <f t="shared" si="53"/>
        <v>0</v>
      </c>
      <c r="G675" s="15">
        <f t="shared" si="54"/>
        <v>62.894799999999911</v>
      </c>
      <c r="H675">
        <f t="shared" si="55"/>
        <v>0</v>
      </c>
      <c r="I675">
        <f t="shared" si="56"/>
        <v>62.894799999999911</v>
      </c>
    </row>
    <row r="676" spans="1:9" x14ac:dyDescent="0.25">
      <c r="A676" s="7">
        <v>49315</v>
      </c>
      <c r="B676" s="8" t="s">
        <v>13</v>
      </c>
      <c r="C676" s="8">
        <v>13.1</v>
      </c>
      <c r="D676" s="9">
        <v>0</v>
      </c>
      <c r="E676">
        <f t="shared" si="57"/>
        <v>62.894799999999911</v>
      </c>
      <c r="F676" s="15">
        <f t="shared" si="53"/>
        <v>0</v>
      </c>
      <c r="G676" s="15">
        <f t="shared" si="54"/>
        <v>62.894799999999911</v>
      </c>
      <c r="H676">
        <f t="shared" si="55"/>
        <v>0</v>
      </c>
      <c r="I676">
        <f t="shared" si="56"/>
        <v>62.894799999999911</v>
      </c>
    </row>
    <row r="677" spans="1:9" x14ac:dyDescent="0.25">
      <c r="A677" s="10">
        <v>49316</v>
      </c>
      <c r="B677" s="11" t="s">
        <v>26</v>
      </c>
      <c r="C677" s="11">
        <v>29.8</v>
      </c>
      <c r="D677" s="12">
        <v>1.1000000000000001</v>
      </c>
      <c r="E677">
        <f t="shared" si="57"/>
        <v>62.894799999999911</v>
      </c>
      <c r="F677" s="15">
        <f t="shared" si="53"/>
        <v>0.32780000000000004</v>
      </c>
      <c r="G677" s="15">
        <f t="shared" si="54"/>
        <v>63.222599999999915</v>
      </c>
      <c r="H677">
        <f t="shared" si="55"/>
        <v>0</v>
      </c>
      <c r="I677">
        <f t="shared" si="56"/>
        <v>63.222599999999915</v>
      </c>
    </row>
    <row r="678" spans="1:9" x14ac:dyDescent="0.25">
      <c r="A678" s="7">
        <v>49317</v>
      </c>
      <c r="B678" s="8" t="s">
        <v>15</v>
      </c>
      <c r="C678" s="8">
        <v>17.100000000000001</v>
      </c>
      <c r="D678" s="9">
        <v>5.5</v>
      </c>
      <c r="E678">
        <f t="shared" si="57"/>
        <v>63.222599999999915</v>
      </c>
      <c r="F678" s="15">
        <f t="shared" si="53"/>
        <v>0.94050000000000011</v>
      </c>
      <c r="G678" s="15">
        <f t="shared" si="54"/>
        <v>64.163099999999915</v>
      </c>
      <c r="H678">
        <f t="shared" si="55"/>
        <v>0</v>
      </c>
      <c r="I678">
        <f t="shared" si="56"/>
        <v>64.163099999999915</v>
      </c>
    </row>
    <row r="679" spans="1:9" x14ac:dyDescent="0.25">
      <c r="A679" s="10">
        <v>49318</v>
      </c>
      <c r="B679" s="11" t="s">
        <v>14</v>
      </c>
      <c r="C679" s="11">
        <v>29.1</v>
      </c>
      <c r="D679" s="12">
        <v>0.4</v>
      </c>
      <c r="E679">
        <f t="shared" si="57"/>
        <v>64.163099999999915</v>
      </c>
      <c r="F679" s="15">
        <f t="shared" si="53"/>
        <v>0</v>
      </c>
      <c r="G679" s="15">
        <f t="shared" si="54"/>
        <v>64.163099999999915</v>
      </c>
      <c r="H679">
        <f t="shared" si="55"/>
        <v>0</v>
      </c>
      <c r="I679">
        <f t="shared" si="56"/>
        <v>64.163099999999915</v>
      </c>
    </row>
    <row r="680" spans="1:9" x14ac:dyDescent="0.25">
      <c r="A680" s="7">
        <v>49319</v>
      </c>
      <c r="B680" s="8" t="s">
        <v>18</v>
      </c>
      <c r="C680" s="8">
        <v>10.9</v>
      </c>
      <c r="D680" s="9">
        <v>0</v>
      </c>
      <c r="E680">
        <f t="shared" si="57"/>
        <v>64.163099999999915</v>
      </c>
      <c r="F680" s="15">
        <f t="shared" si="53"/>
        <v>0</v>
      </c>
      <c r="G680" s="15">
        <f t="shared" si="54"/>
        <v>64.163099999999915</v>
      </c>
      <c r="H680">
        <f t="shared" si="55"/>
        <v>0</v>
      </c>
      <c r="I680">
        <f t="shared" si="56"/>
        <v>64.163099999999915</v>
      </c>
    </row>
    <row r="681" spans="1:9" x14ac:dyDescent="0.25">
      <c r="A681" s="10">
        <v>49320</v>
      </c>
      <c r="B681" s="11" t="s">
        <v>32</v>
      </c>
      <c r="C681" s="11">
        <v>27.4</v>
      </c>
      <c r="D681" s="12">
        <v>0.3</v>
      </c>
      <c r="E681">
        <f t="shared" si="57"/>
        <v>64.163099999999915</v>
      </c>
      <c r="F681" s="15">
        <f t="shared" si="53"/>
        <v>0</v>
      </c>
      <c r="G681" s="15">
        <f t="shared" si="54"/>
        <v>64.163099999999915</v>
      </c>
      <c r="H681">
        <f t="shared" si="55"/>
        <v>0</v>
      </c>
      <c r="I681">
        <f t="shared" si="56"/>
        <v>64.163099999999915</v>
      </c>
    </row>
    <row r="682" spans="1:9" x14ac:dyDescent="0.25">
      <c r="A682" s="7">
        <v>49321</v>
      </c>
      <c r="B682" s="8" t="s">
        <v>19</v>
      </c>
      <c r="C682" s="8">
        <v>16.3</v>
      </c>
      <c r="D682" s="9">
        <v>9.8000000000000007</v>
      </c>
      <c r="E682">
        <f t="shared" si="57"/>
        <v>64.163099999999915</v>
      </c>
      <c r="F682" s="15">
        <f t="shared" si="53"/>
        <v>1.5974000000000002</v>
      </c>
      <c r="G682" s="15">
        <f t="shared" si="54"/>
        <v>65.760499999999908</v>
      </c>
      <c r="H682">
        <f t="shared" si="55"/>
        <v>0</v>
      </c>
      <c r="I682">
        <f t="shared" si="56"/>
        <v>65.760499999999908</v>
      </c>
    </row>
    <row r="683" spans="1:9" x14ac:dyDescent="0.25">
      <c r="A683" s="10">
        <v>49322</v>
      </c>
      <c r="B683" s="11" t="s">
        <v>7</v>
      </c>
      <c r="C683" s="11">
        <v>14.7</v>
      </c>
      <c r="D683" s="12">
        <v>0</v>
      </c>
      <c r="E683">
        <f t="shared" si="57"/>
        <v>65.760499999999908</v>
      </c>
      <c r="F683" s="15">
        <f t="shared" si="53"/>
        <v>0</v>
      </c>
      <c r="G683" s="15">
        <f t="shared" si="54"/>
        <v>65.760499999999908</v>
      </c>
      <c r="H683">
        <f t="shared" si="55"/>
        <v>0</v>
      </c>
      <c r="I683">
        <f t="shared" si="56"/>
        <v>65.760499999999908</v>
      </c>
    </row>
    <row r="684" spans="1:9" x14ac:dyDescent="0.25">
      <c r="A684" s="7">
        <v>49323</v>
      </c>
      <c r="B684" s="8" t="s">
        <v>12</v>
      </c>
      <c r="C684" s="8">
        <v>17.2</v>
      </c>
      <c r="D684" s="9">
        <v>2</v>
      </c>
      <c r="E684">
        <f t="shared" si="57"/>
        <v>65.760499999999908</v>
      </c>
      <c r="F684" s="15">
        <f t="shared" si="53"/>
        <v>0.34399999999999997</v>
      </c>
      <c r="G684" s="15">
        <f t="shared" si="54"/>
        <v>66.104499999999902</v>
      </c>
      <c r="H684">
        <f t="shared" si="55"/>
        <v>0</v>
      </c>
      <c r="I684">
        <f t="shared" si="56"/>
        <v>66.104499999999902</v>
      </c>
    </row>
    <row r="685" spans="1:9" x14ac:dyDescent="0.25">
      <c r="A685" s="10">
        <v>49324</v>
      </c>
      <c r="B685" s="11" t="s">
        <v>15</v>
      </c>
      <c r="C685" s="11">
        <v>24.2</v>
      </c>
      <c r="D685" s="12">
        <v>9.9</v>
      </c>
      <c r="E685">
        <f t="shared" si="57"/>
        <v>66.104499999999902</v>
      </c>
      <c r="F685" s="15">
        <f t="shared" si="53"/>
        <v>2.3957999999999999</v>
      </c>
      <c r="G685" s="15">
        <f t="shared" si="54"/>
        <v>68.500299999999896</v>
      </c>
      <c r="H685">
        <f t="shared" si="55"/>
        <v>0</v>
      </c>
      <c r="I685">
        <f t="shared" si="56"/>
        <v>68.500299999999896</v>
      </c>
    </row>
    <row r="686" spans="1:9" x14ac:dyDescent="0.25">
      <c r="A686" s="7">
        <v>49325</v>
      </c>
      <c r="B686" s="8" t="s">
        <v>13</v>
      </c>
      <c r="C686" s="8">
        <v>22.3</v>
      </c>
      <c r="D686" s="9">
        <v>0</v>
      </c>
      <c r="E686">
        <f t="shared" si="57"/>
        <v>68.500299999999896</v>
      </c>
      <c r="F686" s="15">
        <f t="shared" si="53"/>
        <v>0</v>
      </c>
      <c r="G686" s="15">
        <f t="shared" si="54"/>
        <v>68.500299999999896</v>
      </c>
      <c r="H686">
        <f t="shared" si="55"/>
        <v>0</v>
      </c>
      <c r="I686">
        <f t="shared" si="56"/>
        <v>68.500299999999896</v>
      </c>
    </row>
    <row r="687" spans="1:9" x14ac:dyDescent="0.25">
      <c r="A687" s="10">
        <v>49326</v>
      </c>
      <c r="B687" s="11" t="s">
        <v>29</v>
      </c>
      <c r="C687" s="11">
        <v>26.7</v>
      </c>
      <c r="D687" s="12">
        <v>0.6</v>
      </c>
      <c r="E687">
        <f t="shared" si="57"/>
        <v>68.500299999999896</v>
      </c>
      <c r="F687" s="15">
        <f t="shared" si="53"/>
        <v>0</v>
      </c>
      <c r="G687" s="15">
        <f t="shared" si="54"/>
        <v>68.500299999999896</v>
      </c>
      <c r="H687">
        <f t="shared" si="55"/>
        <v>0</v>
      </c>
      <c r="I687">
        <f t="shared" si="56"/>
        <v>68.500299999999896</v>
      </c>
    </row>
    <row r="688" spans="1:9" x14ac:dyDescent="0.25">
      <c r="A688" s="7">
        <v>49327</v>
      </c>
      <c r="B688" s="8" t="s">
        <v>12</v>
      </c>
      <c r="C688" s="8">
        <v>10.9</v>
      </c>
      <c r="D688" s="9">
        <v>3.8</v>
      </c>
      <c r="E688">
        <f t="shared" si="57"/>
        <v>68.500299999999896</v>
      </c>
      <c r="F688" s="15">
        <f t="shared" si="53"/>
        <v>0.41420000000000001</v>
      </c>
      <c r="G688" s="15">
        <f t="shared" si="54"/>
        <v>68.91449999999989</v>
      </c>
      <c r="H688">
        <f t="shared" si="55"/>
        <v>0</v>
      </c>
      <c r="I688">
        <f t="shared" si="56"/>
        <v>68.91449999999989</v>
      </c>
    </row>
    <row r="689" spans="1:9" x14ac:dyDescent="0.25">
      <c r="A689" s="10">
        <v>49328</v>
      </c>
      <c r="B689" s="11" t="s">
        <v>21</v>
      </c>
      <c r="C689" s="11">
        <v>23.7</v>
      </c>
      <c r="D689" s="12">
        <v>0</v>
      </c>
      <c r="E689">
        <f t="shared" si="57"/>
        <v>68.91449999999989</v>
      </c>
      <c r="F689" s="15">
        <f t="shared" si="53"/>
        <v>0</v>
      </c>
      <c r="G689" s="15">
        <f t="shared" si="54"/>
        <v>68.91449999999989</v>
      </c>
      <c r="H689">
        <f t="shared" si="55"/>
        <v>0</v>
      </c>
      <c r="I689">
        <f t="shared" si="56"/>
        <v>68.91449999999989</v>
      </c>
    </row>
    <row r="690" spans="1:9" x14ac:dyDescent="0.25">
      <c r="A690" s="7">
        <v>49329</v>
      </c>
      <c r="B690" s="8" t="s">
        <v>10</v>
      </c>
      <c r="C690" s="8">
        <v>16</v>
      </c>
      <c r="D690" s="9">
        <v>22.3</v>
      </c>
      <c r="E690">
        <f t="shared" si="57"/>
        <v>68.91449999999989</v>
      </c>
      <c r="F690" s="15">
        <f t="shared" si="53"/>
        <v>3.5680000000000001</v>
      </c>
      <c r="G690" s="15">
        <f t="shared" si="54"/>
        <v>72.482499999999888</v>
      </c>
      <c r="H690">
        <f t="shared" si="55"/>
        <v>0</v>
      </c>
      <c r="I690">
        <f t="shared" si="56"/>
        <v>72.482499999999888</v>
      </c>
    </row>
    <row r="691" spans="1:9" x14ac:dyDescent="0.25">
      <c r="A691" s="10">
        <v>49330</v>
      </c>
      <c r="B691" s="11" t="s">
        <v>10</v>
      </c>
      <c r="C691" s="11">
        <v>19.399999999999999</v>
      </c>
      <c r="D691" s="12">
        <v>41.6</v>
      </c>
      <c r="E691">
        <f t="shared" si="57"/>
        <v>72.482499999999888</v>
      </c>
      <c r="F691" s="15">
        <f t="shared" si="53"/>
        <v>8.0703999999999994</v>
      </c>
      <c r="G691" s="15">
        <f t="shared" si="54"/>
        <v>80.55289999999988</v>
      </c>
      <c r="H691">
        <f t="shared" si="55"/>
        <v>0</v>
      </c>
      <c r="I691">
        <f t="shared" si="56"/>
        <v>80.55289999999988</v>
      </c>
    </row>
    <row r="692" spans="1:9" x14ac:dyDescent="0.25">
      <c r="A692" s="7">
        <v>49331</v>
      </c>
      <c r="B692" s="8" t="s">
        <v>11</v>
      </c>
      <c r="C692" s="8">
        <v>26.7</v>
      </c>
      <c r="D692" s="9">
        <v>10</v>
      </c>
      <c r="E692">
        <f t="shared" si="57"/>
        <v>80.55289999999988</v>
      </c>
      <c r="F692" s="15">
        <f t="shared" si="53"/>
        <v>2.67</v>
      </c>
      <c r="G692" s="15">
        <f t="shared" si="54"/>
        <v>83.222899999999882</v>
      </c>
      <c r="H692">
        <f t="shared" si="55"/>
        <v>0</v>
      </c>
      <c r="I692">
        <f t="shared" si="56"/>
        <v>83.222899999999882</v>
      </c>
    </row>
    <row r="693" spans="1:9" x14ac:dyDescent="0.25">
      <c r="A693" s="10">
        <v>49332</v>
      </c>
      <c r="B693" s="11" t="s">
        <v>19</v>
      </c>
      <c r="C693" s="11">
        <v>20.8</v>
      </c>
      <c r="D693" s="12">
        <v>0</v>
      </c>
      <c r="E693">
        <f t="shared" si="57"/>
        <v>83.222899999999882</v>
      </c>
      <c r="F693" s="15">
        <f t="shared" si="53"/>
        <v>0</v>
      </c>
      <c r="G693" s="15">
        <f t="shared" si="54"/>
        <v>83.222899999999882</v>
      </c>
      <c r="H693">
        <f t="shared" si="55"/>
        <v>0</v>
      </c>
      <c r="I693">
        <f t="shared" si="56"/>
        <v>83.222899999999882</v>
      </c>
    </row>
    <row r="694" spans="1:9" x14ac:dyDescent="0.25">
      <c r="A694" s="7">
        <v>49333</v>
      </c>
      <c r="B694" s="8" t="s">
        <v>10</v>
      </c>
      <c r="C694" s="8">
        <v>25.6</v>
      </c>
      <c r="D694" s="9">
        <v>0</v>
      </c>
      <c r="E694">
        <f t="shared" si="57"/>
        <v>83.222899999999882</v>
      </c>
      <c r="F694" s="15">
        <f t="shared" si="53"/>
        <v>0</v>
      </c>
      <c r="G694" s="15">
        <f t="shared" si="54"/>
        <v>83.222899999999882</v>
      </c>
      <c r="H694">
        <f t="shared" si="55"/>
        <v>0</v>
      </c>
      <c r="I694">
        <f t="shared" si="56"/>
        <v>83.222899999999882</v>
      </c>
    </row>
    <row r="695" spans="1:9" x14ac:dyDescent="0.25">
      <c r="A695" s="10">
        <v>49334</v>
      </c>
      <c r="B695" s="11" t="s">
        <v>18</v>
      </c>
      <c r="C695" s="11">
        <v>18.3</v>
      </c>
      <c r="D695" s="12">
        <v>0.5</v>
      </c>
      <c r="E695">
        <f t="shared" si="57"/>
        <v>83.222899999999882</v>
      </c>
      <c r="F695" s="15">
        <f t="shared" si="53"/>
        <v>0</v>
      </c>
      <c r="G695" s="15">
        <f t="shared" si="54"/>
        <v>83.222899999999882</v>
      </c>
      <c r="H695">
        <f t="shared" si="55"/>
        <v>0</v>
      </c>
      <c r="I695">
        <f t="shared" si="56"/>
        <v>83.222899999999882</v>
      </c>
    </row>
    <row r="696" spans="1:9" x14ac:dyDescent="0.25">
      <c r="A696" s="7">
        <v>49335</v>
      </c>
      <c r="B696" s="8" t="s">
        <v>9</v>
      </c>
      <c r="C696" s="8">
        <v>27.4</v>
      </c>
      <c r="D696" s="9">
        <v>4.2</v>
      </c>
      <c r="E696">
        <f t="shared" si="57"/>
        <v>83.222899999999882</v>
      </c>
      <c r="F696" s="15">
        <f t="shared" si="53"/>
        <v>1.1508</v>
      </c>
      <c r="G696" s="15">
        <f t="shared" si="54"/>
        <v>84.373699999999886</v>
      </c>
      <c r="H696">
        <f t="shared" si="55"/>
        <v>0</v>
      </c>
      <c r="I696">
        <f t="shared" si="56"/>
        <v>84.373699999999886</v>
      </c>
    </row>
    <row r="697" spans="1:9" x14ac:dyDescent="0.25">
      <c r="A697" s="10">
        <v>49336</v>
      </c>
      <c r="B697" s="11" t="s">
        <v>23</v>
      </c>
      <c r="C697" s="11">
        <v>16.100000000000001</v>
      </c>
      <c r="D697" s="12">
        <v>3.4</v>
      </c>
      <c r="E697">
        <f t="shared" si="57"/>
        <v>84.373699999999886</v>
      </c>
      <c r="F697" s="15">
        <f t="shared" si="53"/>
        <v>0.5474</v>
      </c>
      <c r="G697" s="15">
        <f t="shared" si="54"/>
        <v>84.921099999999882</v>
      </c>
      <c r="H697">
        <f t="shared" si="55"/>
        <v>0</v>
      </c>
      <c r="I697">
        <f t="shared" si="56"/>
        <v>84.921099999999882</v>
      </c>
    </row>
    <row r="698" spans="1:9" x14ac:dyDescent="0.25">
      <c r="A698" s="7">
        <v>49337</v>
      </c>
      <c r="B698" s="8" t="s">
        <v>14</v>
      </c>
      <c r="C698" s="8">
        <v>27.5</v>
      </c>
      <c r="D698" s="9">
        <v>8</v>
      </c>
      <c r="E698">
        <f t="shared" si="57"/>
        <v>84.921099999999882</v>
      </c>
      <c r="F698" s="15">
        <f t="shared" si="53"/>
        <v>2.2000000000000002</v>
      </c>
      <c r="G698" s="15">
        <f t="shared" si="54"/>
        <v>87.121099999999885</v>
      </c>
      <c r="H698">
        <f t="shared" si="55"/>
        <v>0</v>
      </c>
      <c r="I698">
        <f t="shared" si="56"/>
        <v>87.121099999999885</v>
      </c>
    </row>
    <row r="699" spans="1:9" x14ac:dyDescent="0.25">
      <c r="A699" s="10">
        <v>49338</v>
      </c>
      <c r="B699" s="11" t="s">
        <v>9</v>
      </c>
      <c r="C699" s="11">
        <v>28.4</v>
      </c>
      <c r="D699" s="12">
        <v>10.199999999999999</v>
      </c>
      <c r="E699">
        <f t="shared" si="57"/>
        <v>87.121099999999885</v>
      </c>
      <c r="F699" s="15">
        <f t="shared" si="53"/>
        <v>2.8967999999999994</v>
      </c>
      <c r="G699" s="15">
        <f t="shared" si="54"/>
        <v>90.017899999999884</v>
      </c>
      <c r="H699">
        <f t="shared" si="55"/>
        <v>0</v>
      </c>
      <c r="I699">
        <f t="shared" si="56"/>
        <v>90.017899999999884</v>
      </c>
    </row>
    <row r="700" spans="1:9" x14ac:dyDescent="0.25">
      <c r="A700" s="7">
        <v>49339</v>
      </c>
      <c r="B700" s="8" t="s">
        <v>13</v>
      </c>
      <c r="C700" s="8">
        <v>16.100000000000001</v>
      </c>
      <c r="D700" s="9">
        <v>4</v>
      </c>
      <c r="E700">
        <f t="shared" si="57"/>
        <v>90.017899999999884</v>
      </c>
      <c r="F700" s="15">
        <f t="shared" si="53"/>
        <v>0.64400000000000002</v>
      </c>
      <c r="G700" s="15">
        <f t="shared" si="54"/>
        <v>90.661899999999889</v>
      </c>
      <c r="H700">
        <f t="shared" si="55"/>
        <v>0</v>
      </c>
      <c r="I700">
        <f t="shared" si="56"/>
        <v>90.661899999999889</v>
      </c>
    </row>
    <row r="701" spans="1:9" x14ac:dyDescent="0.25">
      <c r="A701" s="10">
        <v>49340</v>
      </c>
      <c r="B701" s="11" t="s">
        <v>23</v>
      </c>
      <c r="C701" s="11">
        <v>28.4</v>
      </c>
      <c r="D701" s="12">
        <v>2.6</v>
      </c>
      <c r="E701">
        <f t="shared" si="57"/>
        <v>90.661899999999889</v>
      </c>
      <c r="F701" s="15">
        <f t="shared" si="53"/>
        <v>0.73840000000000006</v>
      </c>
      <c r="G701" s="15">
        <f t="shared" si="54"/>
        <v>91.400299999999888</v>
      </c>
      <c r="H701">
        <f t="shared" si="55"/>
        <v>0</v>
      </c>
      <c r="I701">
        <f t="shared" si="56"/>
        <v>91.400299999999888</v>
      </c>
    </row>
    <row r="702" spans="1:9" x14ac:dyDescent="0.25">
      <c r="A702" s="7">
        <v>49341</v>
      </c>
      <c r="B702" s="8" t="s">
        <v>14</v>
      </c>
      <c r="C702" s="8">
        <v>29.3</v>
      </c>
      <c r="D702" s="9">
        <v>0</v>
      </c>
      <c r="E702">
        <f t="shared" si="57"/>
        <v>91.400299999999888</v>
      </c>
      <c r="F702" s="15">
        <f t="shared" si="53"/>
        <v>0</v>
      </c>
      <c r="G702" s="15">
        <f t="shared" si="54"/>
        <v>91.400299999999888</v>
      </c>
      <c r="H702">
        <f t="shared" si="55"/>
        <v>0</v>
      </c>
      <c r="I702">
        <f t="shared" si="56"/>
        <v>91.400299999999888</v>
      </c>
    </row>
    <row r="703" spans="1:9" x14ac:dyDescent="0.25">
      <c r="A703" s="10">
        <v>49342</v>
      </c>
      <c r="B703" s="11" t="s">
        <v>13</v>
      </c>
      <c r="C703" s="11">
        <v>19.7</v>
      </c>
      <c r="D703" s="12">
        <v>16.2</v>
      </c>
      <c r="E703">
        <f t="shared" si="57"/>
        <v>91.400299999999888</v>
      </c>
      <c r="F703" s="15">
        <f t="shared" si="53"/>
        <v>3.1913999999999998</v>
      </c>
      <c r="G703" s="15">
        <f t="shared" si="54"/>
        <v>94.591699999999889</v>
      </c>
      <c r="H703">
        <f t="shared" si="55"/>
        <v>0</v>
      </c>
      <c r="I703">
        <f t="shared" si="56"/>
        <v>94.591699999999889</v>
      </c>
    </row>
    <row r="704" spans="1:9" x14ac:dyDescent="0.25">
      <c r="A704" s="7">
        <v>49343</v>
      </c>
      <c r="B704" s="8" t="s">
        <v>31</v>
      </c>
      <c r="C704" s="8">
        <v>11.5</v>
      </c>
      <c r="D704" s="9">
        <v>0.3</v>
      </c>
      <c r="E704">
        <f t="shared" si="57"/>
        <v>94.591699999999889</v>
      </c>
      <c r="F704" s="15">
        <f t="shared" si="53"/>
        <v>0</v>
      </c>
      <c r="G704" s="15">
        <f t="shared" si="54"/>
        <v>94.591699999999889</v>
      </c>
      <c r="H704">
        <f t="shared" si="55"/>
        <v>0</v>
      </c>
      <c r="I704">
        <f t="shared" si="56"/>
        <v>94.591699999999889</v>
      </c>
    </row>
    <row r="705" spans="1:9" x14ac:dyDescent="0.25">
      <c r="A705" s="10">
        <v>49344</v>
      </c>
      <c r="B705" s="11" t="s">
        <v>19</v>
      </c>
      <c r="C705" s="11">
        <v>19.5</v>
      </c>
      <c r="D705" s="12">
        <v>0</v>
      </c>
      <c r="E705">
        <f t="shared" si="57"/>
        <v>94.591699999999889</v>
      </c>
      <c r="F705" s="15">
        <f t="shared" si="53"/>
        <v>0</v>
      </c>
      <c r="G705" s="15">
        <f t="shared" si="54"/>
        <v>94.591699999999889</v>
      </c>
      <c r="H705">
        <f t="shared" si="55"/>
        <v>0</v>
      </c>
      <c r="I705">
        <f t="shared" si="56"/>
        <v>94.591699999999889</v>
      </c>
    </row>
    <row r="706" spans="1:9" x14ac:dyDescent="0.25">
      <c r="A706" s="7">
        <v>49345</v>
      </c>
      <c r="B706" s="8" t="s">
        <v>20</v>
      </c>
      <c r="C706" s="8">
        <v>22.7</v>
      </c>
      <c r="D706" s="9">
        <v>0.7</v>
      </c>
      <c r="E706">
        <f t="shared" si="57"/>
        <v>94.591699999999889</v>
      </c>
      <c r="F706" s="15">
        <f t="shared" si="53"/>
        <v>0</v>
      </c>
      <c r="G706" s="15">
        <f t="shared" si="54"/>
        <v>94.591699999999889</v>
      </c>
      <c r="H706">
        <f t="shared" si="55"/>
        <v>0</v>
      </c>
      <c r="I706">
        <f t="shared" si="56"/>
        <v>94.591699999999889</v>
      </c>
    </row>
    <row r="707" spans="1:9" x14ac:dyDescent="0.25">
      <c r="A707" s="10">
        <v>49346</v>
      </c>
      <c r="B707" s="11" t="s">
        <v>7</v>
      </c>
      <c r="C707" s="11">
        <v>19.7</v>
      </c>
      <c r="D707" s="12">
        <v>7.3</v>
      </c>
      <c r="E707">
        <f t="shared" si="57"/>
        <v>94.591699999999889</v>
      </c>
      <c r="F707" s="15">
        <f t="shared" ref="F707:F770" si="58">IF(D707&gt;=1,C707*D707/100,0)</f>
        <v>1.4380999999999999</v>
      </c>
      <c r="G707" s="15">
        <f t="shared" ref="G707:G770" si="59">E707+F707</f>
        <v>96.029799999999895</v>
      </c>
      <c r="H707">
        <f t="shared" ref="H707:H770" si="60">IF(G707&gt;=100, 100, 0)</f>
        <v>0</v>
      </c>
      <c r="I707">
        <f t="shared" ref="I707:I770" si="61">G707-H707</f>
        <v>96.029799999999895</v>
      </c>
    </row>
    <row r="708" spans="1:9" x14ac:dyDescent="0.25">
      <c r="A708" s="7">
        <v>49347</v>
      </c>
      <c r="B708" s="8" t="s">
        <v>26</v>
      </c>
      <c r="C708" s="8">
        <v>19.399999999999999</v>
      </c>
      <c r="D708" s="9">
        <v>0.4</v>
      </c>
      <c r="E708">
        <f t="shared" ref="E708:E771" si="62">I707</f>
        <v>96.029799999999895</v>
      </c>
      <c r="F708" s="15">
        <f t="shared" si="58"/>
        <v>0</v>
      </c>
      <c r="G708" s="15">
        <f t="shared" si="59"/>
        <v>96.029799999999895</v>
      </c>
      <c r="H708">
        <f t="shared" si="60"/>
        <v>0</v>
      </c>
      <c r="I708">
        <f t="shared" si="61"/>
        <v>96.029799999999895</v>
      </c>
    </row>
    <row r="709" spans="1:9" x14ac:dyDescent="0.25">
      <c r="A709" s="10">
        <v>49348</v>
      </c>
      <c r="B709" s="11" t="s">
        <v>23</v>
      </c>
      <c r="C709" s="11">
        <v>13.8</v>
      </c>
      <c r="D709" s="12">
        <v>1.1000000000000001</v>
      </c>
      <c r="E709">
        <f t="shared" si="62"/>
        <v>96.029799999999895</v>
      </c>
      <c r="F709" s="15">
        <f t="shared" si="58"/>
        <v>0.15180000000000002</v>
      </c>
      <c r="G709" s="15">
        <f t="shared" si="59"/>
        <v>96.181599999999889</v>
      </c>
      <c r="H709">
        <f t="shared" si="60"/>
        <v>0</v>
      </c>
      <c r="I709">
        <f t="shared" si="61"/>
        <v>96.181599999999889</v>
      </c>
    </row>
    <row r="710" spans="1:9" x14ac:dyDescent="0.25">
      <c r="A710" s="7">
        <v>49349</v>
      </c>
      <c r="B710" s="8" t="s">
        <v>13</v>
      </c>
      <c r="C710" s="8">
        <v>19.600000000000001</v>
      </c>
      <c r="D710" s="9">
        <v>2.2999999999999998</v>
      </c>
      <c r="E710">
        <f t="shared" si="62"/>
        <v>96.181599999999889</v>
      </c>
      <c r="F710" s="15">
        <f t="shared" si="58"/>
        <v>0.45079999999999998</v>
      </c>
      <c r="G710" s="15">
        <f t="shared" si="59"/>
        <v>96.63239999999989</v>
      </c>
      <c r="H710">
        <f t="shared" si="60"/>
        <v>0</v>
      </c>
      <c r="I710">
        <f t="shared" si="61"/>
        <v>96.63239999999989</v>
      </c>
    </row>
    <row r="711" spans="1:9" x14ac:dyDescent="0.25">
      <c r="A711" s="10">
        <v>49350</v>
      </c>
      <c r="B711" s="11" t="s">
        <v>19</v>
      </c>
      <c r="C711" s="11">
        <v>22.6</v>
      </c>
      <c r="D711" s="12">
        <v>13.3</v>
      </c>
      <c r="E711">
        <f t="shared" si="62"/>
        <v>96.63239999999989</v>
      </c>
      <c r="F711" s="15">
        <f t="shared" si="58"/>
        <v>3.0058000000000002</v>
      </c>
      <c r="G711" s="15">
        <f t="shared" si="59"/>
        <v>99.638199999999884</v>
      </c>
      <c r="H711">
        <f t="shared" si="60"/>
        <v>0</v>
      </c>
      <c r="I711">
        <f t="shared" si="61"/>
        <v>99.638199999999884</v>
      </c>
    </row>
    <row r="712" spans="1:9" x14ac:dyDescent="0.25">
      <c r="A712" s="7">
        <v>49351</v>
      </c>
      <c r="B712" s="8" t="s">
        <v>6</v>
      </c>
      <c r="C712" s="8">
        <v>18.2</v>
      </c>
      <c r="D712" s="9">
        <v>7.6</v>
      </c>
      <c r="E712">
        <f t="shared" si="62"/>
        <v>99.638199999999884</v>
      </c>
      <c r="F712" s="15">
        <f t="shared" si="58"/>
        <v>1.3832</v>
      </c>
      <c r="G712" s="15">
        <f t="shared" si="59"/>
        <v>101.02139999999989</v>
      </c>
      <c r="H712">
        <f t="shared" si="60"/>
        <v>100</v>
      </c>
      <c r="I712">
        <f t="shared" si="61"/>
        <v>1.0213999999998862</v>
      </c>
    </row>
    <row r="713" spans="1:9" x14ac:dyDescent="0.25">
      <c r="A713" s="10">
        <v>49352</v>
      </c>
      <c r="B713" s="11" t="s">
        <v>19</v>
      </c>
      <c r="C713" s="11">
        <v>27.3</v>
      </c>
      <c r="D713" s="12">
        <v>38.4</v>
      </c>
      <c r="E713">
        <f t="shared" si="62"/>
        <v>1.0213999999998862</v>
      </c>
      <c r="F713" s="15">
        <f t="shared" si="58"/>
        <v>10.4832</v>
      </c>
      <c r="G713" s="15">
        <f t="shared" si="59"/>
        <v>11.504599999999886</v>
      </c>
      <c r="H713">
        <f t="shared" si="60"/>
        <v>0</v>
      </c>
      <c r="I713">
        <f t="shared" si="61"/>
        <v>11.504599999999886</v>
      </c>
    </row>
    <row r="714" spans="1:9" x14ac:dyDescent="0.25">
      <c r="A714" s="7">
        <v>49353</v>
      </c>
      <c r="B714" s="8" t="s">
        <v>19</v>
      </c>
      <c r="C714" s="8">
        <v>14.7</v>
      </c>
      <c r="D714" s="9">
        <v>31.8</v>
      </c>
      <c r="E714">
        <f t="shared" si="62"/>
        <v>11.504599999999886</v>
      </c>
      <c r="F714" s="15">
        <f t="shared" si="58"/>
        <v>4.6745999999999999</v>
      </c>
      <c r="G714" s="15">
        <f t="shared" si="59"/>
        <v>16.179199999999888</v>
      </c>
      <c r="H714">
        <f t="shared" si="60"/>
        <v>0</v>
      </c>
      <c r="I714">
        <f t="shared" si="61"/>
        <v>16.179199999999888</v>
      </c>
    </row>
    <row r="715" spans="1:9" x14ac:dyDescent="0.25">
      <c r="A715" s="10">
        <v>49354</v>
      </c>
      <c r="B715" s="11" t="s">
        <v>22</v>
      </c>
      <c r="C715" s="11">
        <v>20.6</v>
      </c>
      <c r="D715" s="12">
        <v>5.9</v>
      </c>
      <c r="E715">
        <f t="shared" si="62"/>
        <v>16.179199999999888</v>
      </c>
      <c r="F715" s="15">
        <f t="shared" si="58"/>
        <v>1.2154000000000003</v>
      </c>
      <c r="G715" s="15">
        <f t="shared" si="59"/>
        <v>17.394599999999887</v>
      </c>
      <c r="H715">
        <f t="shared" si="60"/>
        <v>0</v>
      </c>
      <c r="I715">
        <f t="shared" si="61"/>
        <v>17.394599999999887</v>
      </c>
    </row>
    <row r="716" spans="1:9" x14ac:dyDescent="0.25">
      <c r="A716" s="7">
        <v>49355</v>
      </c>
      <c r="B716" s="8" t="s">
        <v>10</v>
      </c>
      <c r="C716" s="8">
        <v>12.6</v>
      </c>
      <c r="D716" s="9">
        <v>14.4</v>
      </c>
      <c r="E716">
        <f t="shared" si="62"/>
        <v>17.394599999999887</v>
      </c>
      <c r="F716" s="15">
        <f t="shared" si="58"/>
        <v>1.8144</v>
      </c>
      <c r="G716" s="15">
        <f t="shared" si="59"/>
        <v>19.208999999999886</v>
      </c>
      <c r="H716">
        <f t="shared" si="60"/>
        <v>0</v>
      </c>
      <c r="I716">
        <f t="shared" si="61"/>
        <v>19.208999999999886</v>
      </c>
    </row>
    <row r="717" spans="1:9" x14ac:dyDescent="0.25">
      <c r="A717" s="10">
        <v>49356</v>
      </c>
      <c r="B717" s="11" t="s">
        <v>11</v>
      </c>
      <c r="C717" s="11">
        <v>14.5</v>
      </c>
      <c r="D717" s="12">
        <v>0</v>
      </c>
      <c r="E717">
        <f t="shared" si="62"/>
        <v>19.208999999999886</v>
      </c>
      <c r="F717" s="15">
        <f t="shared" si="58"/>
        <v>0</v>
      </c>
      <c r="G717" s="15">
        <f t="shared" si="59"/>
        <v>19.208999999999886</v>
      </c>
      <c r="H717">
        <f t="shared" si="60"/>
        <v>0</v>
      </c>
      <c r="I717">
        <f t="shared" si="61"/>
        <v>19.208999999999886</v>
      </c>
    </row>
    <row r="718" spans="1:9" x14ac:dyDescent="0.25">
      <c r="A718" s="7">
        <v>49357</v>
      </c>
      <c r="B718" s="8" t="s">
        <v>10</v>
      </c>
      <c r="C718" s="8">
        <v>24.7</v>
      </c>
      <c r="D718" s="9">
        <v>36</v>
      </c>
      <c r="E718">
        <f t="shared" si="62"/>
        <v>19.208999999999886</v>
      </c>
      <c r="F718" s="15">
        <f t="shared" si="58"/>
        <v>8.8919999999999995</v>
      </c>
      <c r="G718" s="15">
        <f t="shared" si="59"/>
        <v>28.100999999999885</v>
      </c>
      <c r="H718">
        <f t="shared" si="60"/>
        <v>0</v>
      </c>
      <c r="I718">
        <f t="shared" si="61"/>
        <v>28.100999999999885</v>
      </c>
    </row>
    <row r="719" spans="1:9" x14ac:dyDescent="0.25">
      <c r="A719" s="10">
        <v>49358</v>
      </c>
      <c r="B719" s="11" t="s">
        <v>19</v>
      </c>
      <c r="C719" s="11">
        <v>17.899999999999999</v>
      </c>
      <c r="D719" s="12">
        <v>24.9</v>
      </c>
      <c r="E719">
        <f t="shared" si="62"/>
        <v>28.100999999999885</v>
      </c>
      <c r="F719" s="15">
        <f t="shared" si="58"/>
        <v>4.4570999999999996</v>
      </c>
      <c r="G719" s="15">
        <f t="shared" si="59"/>
        <v>32.558099999999882</v>
      </c>
      <c r="H719">
        <f t="shared" si="60"/>
        <v>0</v>
      </c>
      <c r="I719">
        <f t="shared" si="61"/>
        <v>32.558099999999882</v>
      </c>
    </row>
    <row r="720" spans="1:9" x14ac:dyDescent="0.25">
      <c r="A720" s="7">
        <v>49359</v>
      </c>
      <c r="B720" s="8" t="s">
        <v>14</v>
      </c>
      <c r="C720" s="8">
        <v>20.2</v>
      </c>
      <c r="D720" s="9">
        <v>2.9</v>
      </c>
      <c r="E720">
        <f t="shared" si="62"/>
        <v>32.558099999999882</v>
      </c>
      <c r="F720" s="15">
        <f t="shared" si="58"/>
        <v>0.58579999999999999</v>
      </c>
      <c r="G720" s="15">
        <f t="shared" si="59"/>
        <v>33.143899999999881</v>
      </c>
      <c r="H720">
        <f t="shared" si="60"/>
        <v>0</v>
      </c>
      <c r="I720">
        <f t="shared" si="61"/>
        <v>33.143899999999881</v>
      </c>
    </row>
    <row r="721" spans="1:9" x14ac:dyDescent="0.25">
      <c r="A721" s="10">
        <v>49360</v>
      </c>
      <c r="B721" s="11" t="s">
        <v>8</v>
      </c>
      <c r="C721" s="11">
        <v>13.4</v>
      </c>
      <c r="D721" s="12">
        <v>1.7</v>
      </c>
      <c r="E721">
        <f t="shared" si="62"/>
        <v>33.143899999999881</v>
      </c>
      <c r="F721" s="15">
        <f t="shared" si="58"/>
        <v>0.2278</v>
      </c>
      <c r="G721" s="15">
        <f t="shared" si="59"/>
        <v>33.371699999999883</v>
      </c>
      <c r="H721">
        <f t="shared" si="60"/>
        <v>0</v>
      </c>
      <c r="I721">
        <f t="shared" si="61"/>
        <v>33.371699999999883</v>
      </c>
    </row>
    <row r="722" spans="1:9" x14ac:dyDescent="0.25">
      <c r="A722" s="7">
        <v>49361</v>
      </c>
      <c r="B722" s="8" t="s">
        <v>17</v>
      </c>
      <c r="C722" s="8">
        <v>12.2</v>
      </c>
      <c r="D722" s="9">
        <v>6</v>
      </c>
      <c r="E722">
        <f t="shared" si="62"/>
        <v>33.371699999999883</v>
      </c>
      <c r="F722" s="15">
        <f t="shared" si="58"/>
        <v>0.73199999999999987</v>
      </c>
      <c r="G722" s="15">
        <f t="shared" si="59"/>
        <v>34.103699999999883</v>
      </c>
      <c r="H722">
        <f t="shared" si="60"/>
        <v>0</v>
      </c>
      <c r="I722">
        <f t="shared" si="61"/>
        <v>34.103699999999883</v>
      </c>
    </row>
    <row r="723" spans="1:9" x14ac:dyDescent="0.25">
      <c r="A723" s="10">
        <v>49362</v>
      </c>
      <c r="B723" s="11" t="s">
        <v>30</v>
      </c>
      <c r="C723" s="11">
        <v>29.8</v>
      </c>
      <c r="D723" s="12">
        <v>0.4</v>
      </c>
      <c r="E723">
        <f t="shared" si="62"/>
        <v>34.103699999999883</v>
      </c>
      <c r="F723" s="15">
        <f t="shared" si="58"/>
        <v>0</v>
      </c>
      <c r="G723" s="15">
        <f t="shared" si="59"/>
        <v>34.103699999999883</v>
      </c>
      <c r="H723">
        <f t="shared" si="60"/>
        <v>0</v>
      </c>
      <c r="I723">
        <f t="shared" si="61"/>
        <v>34.103699999999883</v>
      </c>
    </row>
    <row r="724" spans="1:9" x14ac:dyDescent="0.25">
      <c r="A724" s="7">
        <v>49363</v>
      </c>
      <c r="B724" s="8" t="s">
        <v>19</v>
      </c>
      <c r="C724" s="8">
        <v>16.100000000000001</v>
      </c>
      <c r="D724" s="9">
        <v>28.7</v>
      </c>
      <c r="E724">
        <f t="shared" si="62"/>
        <v>34.103699999999883</v>
      </c>
      <c r="F724" s="15">
        <f t="shared" si="58"/>
        <v>4.6207000000000003</v>
      </c>
      <c r="G724" s="15">
        <f t="shared" si="59"/>
        <v>38.724399999999882</v>
      </c>
      <c r="H724">
        <f t="shared" si="60"/>
        <v>0</v>
      </c>
      <c r="I724">
        <f t="shared" si="61"/>
        <v>38.724399999999882</v>
      </c>
    </row>
    <row r="725" spans="1:9" x14ac:dyDescent="0.25">
      <c r="A725" s="10">
        <v>49364</v>
      </c>
      <c r="B725" s="11" t="s">
        <v>10</v>
      </c>
      <c r="C725" s="11">
        <v>18.8</v>
      </c>
      <c r="D725" s="12">
        <v>0</v>
      </c>
      <c r="E725">
        <f t="shared" si="62"/>
        <v>38.724399999999882</v>
      </c>
      <c r="F725" s="15">
        <f t="shared" si="58"/>
        <v>0</v>
      </c>
      <c r="G725" s="15">
        <f t="shared" si="59"/>
        <v>38.724399999999882</v>
      </c>
      <c r="H725">
        <f t="shared" si="60"/>
        <v>0</v>
      </c>
      <c r="I725">
        <f t="shared" si="61"/>
        <v>38.724399999999882</v>
      </c>
    </row>
    <row r="726" spans="1:9" x14ac:dyDescent="0.25">
      <c r="A726" s="7">
        <v>49365</v>
      </c>
      <c r="B726" s="8" t="s">
        <v>15</v>
      </c>
      <c r="C726" s="8">
        <v>17.100000000000001</v>
      </c>
      <c r="D726" s="9">
        <v>0</v>
      </c>
      <c r="E726">
        <f t="shared" si="62"/>
        <v>38.724399999999882</v>
      </c>
      <c r="F726" s="15">
        <f t="shared" si="58"/>
        <v>0</v>
      </c>
      <c r="G726" s="15">
        <f t="shared" si="59"/>
        <v>38.724399999999882</v>
      </c>
      <c r="H726">
        <f t="shared" si="60"/>
        <v>0</v>
      </c>
      <c r="I726">
        <f t="shared" si="61"/>
        <v>38.724399999999882</v>
      </c>
    </row>
    <row r="727" spans="1:9" x14ac:dyDescent="0.25">
      <c r="A727" s="10">
        <v>49366</v>
      </c>
      <c r="B727" s="11" t="s">
        <v>9</v>
      </c>
      <c r="C727" s="11">
        <v>11.7</v>
      </c>
      <c r="D727" s="12">
        <v>7.7</v>
      </c>
      <c r="E727">
        <f t="shared" si="62"/>
        <v>38.724399999999882</v>
      </c>
      <c r="F727" s="15">
        <f t="shared" si="58"/>
        <v>0.90090000000000003</v>
      </c>
      <c r="G727" s="15">
        <f t="shared" si="59"/>
        <v>39.625299999999882</v>
      </c>
      <c r="H727">
        <f t="shared" si="60"/>
        <v>0</v>
      </c>
      <c r="I727">
        <f t="shared" si="61"/>
        <v>39.625299999999882</v>
      </c>
    </row>
    <row r="728" spans="1:9" x14ac:dyDescent="0.25">
      <c r="A728" s="7">
        <v>49367</v>
      </c>
      <c r="B728" s="8" t="s">
        <v>18</v>
      </c>
      <c r="C728" s="8">
        <v>25.4</v>
      </c>
      <c r="D728" s="9">
        <v>14.2</v>
      </c>
      <c r="E728">
        <f t="shared" si="62"/>
        <v>39.625299999999882</v>
      </c>
      <c r="F728" s="15">
        <f t="shared" si="58"/>
        <v>3.6067999999999993</v>
      </c>
      <c r="G728" s="15">
        <f t="shared" si="59"/>
        <v>43.232099999999882</v>
      </c>
      <c r="H728">
        <f t="shared" si="60"/>
        <v>0</v>
      </c>
      <c r="I728">
        <f t="shared" si="61"/>
        <v>43.232099999999882</v>
      </c>
    </row>
    <row r="729" spans="1:9" x14ac:dyDescent="0.25">
      <c r="A729" s="10">
        <v>49368</v>
      </c>
      <c r="B729" s="11" t="s">
        <v>22</v>
      </c>
      <c r="C729" s="11">
        <v>12.6</v>
      </c>
      <c r="D729" s="12">
        <v>9</v>
      </c>
      <c r="E729">
        <f t="shared" si="62"/>
        <v>43.232099999999882</v>
      </c>
      <c r="F729" s="15">
        <f t="shared" si="58"/>
        <v>1.1339999999999999</v>
      </c>
      <c r="G729" s="15">
        <f t="shared" si="59"/>
        <v>44.366099999999882</v>
      </c>
      <c r="H729">
        <f t="shared" si="60"/>
        <v>0</v>
      </c>
      <c r="I729">
        <f t="shared" si="61"/>
        <v>44.366099999999882</v>
      </c>
    </row>
    <row r="730" spans="1:9" x14ac:dyDescent="0.25">
      <c r="A730" s="7">
        <v>49369</v>
      </c>
      <c r="B730" s="8" t="s">
        <v>10</v>
      </c>
      <c r="C730" s="8">
        <v>15.8</v>
      </c>
      <c r="D730" s="9">
        <v>0</v>
      </c>
      <c r="E730">
        <f t="shared" si="62"/>
        <v>44.366099999999882</v>
      </c>
      <c r="F730" s="15">
        <f t="shared" si="58"/>
        <v>0</v>
      </c>
      <c r="G730" s="15">
        <f t="shared" si="59"/>
        <v>44.366099999999882</v>
      </c>
      <c r="H730">
        <f t="shared" si="60"/>
        <v>0</v>
      </c>
      <c r="I730">
        <f t="shared" si="61"/>
        <v>44.366099999999882</v>
      </c>
    </row>
    <row r="731" spans="1:9" x14ac:dyDescent="0.25">
      <c r="A731" s="10">
        <v>49370</v>
      </c>
      <c r="B731" s="11" t="s">
        <v>18</v>
      </c>
      <c r="C731" s="11">
        <v>24.7</v>
      </c>
      <c r="D731" s="12">
        <v>13.9</v>
      </c>
      <c r="E731">
        <f t="shared" si="62"/>
        <v>44.366099999999882</v>
      </c>
      <c r="F731" s="15">
        <f t="shared" si="58"/>
        <v>3.4333</v>
      </c>
      <c r="G731" s="15">
        <f t="shared" si="59"/>
        <v>47.799399999999885</v>
      </c>
      <c r="H731">
        <f t="shared" si="60"/>
        <v>0</v>
      </c>
      <c r="I731">
        <f t="shared" si="61"/>
        <v>47.799399999999885</v>
      </c>
    </row>
    <row r="732" spans="1:9" x14ac:dyDescent="0.25">
      <c r="A732" s="7">
        <v>49371</v>
      </c>
      <c r="B732" s="8" t="s">
        <v>27</v>
      </c>
      <c r="C732" s="8">
        <v>26.7</v>
      </c>
      <c r="D732" s="9">
        <v>0</v>
      </c>
      <c r="E732">
        <f t="shared" si="62"/>
        <v>47.799399999999885</v>
      </c>
      <c r="F732" s="15">
        <f t="shared" si="58"/>
        <v>0</v>
      </c>
      <c r="G732" s="15">
        <f t="shared" si="59"/>
        <v>47.799399999999885</v>
      </c>
      <c r="H732">
        <f t="shared" si="60"/>
        <v>0</v>
      </c>
      <c r="I732">
        <f t="shared" si="61"/>
        <v>47.799399999999885</v>
      </c>
    </row>
    <row r="733" spans="1:9" x14ac:dyDescent="0.25">
      <c r="A733" s="10">
        <v>49372</v>
      </c>
      <c r="B733" s="11" t="s">
        <v>19</v>
      </c>
      <c r="C733" s="11">
        <v>21.2</v>
      </c>
      <c r="D733" s="12">
        <v>5.3</v>
      </c>
      <c r="E733">
        <f t="shared" si="62"/>
        <v>47.799399999999885</v>
      </c>
      <c r="F733" s="15">
        <f t="shared" si="58"/>
        <v>1.1235999999999999</v>
      </c>
      <c r="G733" s="15">
        <f t="shared" si="59"/>
        <v>48.922999999999888</v>
      </c>
      <c r="H733">
        <f t="shared" si="60"/>
        <v>0</v>
      </c>
      <c r="I733">
        <f t="shared" si="61"/>
        <v>48.922999999999888</v>
      </c>
    </row>
    <row r="734" spans="1:9" x14ac:dyDescent="0.25">
      <c r="A734" s="7">
        <v>49373</v>
      </c>
      <c r="B734" s="8" t="s">
        <v>6</v>
      </c>
      <c r="C734" s="8">
        <v>10.4</v>
      </c>
      <c r="D734" s="9">
        <v>8.6</v>
      </c>
      <c r="E734">
        <f t="shared" si="62"/>
        <v>48.922999999999888</v>
      </c>
      <c r="F734" s="15">
        <f t="shared" si="58"/>
        <v>0.89439999999999997</v>
      </c>
      <c r="G734" s="15">
        <f t="shared" si="59"/>
        <v>49.817399999999886</v>
      </c>
      <c r="H734">
        <f t="shared" si="60"/>
        <v>0</v>
      </c>
      <c r="I734">
        <f t="shared" si="61"/>
        <v>49.817399999999886</v>
      </c>
    </row>
    <row r="735" spans="1:9" x14ac:dyDescent="0.25">
      <c r="A735" s="10">
        <v>49374</v>
      </c>
      <c r="B735" s="11" t="s">
        <v>26</v>
      </c>
      <c r="C735" s="11">
        <v>25.1</v>
      </c>
      <c r="D735" s="12">
        <v>3.3</v>
      </c>
      <c r="E735">
        <f t="shared" si="62"/>
        <v>49.817399999999886</v>
      </c>
      <c r="F735" s="15">
        <f t="shared" si="58"/>
        <v>0.82830000000000004</v>
      </c>
      <c r="G735" s="15">
        <f t="shared" si="59"/>
        <v>50.645699999999884</v>
      </c>
      <c r="H735">
        <f t="shared" si="60"/>
        <v>0</v>
      </c>
      <c r="I735">
        <f t="shared" si="61"/>
        <v>50.645699999999884</v>
      </c>
    </row>
    <row r="736" spans="1:9" x14ac:dyDescent="0.25">
      <c r="A736" s="7">
        <v>49375</v>
      </c>
      <c r="B736" s="8" t="s">
        <v>19</v>
      </c>
      <c r="C736" s="8">
        <v>27.8</v>
      </c>
      <c r="D736" s="9">
        <v>20.9</v>
      </c>
      <c r="E736">
        <f t="shared" si="62"/>
        <v>50.645699999999884</v>
      </c>
      <c r="F736" s="15">
        <f t="shared" si="58"/>
        <v>5.8102</v>
      </c>
      <c r="G736" s="15">
        <f t="shared" si="59"/>
        <v>56.455899999999886</v>
      </c>
      <c r="H736">
        <f t="shared" si="60"/>
        <v>0</v>
      </c>
      <c r="I736">
        <f t="shared" si="61"/>
        <v>56.455899999999886</v>
      </c>
    </row>
    <row r="737" spans="1:9" x14ac:dyDescent="0.25">
      <c r="A737" s="10">
        <v>49376</v>
      </c>
      <c r="B737" s="11" t="s">
        <v>11</v>
      </c>
      <c r="C737" s="11">
        <v>26.1</v>
      </c>
      <c r="D737" s="12">
        <v>0</v>
      </c>
      <c r="E737">
        <f t="shared" si="62"/>
        <v>56.455899999999886</v>
      </c>
      <c r="F737" s="15">
        <f t="shared" si="58"/>
        <v>0</v>
      </c>
      <c r="G737" s="15">
        <f t="shared" si="59"/>
        <v>56.455899999999886</v>
      </c>
      <c r="H737">
        <f t="shared" si="60"/>
        <v>0</v>
      </c>
      <c r="I737">
        <f t="shared" si="61"/>
        <v>56.455899999999886</v>
      </c>
    </row>
    <row r="738" spans="1:9" x14ac:dyDescent="0.25">
      <c r="A738" s="7">
        <v>49377</v>
      </c>
      <c r="B738" s="8" t="s">
        <v>13</v>
      </c>
      <c r="C738" s="8">
        <v>18.3</v>
      </c>
      <c r="D738" s="9">
        <v>7.8</v>
      </c>
      <c r="E738">
        <f t="shared" si="62"/>
        <v>56.455899999999886</v>
      </c>
      <c r="F738" s="15">
        <f t="shared" si="58"/>
        <v>1.4274</v>
      </c>
      <c r="G738" s="15">
        <f t="shared" si="59"/>
        <v>57.883299999999885</v>
      </c>
      <c r="H738">
        <f t="shared" si="60"/>
        <v>0</v>
      </c>
      <c r="I738">
        <f t="shared" si="61"/>
        <v>57.883299999999885</v>
      </c>
    </row>
    <row r="739" spans="1:9" x14ac:dyDescent="0.25">
      <c r="A739" s="10">
        <v>49378</v>
      </c>
      <c r="B739" s="11" t="s">
        <v>11</v>
      </c>
      <c r="C739" s="11">
        <v>16.3</v>
      </c>
      <c r="D739" s="12">
        <v>0</v>
      </c>
      <c r="E739">
        <f t="shared" si="62"/>
        <v>57.883299999999885</v>
      </c>
      <c r="F739" s="15">
        <f t="shared" si="58"/>
        <v>0</v>
      </c>
      <c r="G739" s="15">
        <f t="shared" si="59"/>
        <v>57.883299999999885</v>
      </c>
      <c r="H739">
        <f t="shared" si="60"/>
        <v>0</v>
      </c>
      <c r="I739">
        <f t="shared" si="61"/>
        <v>57.883299999999885</v>
      </c>
    </row>
    <row r="740" spans="1:9" x14ac:dyDescent="0.25">
      <c r="A740" s="7">
        <v>49379</v>
      </c>
      <c r="B740" s="8" t="s">
        <v>11</v>
      </c>
      <c r="C740" s="8">
        <v>17.2</v>
      </c>
      <c r="D740" s="9">
        <v>12.5</v>
      </c>
      <c r="E740">
        <f t="shared" si="62"/>
        <v>57.883299999999885</v>
      </c>
      <c r="F740" s="15">
        <f t="shared" si="58"/>
        <v>2.15</v>
      </c>
      <c r="G740" s="15">
        <f t="shared" si="59"/>
        <v>60.033299999999883</v>
      </c>
      <c r="H740">
        <f t="shared" si="60"/>
        <v>0</v>
      </c>
      <c r="I740">
        <f t="shared" si="61"/>
        <v>60.033299999999883</v>
      </c>
    </row>
    <row r="741" spans="1:9" x14ac:dyDescent="0.25">
      <c r="A741" s="10">
        <v>49380</v>
      </c>
      <c r="B741" s="11" t="s">
        <v>24</v>
      </c>
      <c r="C741" s="11">
        <v>22.1</v>
      </c>
      <c r="D741" s="12">
        <v>3.7</v>
      </c>
      <c r="E741">
        <f t="shared" si="62"/>
        <v>60.033299999999883</v>
      </c>
      <c r="F741" s="15">
        <f t="shared" si="58"/>
        <v>0.81770000000000009</v>
      </c>
      <c r="G741" s="15">
        <f t="shared" si="59"/>
        <v>60.850999999999885</v>
      </c>
      <c r="H741">
        <f t="shared" si="60"/>
        <v>0</v>
      </c>
      <c r="I741">
        <f t="shared" si="61"/>
        <v>60.850999999999885</v>
      </c>
    </row>
    <row r="742" spans="1:9" x14ac:dyDescent="0.25">
      <c r="A742" s="7">
        <v>49381</v>
      </c>
      <c r="B742" s="8" t="s">
        <v>23</v>
      </c>
      <c r="C742" s="8">
        <v>18.8</v>
      </c>
      <c r="D742" s="9">
        <v>0</v>
      </c>
      <c r="E742">
        <f t="shared" si="62"/>
        <v>60.850999999999885</v>
      </c>
      <c r="F742" s="15">
        <f t="shared" si="58"/>
        <v>0</v>
      </c>
      <c r="G742" s="15">
        <f t="shared" si="59"/>
        <v>60.850999999999885</v>
      </c>
      <c r="H742">
        <f t="shared" si="60"/>
        <v>0</v>
      </c>
      <c r="I742">
        <f t="shared" si="61"/>
        <v>60.850999999999885</v>
      </c>
    </row>
    <row r="743" spans="1:9" x14ac:dyDescent="0.25">
      <c r="A743" s="10">
        <v>49382</v>
      </c>
      <c r="B743" s="11" t="s">
        <v>18</v>
      </c>
      <c r="C743" s="11">
        <v>12.3</v>
      </c>
      <c r="D743" s="12">
        <v>7.1</v>
      </c>
      <c r="E743">
        <f t="shared" si="62"/>
        <v>60.850999999999885</v>
      </c>
      <c r="F743" s="15">
        <f t="shared" si="58"/>
        <v>0.87329999999999997</v>
      </c>
      <c r="G743" s="15">
        <f t="shared" si="59"/>
        <v>61.724299999999886</v>
      </c>
      <c r="H743">
        <f t="shared" si="60"/>
        <v>0</v>
      </c>
      <c r="I743">
        <f t="shared" si="61"/>
        <v>61.724299999999886</v>
      </c>
    </row>
    <row r="744" spans="1:9" x14ac:dyDescent="0.25">
      <c r="A744" s="7">
        <v>49383</v>
      </c>
      <c r="B744" s="8" t="s">
        <v>10</v>
      </c>
      <c r="C744" s="8">
        <v>27.5</v>
      </c>
      <c r="D744" s="9">
        <v>34.299999999999997</v>
      </c>
      <c r="E744">
        <f t="shared" si="62"/>
        <v>61.724299999999886</v>
      </c>
      <c r="F744" s="15">
        <f t="shared" si="58"/>
        <v>9.4324999999999992</v>
      </c>
      <c r="G744" s="15">
        <f t="shared" si="59"/>
        <v>71.15679999999989</v>
      </c>
      <c r="H744">
        <f t="shared" si="60"/>
        <v>0</v>
      </c>
      <c r="I744">
        <f t="shared" si="61"/>
        <v>71.15679999999989</v>
      </c>
    </row>
    <row r="745" spans="1:9" x14ac:dyDescent="0.25">
      <c r="A745" s="10">
        <v>49384</v>
      </c>
      <c r="B745" s="11" t="s">
        <v>18</v>
      </c>
      <c r="C745" s="11">
        <v>23.1</v>
      </c>
      <c r="D745" s="12">
        <v>0</v>
      </c>
      <c r="E745">
        <f t="shared" si="62"/>
        <v>71.15679999999989</v>
      </c>
      <c r="F745" s="15">
        <f t="shared" si="58"/>
        <v>0</v>
      </c>
      <c r="G745" s="15">
        <f t="shared" si="59"/>
        <v>71.15679999999989</v>
      </c>
      <c r="H745">
        <f t="shared" si="60"/>
        <v>0</v>
      </c>
      <c r="I745">
        <f t="shared" si="61"/>
        <v>71.15679999999989</v>
      </c>
    </row>
    <row r="746" spans="1:9" x14ac:dyDescent="0.25">
      <c r="A746" s="7">
        <v>49385</v>
      </c>
      <c r="B746" s="8" t="s">
        <v>11</v>
      </c>
      <c r="C746" s="8">
        <v>21.3</v>
      </c>
      <c r="D746" s="9">
        <v>0</v>
      </c>
      <c r="E746">
        <f t="shared" si="62"/>
        <v>71.15679999999989</v>
      </c>
      <c r="F746" s="15">
        <f t="shared" si="58"/>
        <v>0</v>
      </c>
      <c r="G746" s="15">
        <f t="shared" si="59"/>
        <v>71.15679999999989</v>
      </c>
      <c r="H746">
        <f t="shared" si="60"/>
        <v>0</v>
      </c>
      <c r="I746">
        <f t="shared" si="61"/>
        <v>71.15679999999989</v>
      </c>
    </row>
    <row r="747" spans="1:9" x14ac:dyDescent="0.25">
      <c r="A747" s="10">
        <v>49386</v>
      </c>
      <c r="B747" s="11" t="s">
        <v>26</v>
      </c>
      <c r="C747" s="11">
        <v>13.8</v>
      </c>
      <c r="D747" s="12">
        <v>5.9</v>
      </c>
      <c r="E747">
        <f t="shared" si="62"/>
        <v>71.15679999999989</v>
      </c>
      <c r="F747" s="15">
        <f t="shared" si="58"/>
        <v>0.81420000000000015</v>
      </c>
      <c r="G747" s="15">
        <f t="shared" si="59"/>
        <v>71.97099999999989</v>
      </c>
      <c r="H747">
        <f t="shared" si="60"/>
        <v>0</v>
      </c>
      <c r="I747">
        <f t="shared" si="61"/>
        <v>71.97099999999989</v>
      </c>
    </row>
    <row r="748" spans="1:9" x14ac:dyDescent="0.25">
      <c r="A748" s="7">
        <v>49387</v>
      </c>
      <c r="B748" s="8" t="s">
        <v>13</v>
      </c>
      <c r="C748" s="8">
        <v>20</v>
      </c>
      <c r="D748" s="9">
        <v>16</v>
      </c>
      <c r="E748">
        <f t="shared" si="62"/>
        <v>71.97099999999989</v>
      </c>
      <c r="F748" s="15">
        <f t="shared" si="58"/>
        <v>3.2</v>
      </c>
      <c r="G748" s="15">
        <f t="shared" si="59"/>
        <v>75.170999999999893</v>
      </c>
      <c r="H748">
        <f t="shared" si="60"/>
        <v>0</v>
      </c>
      <c r="I748">
        <f t="shared" si="61"/>
        <v>75.170999999999893</v>
      </c>
    </row>
    <row r="749" spans="1:9" x14ac:dyDescent="0.25">
      <c r="A749" s="10">
        <v>49388</v>
      </c>
      <c r="B749" s="11" t="s">
        <v>12</v>
      </c>
      <c r="C749" s="11">
        <v>23.9</v>
      </c>
      <c r="D749" s="12">
        <v>0</v>
      </c>
      <c r="E749">
        <f t="shared" si="62"/>
        <v>75.170999999999893</v>
      </c>
      <c r="F749" s="15">
        <f t="shared" si="58"/>
        <v>0</v>
      </c>
      <c r="G749" s="15">
        <f t="shared" si="59"/>
        <v>75.170999999999893</v>
      </c>
      <c r="H749">
        <f t="shared" si="60"/>
        <v>0</v>
      </c>
      <c r="I749">
        <f t="shared" si="61"/>
        <v>75.170999999999893</v>
      </c>
    </row>
    <row r="750" spans="1:9" x14ac:dyDescent="0.25">
      <c r="A750" s="7">
        <v>49389</v>
      </c>
      <c r="B750" s="8" t="s">
        <v>29</v>
      </c>
      <c r="C750" s="8">
        <v>15.3</v>
      </c>
      <c r="D750" s="9">
        <v>0.1</v>
      </c>
      <c r="E750">
        <f t="shared" si="62"/>
        <v>75.170999999999893</v>
      </c>
      <c r="F750" s="15">
        <f t="shared" si="58"/>
        <v>0</v>
      </c>
      <c r="G750" s="15">
        <f t="shared" si="59"/>
        <v>75.170999999999893</v>
      </c>
      <c r="H750">
        <f t="shared" si="60"/>
        <v>0</v>
      </c>
      <c r="I750">
        <f t="shared" si="61"/>
        <v>75.170999999999893</v>
      </c>
    </row>
    <row r="751" spans="1:9" x14ac:dyDescent="0.25">
      <c r="A751" s="10">
        <v>49390</v>
      </c>
      <c r="B751" s="11" t="s">
        <v>14</v>
      </c>
      <c r="C751" s="11">
        <v>16.600000000000001</v>
      </c>
      <c r="D751" s="12">
        <v>0</v>
      </c>
      <c r="E751">
        <f t="shared" si="62"/>
        <v>75.170999999999893</v>
      </c>
      <c r="F751" s="15">
        <f t="shared" si="58"/>
        <v>0</v>
      </c>
      <c r="G751" s="15">
        <f t="shared" si="59"/>
        <v>75.170999999999893</v>
      </c>
      <c r="H751">
        <f t="shared" si="60"/>
        <v>0</v>
      </c>
      <c r="I751">
        <f t="shared" si="61"/>
        <v>75.170999999999893</v>
      </c>
    </row>
    <row r="752" spans="1:9" x14ac:dyDescent="0.25">
      <c r="A752" s="7">
        <v>49391</v>
      </c>
      <c r="B752" s="8" t="s">
        <v>27</v>
      </c>
      <c r="C752" s="8">
        <v>20.8</v>
      </c>
      <c r="D752" s="9">
        <v>2</v>
      </c>
      <c r="E752">
        <f t="shared" si="62"/>
        <v>75.170999999999893</v>
      </c>
      <c r="F752" s="15">
        <f t="shared" si="58"/>
        <v>0.41600000000000004</v>
      </c>
      <c r="G752" s="15">
        <f t="shared" si="59"/>
        <v>75.58699999999989</v>
      </c>
      <c r="H752">
        <f t="shared" si="60"/>
        <v>0</v>
      </c>
      <c r="I752">
        <f t="shared" si="61"/>
        <v>75.58699999999989</v>
      </c>
    </row>
    <row r="753" spans="1:9" x14ac:dyDescent="0.25">
      <c r="A753" s="10">
        <v>49392</v>
      </c>
      <c r="B753" s="11" t="s">
        <v>11</v>
      </c>
      <c r="C753" s="11">
        <v>10.8</v>
      </c>
      <c r="D753" s="12">
        <v>12.3</v>
      </c>
      <c r="E753">
        <f t="shared" si="62"/>
        <v>75.58699999999989</v>
      </c>
      <c r="F753" s="15">
        <f t="shared" si="58"/>
        <v>1.3284</v>
      </c>
      <c r="G753" s="15">
        <f t="shared" si="59"/>
        <v>76.915399999999892</v>
      </c>
      <c r="H753">
        <f t="shared" si="60"/>
        <v>0</v>
      </c>
      <c r="I753">
        <f t="shared" si="61"/>
        <v>76.915399999999892</v>
      </c>
    </row>
    <row r="754" spans="1:9" x14ac:dyDescent="0.25">
      <c r="A754" s="7">
        <v>49393</v>
      </c>
      <c r="B754" s="8" t="s">
        <v>11</v>
      </c>
      <c r="C754" s="8">
        <v>12.5</v>
      </c>
      <c r="D754" s="9">
        <v>18.399999999999999</v>
      </c>
      <c r="E754">
        <f t="shared" si="62"/>
        <v>76.915399999999892</v>
      </c>
      <c r="F754" s="15">
        <f t="shared" si="58"/>
        <v>2.2999999999999998</v>
      </c>
      <c r="G754" s="15">
        <f t="shared" si="59"/>
        <v>79.215399999999889</v>
      </c>
      <c r="H754">
        <f t="shared" si="60"/>
        <v>0</v>
      </c>
      <c r="I754">
        <f t="shared" si="61"/>
        <v>79.215399999999889</v>
      </c>
    </row>
    <row r="755" spans="1:9" x14ac:dyDescent="0.25">
      <c r="A755" s="10">
        <v>49394</v>
      </c>
      <c r="B755" s="11" t="s">
        <v>9</v>
      </c>
      <c r="C755" s="11">
        <v>24</v>
      </c>
      <c r="D755" s="12">
        <v>4.9000000000000004</v>
      </c>
      <c r="E755">
        <f t="shared" si="62"/>
        <v>79.215399999999889</v>
      </c>
      <c r="F755" s="15">
        <f t="shared" si="58"/>
        <v>1.1760000000000002</v>
      </c>
      <c r="G755" s="15">
        <f t="shared" si="59"/>
        <v>80.391399999999891</v>
      </c>
      <c r="H755">
        <f t="shared" si="60"/>
        <v>0</v>
      </c>
      <c r="I755">
        <f t="shared" si="61"/>
        <v>80.391399999999891</v>
      </c>
    </row>
    <row r="756" spans="1:9" x14ac:dyDescent="0.25">
      <c r="A756" s="7">
        <v>49395</v>
      </c>
      <c r="B756" s="8" t="s">
        <v>10</v>
      </c>
      <c r="C756" s="8">
        <v>21.4</v>
      </c>
      <c r="D756" s="9">
        <v>11.1</v>
      </c>
      <c r="E756">
        <f t="shared" si="62"/>
        <v>80.391399999999891</v>
      </c>
      <c r="F756" s="15">
        <f t="shared" si="58"/>
        <v>2.3753999999999995</v>
      </c>
      <c r="G756" s="15">
        <f t="shared" si="59"/>
        <v>82.76679999999989</v>
      </c>
      <c r="H756">
        <f t="shared" si="60"/>
        <v>0</v>
      </c>
      <c r="I756">
        <f t="shared" si="61"/>
        <v>82.76679999999989</v>
      </c>
    </row>
    <row r="757" spans="1:9" x14ac:dyDescent="0.25">
      <c r="A757" s="10">
        <v>49396</v>
      </c>
      <c r="B757" s="11" t="s">
        <v>22</v>
      </c>
      <c r="C757" s="11">
        <v>18.3</v>
      </c>
      <c r="D757" s="12">
        <v>0</v>
      </c>
      <c r="E757">
        <f t="shared" si="62"/>
        <v>82.76679999999989</v>
      </c>
      <c r="F757" s="15">
        <f t="shared" si="58"/>
        <v>0</v>
      </c>
      <c r="G757" s="15">
        <f t="shared" si="59"/>
        <v>82.76679999999989</v>
      </c>
      <c r="H757">
        <f t="shared" si="60"/>
        <v>0</v>
      </c>
      <c r="I757">
        <f t="shared" si="61"/>
        <v>82.76679999999989</v>
      </c>
    </row>
    <row r="758" spans="1:9" x14ac:dyDescent="0.25">
      <c r="A758" s="7">
        <v>49397</v>
      </c>
      <c r="B758" s="8" t="s">
        <v>15</v>
      </c>
      <c r="C758" s="8">
        <v>10.5</v>
      </c>
      <c r="D758" s="9">
        <v>3.9</v>
      </c>
      <c r="E758">
        <f t="shared" si="62"/>
        <v>82.76679999999989</v>
      </c>
      <c r="F758" s="15">
        <f t="shared" si="58"/>
        <v>0.40949999999999998</v>
      </c>
      <c r="G758" s="15">
        <f t="shared" si="59"/>
        <v>83.176299999999884</v>
      </c>
      <c r="H758">
        <f t="shared" si="60"/>
        <v>0</v>
      </c>
      <c r="I758">
        <f t="shared" si="61"/>
        <v>83.176299999999884</v>
      </c>
    </row>
    <row r="759" spans="1:9" x14ac:dyDescent="0.25">
      <c r="A759" s="10">
        <v>49398</v>
      </c>
      <c r="B759" s="11" t="s">
        <v>10</v>
      </c>
      <c r="C759" s="11">
        <v>11.7</v>
      </c>
      <c r="D759" s="12">
        <v>0</v>
      </c>
      <c r="E759">
        <f t="shared" si="62"/>
        <v>83.176299999999884</v>
      </c>
      <c r="F759" s="15">
        <f t="shared" si="58"/>
        <v>0</v>
      </c>
      <c r="G759" s="15">
        <f t="shared" si="59"/>
        <v>83.176299999999884</v>
      </c>
      <c r="H759">
        <f t="shared" si="60"/>
        <v>0</v>
      </c>
      <c r="I759">
        <f t="shared" si="61"/>
        <v>83.176299999999884</v>
      </c>
    </row>
    <row r="760" spans="1:9" x14ac:dyDescent="0.25">
      <c r="A760" s="7">
        <v>49399</v>
      </c>
      <c r="B760" s="8" t="s">
        <v>7</v>
      </c>
      <c r="C760" s="8">
        <v>26.8</v>
      </c>
      <c r="D760" s="9">
        <v>0</v>
      </c>
      <c r="E760">
        <f t="shared" si="62"/>
        <v>83.176299999999884</v>
      </c>
      <c r="F760" s="15">
        <f t="shared" si="58"/>
        <v>0</v>
      </c>
      <c r="G760" s="15">
        <f t="shared" si="59"/>
        <v>83.176299999999884</v>
      </c>
      <c r="H760">
        <f t="shared" si="60"/>
        <v>0</v>
      </c>
      <c r="I760">
        <f t="shared" si="61"/>
        <v>83.176299999999884</v>
      </c>
    </row>
    <row r="761" spans="1:9" x14ac:dyDescent="0.25">
      <c r="A761" s="10">
        <v>49400</v>
      </c>
      <c r="B761" s="11" t="s">
        <v>10</v>
      </c>
      <c r="C761" s="11">
        <v>22.1</v>
      </c>
      <c r="D761" s="12">
        <v>33.799999999999997</v>
      </c>
      <c r="E761">
        <f t="shared" si="62"/>
        <v>83.176299999999884</v>
      </c>
      <c r="F761" s="15">
        <f t="shared" si="58"/>
        <v>7.4698000000000002</v>
      </c>
      <c r="G761" s="15">
        <f t="shared" si="59"/>
        <v>90.64609999999989</v>
      </c>
      <c r="H761">
        <f t="shared" si="60"/>
        <v>0</v>
      </c>
      <c r="I761">
        <f t="shared" si="61"/>
        <v>90.64609999999989</v>
      </c>
    </row>
    <row r="762" spans="1:9" x14ac:dyDescent="0.25">
      <c r="A762" s="7">
        <v>49401</v>
      </c>
      <c r="B762" s="8" t="s">
        <v>32</v>
      </c>
      <c r="C762" s="8">
        <v>17.100000000000001</v>
      </c>
      <c r="D762" s="9">
        <v>0</v>
      </c>
      <c r="E762">
        <f t="shared" si="62"/>
        <v>90.64609999999989</v>
      </c>
      <c r="F762" s="15">
        <f t="shared" si="58"/>
        <v>0</v>
      </c>
      <c r="G762" s="15">
        <f t="shared" si="59"/>
        <v>90.64609999999989</v>
      </c>
      <c r="H762">
        <f t="shared" si="60"/>
        <v>0</v>
      </c>
      <c r="I762">
        <f t="shared" si="61"/>
        <v>90.64609999999989</v>
      </c>
    </row>
    <row r="763" spans="1:9" x14ac:dyDescent="0.25">
      <c r="A763" s="10">
        <v>49402</v>
      </c>
      <c r="B763" s="11" t="s">
        <v>13</v>
      </c>
      <c r="C763" s="11">
        <v>12.1</v>
      </c>
      <c r="D763" s="12">
        <v>14.4</v>
      </c>
      <c r="E763">
        <f t="shared" si="62"/>
        <v>90.64609999999989</v>
      </c>
      <c r="F763" s="15">
        <f t="shared" si="58"/>
        <v>1.7424000000000002</v>
      </c>
      <c r="G763" s="15">
        <f t="shared" si="59"/>
        <v>92.388499999999894</v>
      </c>
      <c r="H763">
        <f t="shared" si="60"/>
        <v>0</v>
      </c>
      <c r="I763">
        <f t="shared" si="61"/>
        <v>92.388499999999894</v>
      </c>
    </row>
    <row r="764" spans="1:9" x14ac:dyDescent="0.25">
      <c r="A764" s="7">
        <v>49403</v>
      </c>
      <c r="B764" s="8" t="s">
        <v>19</v>
      </c>
      <c r="C764" s="8">
        <v>28.6</v>
      </c>
      <c r="D764" s="9">
        <v>23.2</v>
      </c>
      <c r="E764">
        <f t="shared" si="62"/>
        <v>92.388499999999894</v>
      </c>
      <c r="F764" s="15">
        <f t="shared" si="58"/>
        <v>6.6352000000000002</v>
      </c>
      <c r="G764" s="15">
        <f t="shared" si="59"/>
        <v>99.023699999999891</v>
      </c>
      <c r="H764">
        <f t="shared" si="60"/>
        <v>0</v>
      </c>
      <c r="I764">
        <f t="shared" si="61"/>
        <v>99.023699999999891</v>
      </c>
    </row>
    <row r="765" spans="1:9" x14ac:dyDescent="0.25">
      <c r="A765" s="10">
        <v>49404</v>
      </c>
      <c r="B765" s="11" t="s">
        <v>6</v>
      </c>
      <c r="C765" s="11">
        <v>21.2</v>
      </c>
      <c r="D765" s="12">
        <v>1.5</v>
      </c>
      <c r="E765">
        <f t="shared" si="62"/>
        <v>99.023699999999891</v>
      </c>
      <c r="F765" s="15">
        <f t="shared" si="58"/>
        <v>0.31799999999999995</v>
      </c>
      <c r="G765" s="15">
        <f t="shared" si="59"/>
        <v>99.341699999999889</v>
      </c>
      <c r="H765">
        <f t="shared" si="60"/>
        <v>0</v>
      </c>
      <c r="I765">
        <f t="shared" si="61"/>
        <v>99.341699999999889</v>
      </c>
    </row>
    <row r="766" spans="1:9" x14ac:dyDescent="0.25">
      <c r="A766" s="7">
        <v>49405</v>
      </c>
      <c r="B766" s="8" t="s">
        <v>9</v>
      </c>
      <c r="C766" s="8">
        <v>17.2</v>
      </c>
      <c r="D766" s="9">
        <v>2.4</v>
      </c>
      <c r="E766">
        <f t="shared" si="62"/>
        <v>99.341699999999889</v>
      </c>
      <c r="F766" s="15">
        <f t="shared" si="58"/>
        <v>0.41279999999999994</v>
      </c>
      <c r="G766" s="15">
        <f t="shared" si="59"/>
        <v>99.754499999999894</v>
      </c>
      <c r="H766">
        <f t="shared" si="60"/>
        <v>0</v>
      </c>
      <c r="I766">
        <f t="shared" si="61"/>
        <v>99.754499999999894</v>
      </c>
    </row>
    <row r="767" spans="1:9" x14ac:dyDescent="0.25">
      <c r="A767" s="10">
        <v>49406</v>
      </c>
      <c r="B767" s="11" t="s">
        <v>10</v>
      </c>
      <c r="C767" s="11">
        <v>22.3</v>
      </c>
      <c r="D767" s="12">
        <v>0</v>
      </c>
      <c r="E767">
        <f t="shared" si="62"/>
        <v>99.754499999999894</v>
      </c>
      <c r="F767" s="15">
        <f t="shared" si="58"/>
        <v>0</v>
      </c>
      <c r="G767" s="15">
        <f t="shared" si="59"/>
        <v>99.754499999999894</v>
      </c>
      <c r="H767">
        <f t="shared" si="60"/>
        <v>0</v>
      </c>
      <c r="I767">
        <f t="shared" si="61"/>
        <v>99.754499999999894</v>
      </c>
    </row>
    <row r="768" spans="1:9" x14ac:dyDescent="0.25">
      <c r="A768" s="7">
        <v>49407</v>
      </c>
      <c r="B768" s="8" t="s">
        <v>15</v>
      </c>
      <c r="C768" s="8">
        <v>13.2</v>
      </c>
      <c r="D768" s="9">
        <v>3.6</v>
      </c>
      <c r="E768">
        <f t="shared" si="62"/>
        <v>99.754499999999894</v>
      </c>
      <c r="F768" s="15">
        <f t="shared" si="58"/>
        <v>0.47519999999999996</v>
      </c>
      <c r="G768" s="15">
        <f t="shared" si="59"/>
        <v>100.22969999999989</v>
      </c>
      <c r="H768">
        <f t="shared" si="60"/>
        <v>100</v>
      </c>
      <c r="I768">
        <f t="shared" si="61"/>
        <v>0.22969999999989454</v>
      </c>
    </row>
    <row r="769" spans="1:9" x14ac:dyDescent="0.25">
      <c r="A769" s="10">
        <v>49408</v>
      </c>
      <c r="B769" s="11" t="s">
        <v>18</v>
      </c>
      <c r="C769" s="11">
        <v>13.6</v>
      </c>
      <c r="D769" s="12">
        <v>13.4</v>
      </c>
      <c r="E769">
        <f t="shared" si="62"/>
        <v>0.22969999999989454</v>
      </c>
      <c r="F769" s="15">
        <f t="shared" si="58"/>
        <v>1.8224</v>
      </c>
      <c r="G769" s="15">
        <f t="shared" si="59"/>
        <v>2.0520999999998946</v>
      </c>
      <c r="H769">
        <f t="shared" si="60"/>
        <v>0</v>
      </c>
      <c r="I769">
        <f t="shared" si="61"/>
        <v>2.0520999999998946</v>
      </c>
    </row>
    <row r="770" spans="1:9" x14ac:dyDescent="0.25">
      <c r="A770" s="7">
        <v>49409</v>
      </c>
      <c r="B770" s="8" t="s">
        <v>12</v>
      </c>
      <c r="C770" s="8">
        <v>15.7</v>
      </c>
      <c r="D770" s="9">
        <v>0</v>
      </c>
      <c r="E770">
        <f t="shared" si="62"/>
        <v>2.0520999999998946</v>
      </c>
      <c r="F770" s="15">
        <f t="shared" si="58"/>
        <v>0</v>
      </c>
      <c r="G770" s="15">
        <f t="shared" si="59"/>
        <v>2.0520999999998946</v>
      </c>
      <c r="H770">
        <f t="shared" si="60"/>
        <v>0</v>
      </c>
      <c r="I770">
        <f t="shared" si="61"/>
        <v>2.0520999999998946</v>
      </c>
    </row>
    <row r="771" spans="1:9" x14ac:dyDescent="0.25">
      <c r="A771" s="10">
        <v>49410</v>
      </c>
      <c r="B771" s="11" t="s">
        <v>9</v>
      </c>
      <c r="C771" s="11">
        <v>24.8</v>
      </c>
      <c r="D771" s="12">
        <v>0</v>
      </c>
      <c r="E771">
        <f t="shared" si="62"/>
        <v>2.0520999999998946</v>
      </c>
      <c r="F771" s="15">
        <f t="shared" ref="F771:F834" si="63">IF(D771&gt;=1,C771*D771/100,0)</f>
        <v>0</v>
      </c>
      <c r="G771" s="15">
        <f t="shared" ref="G771:G834" si="64">E771+F771</f>
        <v>2.0520999999998946</v>
      </c>
      <c r="H771">
        <f t="shared" ref="H771:H834" si="65">IF(G771&gt;=100, 100, 0)</f>
        <v>0</v>
      </c>
      <c r="I771">
        <f t="shared" ref="I771:I834" si="66">G771-H771</f>
        <v>2.0520999999998946</v>
      </c>
    </row>
    <row r="772" spans="1:9" x14ac:dyDescent="0.25">
      <c r="A772" s="7">
        <v>49411</v>
      </c>
      <c r="B772" s="8" t="s">
        <v>10</v>
      </c>
      <c r="C772" s="8">
        <v>25.1</v>
      </c>
      <c r="D772" s="9">
        <v>5.0999999999999996</v>
      </c>
      <c r="E772">
        <f t="shared" ref="E772:E835" si="67">I771</f>
        <v>2.0520999999998946</v>
      </c>
      <c r="F772" s="15">
        <f t="shared" si="63"/>
        <v>1.2801</v>
      </c>
      <c r="G772" s="15">
        <f t="shared" si="64"/>
        <v>3.3321999999998946</v>
      </c>
      <c r="H772">
        <f t="shared" si="65"/>
        <v>0</v>
      </c>
      <c r="I772">
        <f t="shared" si="66"/>
        <v>3.3321999999998946</v>
      </c>
    </row>
    <row r="773" spans="1:9" x14ac:dyDescent="0.25">
      <c r="A773" s="10">
        <v>49412</v>
      </c>
      <c r="B773" s="11" t="s">
        <v>19</v>
      </c>
      <c r="C773" s="11">
        <v>14.2</v>
      </c>
      <c r="D773" s="12">
        <v>23.5</v>
      </c>
      <c r="E773">
        <f t="shared" si="67"/>
        <v>3.3321999999998946</v>
      </c>
      <c r="F773" s="15">
        <f t="shared" si="63"/>
        <v>3.3369999999999997</v>
      </c>
      <c r="G773" s="15">
        <f t="shared" si="64"/>
        <v>6.6691999999998943</v>
      </c>
      <c r="H773">
        <f t="shared" si="65"/>
        <v>0</v>
      </c>
      <c r="I773">
        <f t="shared" si="66"/>
        <v>6.6691999999998943</v>
      </c>
    </row>
    <row r="774" spans="1:9" x14ac:dyDescent="0.25">
      <c r="A774" s="7">
        <v>49413</v>
      </c>
      <c r="B774" s="8" t="s">
        <v>14</v>
      </c>
      <c r="C774" s="8">
        <v>21.1</v>
      </c>
      <c r="D774" s="9">
        <v>1.4</v>
      </c>
      <c r="E774">
        <f t="shared" si="67"/>
        <v>6.6691999999998943</v>
      </c>
      <c r="F774" s="15">
        <f t="shared" si="63"/>
        <v>0.2954</v>
      </c>
      <c r="G774" s="15">
        <f t="shared" si="64"/>
        <v>6.9645999999998942</v>
      </c>
      <c r="H774">
        <f t="shared" si="65"/>
        <v>0</v>
      </c>
      <c r="I774">
        <f t="shared" si="66"/>
        <v>6.9645999999998942</v>
      </c>
    </row>
    <row r="775" spans="1:9" x14ac:dyDescent="0.25">
      <c r="A775" s="10">
        <v>49414</v>
      </c>
      <c r="B775" s="11" t="s">
        <v>10</v>
      </c>
      <c r="C775" s="11">
        <v>25.4</v>
      </c>
      <c r="D775" s="12">
        <v>28</v>
      </c>
      <c r="E775">
        <f t="shared" si="67"/>
        <v>6.9645999999998942</v>
      </c>
      <c r="F775" s="15">
        <f t="shared" si="63"/>
        <v>7.1119999999999992</v>
      </c>
      <c r="G775" s="15">
        <f t="shared" si="64"/>
        <v>14.076599999999893</v>
      </c>
      <c r="H775">
        <f t="shared" si="65"/>
        <v>0</v>
      </c>
      <c r="I775">
        <f t="shared" si="66"/>
        <v>14.076599999999893</v>
      </c>
    </row>
    <row r="776" spans="1:9" x14ac:dyDescent="0.25">
      <c r="A776" s="7">
        <v>49415</v>
      </c>
      <c r="B776" s="8" t="s">
        <v>10</v>
      </c>
      <c r="C776" s="8">
        <v>24.7</v>
      </c>
      <c r="D776" s="9">
        <v>5.7</v>
      </c>
      <c r="E776">
        <f t="shared" si="67"/>
        <v>14.076599999999893</v>
      </c>
      <c r="F776" s="15">
        <f t="shared" si="63"/>
        <v>1.4078999999999999</v>
      </c>
      <c r="G776" s="15">
        <f t="shared" si="64"/>
        <v>15.484499999999892</v>
      </c>
      <c r="H776">
        <f t="shared" si="65"/>
        <v>0</v>
      </c>
      <c r="I776">
        <f t="shared" si="66"/>
        <v>15.484499999999892</v>
      </c>
    </row>
    <row r="777" spans="1:9" x14ac:dyDescent="0.25">
      <c r="A777" s="10">
        <v>49416</v>
      </c>
      <c r="B777" s="11" t="s">
        <v>13</v>
      </c>
      <c r="C777" s="11">
        <v>19.8</v>
      </c>
      <c r="D777" s="12">
        <v>0</v>
      </c>
      <c r="E777">
        <f t="shared" si="67"/>
        <v>15.484499999999892</v>
      </c>
      <c r="F777" s="15">
        <f t="shared" si="63"/>
        <v>0</v>
      </c>
      <c r="G777" s="15">
        <f t="shared" si="64"/>
        <v>15.484499999999892</v>
      </c>
      <c r="H777">
        <f t="shared" si="65"/>
        <v>0</v>
      </c>
      <c r="I777">
        <f t="shared" si="66"/>
        <v>15.484499999999892</v>
      </c>
    </row>
    <row r="778" spans="1:9" x14ac:dyDescent="0.25">
      <c r="A778" s="7">
        <v>49417</v>
      </c>
      <c r="B778" s="8" t="s">
        <v>27</v>
      </c>
      <c r="C778" s="8">
        <v>28.4</v>
      </c>
      <c r="D778" s="9">
        <v>2.9</v>
      </c>
      <c r="E778">
        <f t="shared" si="67"/>
        <v>15.484499999999892</v>
      </c>
      <c r="F778" s="15">
        <f t="shared" si="63"/>
        <v>0.8236</v>
      </c>
      <c r="G778" s="15">
        <f t="shared" si="64"/>
        <v>16.308099999999893</v>
      </c>
      <c r="H778">
        <f t="shared" si="65"/>
        <v>0</v>
      </c>
      <c r="I778">
        <f t="shared" si="66"/>
        <v>16.308099999999893</v>
      </c>
    </row>
    <row r="779" spans="1:9" x14ac:dyDescent="0.25">
      <c r="A779" s="10">
        <v>49418</v>
      </c>
      <c r="B779" s="11" t="s">
        <v>11</v>
      </c>
      <c r="C779" s="11">
        <v>26.5</v>
      </c>
      <c r="D779" s="12">
        <v>0</v>
      </c>
      <c r="E779">
        <f t="shared" si="67"/>
        <v>16.308099999999893</v>
      </c>
      <c r="F779" s="15">
        <f t="shared" si="63"/>
        <v>0</v>
      </c>
      <c r="G779" s="15">
        <f t="shared" si="64"/>
        <v>16.308099999999893</v>
      </c>
      <c r="H779">
        <f t="shared" si="65"/>
        <v>0</v>
      </c>
      <c r="I779">
        <f t="shared" si="66"/>
        <v>16.308099999999893</v>
      </c>
    </row>
    <row r="780" spans="1:9" x14ac:dyDescent="0.25">
      <c r="A780" s="7">
        <v>49419</v>
      </c>
      <c r="B780" s="8" t="s">
        <v>10</v>
      </c>
      <c r="C780" s="8">
        <v>14.1</v>
      </c>
      <c r="D780" s="9">
        <v>13.1</v>
      </c>
      <c r="E780">
        <f t="shared" si="67"/>
        <v>16.308099999999893</v>
      </c>
      <c r="F780" s="15">
        <f t="shared" si="63"/>
        <v>1.8470999999999997</v>
      </c>
      <c r="G780" s="15">
        <f t="shared" si="64"/>
        <v>18.155199999999894</v>
      </c>
      <c r="H780">
        <f t="shared" si="65"/>
        <v>0</v>
      </c>
      <c r="I780">
        <f t="shared" si="66"/>
        <v>18.155199999999894</v>
      </c>
    </row>
    <row r="781" spans="1:9" x14ac:dyDescent="0.25">
      <c r="A781" s="10">
        <v>49420</v>
      </c>
      <c r="B781" s="11" t="s">
        <v>28</v>
      </c>
      <c r="C781" s="11">
        <v>15.9</v>
      </c>
      <c r="D781" s="12">
        <v>0.5</v>
      </c>
      <c r="E781">
        <f t="shared" si="67"/>
        <v>18.155199999999894</v>
      </c>
      <c r="F781" s="15">
        <f t="shared" si="63"/>
        <v>0</v>
      </c>
      <c r="G781" s="15">
        <f t="shared" si="64"/>
        <v>18.155199999999894</v>
      </c>
      <c r="H781">
        <f t="shared" si="65"/>
        <v>0</v>
      </c>
      <c r="I781">
        <f t="shared" si="66"/>
        <v>18.155199999999894</v>
      </c>
    </row>
    <row r="782" spans="1:9" x14ac:dyDescent="0.25">
      <c r="A782" s="7">
        <v>49421</v>
      </c>
      <c r="B782" s="8" t="s">
        <v>19</v>
      </c>
      <c r="C782" s="8">
        <v>28.2</v>
      </c>
      <c r="D782" s="9">
        <v>26.9</v>
      </c>
      <c r="E782">
        <f t="shared" si="67"/>
        <v>18.155199999999894</v>
      </c>
      <c r="F782" s="15">
        <f t="shared" si="63"/>
        <v>7.585799999999999</v>
      </c>
      <c r="G782" s="15">
        <f t="shared" si="64"/>
        <v>25.740999999999893</v>
      </c>
      <c r="H782">
        <f t="shared" si="65"/>
        <v>0</v>
      </c>
      <c r="I782">
        <f t="shared" si="66"/>
        <v>25.740999999999893</v>
      </c>
    </row>
    <row r="783" spans="1:9" x14ac:dyDescent="0.25">
      <c r="A783" s="10">
        <v>49422</v>
      </c>
      <c r="B783" s="11" t="s">
        <v>28</v>
      </c>
      <c r="C783" s="11">
        <v>17.100000000000001</v>
      </c>
      <c r="D783" s="12">
        <v>0.5</v>
      </c>
      <c r="E783">
        <f t="shared" si="67"/>
        <v>25.740999999999893</v>
      </c>
      <c r="F783" s="15">
        <f t="shared" si="63"/>
        <v>0</v>
      </c>
      <c r="G783" s="15">
        <f t="shared" si="64"/>
        <v>25.740999999999893</v>
      </c>
      <c r="H783">
        <f t="shared" si="65"/>
        <v>0</v>
      </c>
      <c r="I783">
        <f t="shared" si="66"/>
        <v>25.740999999999893</v>
      </c>
    </row>
    <row r="784" spans="1:9" x14ac:dyDescent="0.25">
      <c r="A784" s="7">
        <v>49423</v>
      </c>
      <c r="B784" s="8" t="s">
        <v>19</v>
      </c>
      <c r="C784" s="8">
        <v>27</v>
      </c>
      <c r="D784" s="9">
        <v>0</v>
      </c>
      <c r="E784">
        <f t="shared" si="67"/>
        <v>25.740999999999893</v>
      </c>
      <c r="F784" s="15">
        <f t="shared" si="63"/>
        <v>0</v>
      </c>
      <c r="G784" s="15">
        <f t="shared" si="64"/>
        <v>25.740999999999893</v>
      </c>
      <c r="H784">
        <f t="shared" si="65"/>
        <v>0</v>
      </c>
      <c r="I784">
        <f t="shared" si="66"/>
        <v>25.740999999999893</v>
      </c>
    </row>
    <row r="785" spans="1:9" x14ac:dyDescent="0.25">
      <c r="A785" s="10">
        <v>49424</v>
      </c>
      <c r="B785" s="11" t="s">
        <v>18</v>
      </c>
      <c r="C785" s="11">
        <v>24.1</v>
      </c>
      <c r="D785" s="12">
        <v>0</v>
      </c>
      <c r="E785">
        <f t="shared" si="67"/>
        <v>25.740999999999893</v>
      </c>
      <c r="F785" s="15">
        <f t="shared" si="63"/>
        <v>0</v>
      </c>
      <c r="G785" s="15">
        <f t="shared" si="64"/>
        <v>25.740999999999893</v>
      </c>
      <c r="H785">
        <f t="shared" si="65"/>
        <v>0</v>
      </c>
      <c r="I785">
        <f t="shared" si="66"/>
        <v>25.740999999999893</v>
      </c>
    </row>
    <row r="786" spans="1:9" x14ac:dyDescent="0.25">
      <c r="A786" s="7">
        <v>49425</v>
      </c>
      <c r="B786" s="8" t="s">
        <v>12</v>
      </c>
      <c r="C786" s="8">
        <v>10.4</v>
      </c>
      <c r="D786" s="9">
        <v>7.2</v>
      </c>
      <c r="E786">
        <f t="shared" si="67"/>
        <v>25.740999999999893</v>
      </c>
      <c r="F786" s="15">
        <f t="shared" si="63"/>
        <v>0.74880000000000013</v>
      </c>
      <c r="G786" s="15">
        <f t="shared" si="64"/>
        <v>26.489799999999892</v>
      </c>
      <c r="H786">
        <f t="shared" si="65"/>
        <v>0</v>
      </c>
      <c r="I786">
        <f t="shared" si="66"/>
        <v>26.489799999999892</v>
      </c>
    </row>
    <row r="787" spans="1:9" x14ac:dyDescent="0.25">
      <c r="A787" s="10">
        <v>49426</v>
      </c>
      <c r="B787" s="11" t="s">
        <v>13</v>
      </c>
      <c r="C787" s="11">
        <v>27.2</v>
      </c>
      <c r="D787" s="12">
        <v>15.1</v>
      </c>
      <c r="E787">
        <f t="shared" si="67"/>
        <v>26.489799999999892</v>
      </c>
      <c r="F787" s="15">
        <f t="shared" si="63"/>
        <v>4.1071999999999997</v>
      </c>
      <c r="G787" s="15">
        <f t="shared" si="64"/>
        <v>30.596999999999891</v>
      </c>
      <c r="H787">
        <f t="shared" si="65"/>
        <v>0</v>
      </c>
      <c r="I787">
        <f t="shared" si="66"/>
        <v>30.596999999999891</v>
      </c>
    </row>
    <row r="788" spans="1:9" x14ac:dyDescent="0.25">
      <c r="A788" s="7">
        <v>49427</v>
      </c>
      <c r="B788" s="8" t="s">
        <v>22</v>
      </c>
      <c r="C788" s="8">
        <v>22.1</v>
      </c>
      <c r="D788" s="9">
        <v>0</v>
      </c>
      <c r="E788">
        <f t="shared" si="67"/>
        <v>30.596999999999891</v>
      </c>
      <c r="F788" s="15">
        <f t="shared" si="63"/>
        <v>0</v>
      </c>
      <c r="G788" s="15">
        <f t="shared" si="64"/>
        <v>30.596999999999891</v>
      </c>
      <c r="H788">
        <f t="shared" si="65"/>
        <v>0</v>
      </c>
      <c r="I788">
        <f t="shared" si="66"/>
        <v>30.596999999999891</v>
      </c>
    </row>
    <row r="789" spans="1:9" x14ac:dyDescent="0.25">
      <c r="A789" s="10">
        <v>49428</v>
      </c>
      <c r="B789" s="11" t="s">
        <v>14</v>
      </c>
      <c r="C789" s="11">
        <v>13.3</v>
      </c>
      <c r="D789" s="12">
        <v>8.5</v>
      </c>
      <c r="E789">
        <f t="shared" si="67"/>
        <v>30.596999999999891</v>
      </c>
      <c r="F789" s="15">
        <f t="shared" si="63"/>
        <v>1.1305000000000001</v>
      </c>
      <c r="G789" s="15">
        <f t="shared" si="64"/>
        <v>31.727499999999893</v>
      </c>
      <c r="H789">
        <f t="shared" si="65"/>
        <v>0</v>
      </c>
      <c r="I789">
        <f t="shared" si="66"/>
        <v>31.727499999999893</v>
      </c>
    </row>
    <row r="790" spans="1:9" x14ac:dyDescent="0.25">
      <c r="A790" s="7">
        <v>49429</v>
      </c>
      <c r="B790" s="8" t="s">
        <v>12</v>
      </c>
      <c r="C790" s="8">
        <v>26.4</v>
      </c>
      <c r="D790" s="9">
        <v>0</v>
      </c>
      <c r="E790">
        <f t="shared" si="67"/>
        <v>31.727499999999893</v>
      </c>
      <c r="F790" s="15">
        <f t="shared" si="63"/>
        <v>0</v>
      </c>
      <c r="G790" s="15">
        <f t="shared" si="64"/>
        <v>31.727499999999893</v>
      </c>
      <c r="H790">
        <f t="shared" si="65"/>
        <v>0</v>
      </c>
      <c r="I790">
        <f t="shared" si="66"/>
        <v>31.727499999999893</v>
      </c>
    </row>
    <row r="791" spans="1:9" x14ac:dyDescent="0.25">
      <c r="A791" s="10">
        <v>49430</v>
      </c>
      <c r="B791" s="11" t="s">
        <v>25</v>
      </c>
      <c r="C791" s="11">
        <v>25.8</v>
      </c>
      <c r="D791" s="12">
        <v>2.9</v>
      </c>
      <c r="E791">
        <f t="shared" si="67"/>
        <v>31.727499999999893</v>
      </c>
      <c r="F791" s="15">
        <f t="shared" si="63"/>
        <v>0.74819999999999998</v>
      </c>
      <c r="G791" s="15">
        <f t="shared" si="64"/>
        <v>32.47569999999989</v>
      </c>
      <c r="H791">
        <f t="shared" si="65"/>
        <v>0</v>
      </c>
      <c r="I791">
        <f t="shared" si="66"/>
        <v>32.47569999999989</v>
      </c>
    </row>
    <row r="792" spans="1:9" x14ac:dyDescent="0.25">
      <c r="A792" s="7">
        <v>49431</v>
      </c>
      <c r="B792" s="8" t="s">
        <v>15</v>
      </c>
      <c r="C792" s="8">
        <v>23</v>
      </c>
      <c r="D792" s="9">
        <v>3.8</v>
      </c>
      <c r="E792">
        <f t="shared" si="67"/>
        <v>32.47569999999989</v>
      </c>
      <c r="F792" s="15">
        <f t="shared" si="63"/>
        <v>0.87399999999999989</v>
      </c>
      <c r="G792" s="15">
        <f t="shared" si="64"/>
        <v>33.349699999999892</v>
      </c>
      <c r="H792">
        <f t="shared" si="65"/>
        <v>0</v>
      </c>
      <c r="I792">
        <f t="shared" si="66"/>
        <v>33.349699999999892</v>
      </c>
    </row>
    <row r="793" spans="1:9" x14ac:dyDescent="0.25">
      <c r="A793" s="10">
        <v>49432</v>
      </c>
      <c r="B793" s="11" t="s">
        <v>13</v>
      </c>
      <c r="C793" s="11">
        <v>22.7</v>
      </c>
      <c r="D793" s="12">
        <v>0</v>
      </c>
      <c r="E793">
        <f t="shared" si="67"/>
        <v>33.349699999999892</v>
      </c>
      <c r="F793" s="15">
        <f t="shared" si="63"/>
        <v>0</v>
      </c>
      <c r="G793" s="15">
        <f t="shared" si="64"/>
        <v>33.349699999999892</v>
      </c>
      <c r="H793">
        <f t="shared" si="65"/>
        <v>0</v>
      </c>
      <c r="I793">
        <f t="shared" si="66"/>
        <v>33.349699999999892</v>
      </c>
    </row>
    <row r="794" spans="1:9" x14ac:dyDescent="0.25">
      <c r="A794" s="7">
        <v>49433</v>
      </c>
      <c r="B794" s="8" t="s">
        <v>26</v>
      </c>
      <c r="C794" s="8">
        <v>26.2</v>
      </c>
      <c r="D794" s="9">
        <v>5.0999999999999996</v>
      </c>
      <c r="E794">
        <f t="shared" si="67"/>
        <v>33.349699999999892</v>
      </c>
      <c r="F794" s="15">
        <f t="shared" si="63"/>
        <v>1.3361999999999998</v>
      </c>
      <c r="G794" s="15">
        <f t="shared" si="64"/>
        <v>34.68589999999989</v>
      </c>
      <c r="H794">
        <f t="shared" si="65"/>
        <v>0</v>
      </c>
      <c r="I794">
        <f t="shared" si="66"/>
        <v>34.68589999999989</v>
      </c>
    </row>
    <row r="795" spans="1:9" x14ac:dyDescent="0.25">
      <c r="A795" s="10">
        <v>49434</v>
      </c>
      <c r="B795" s="11" t="s">
        <v>14</v>
      </c>
      <c r="C795" s="11">
        <v>16.600000000000001</v>
      </c>
      <c r="D795" s="12">
        <v>0</v>
      </c>
      <c r="E795">
        <f t="shared" si="67"/>
        <v>34.68589999999989</v>
      </c>
      <c r="F795" s="15">
        <f t="shared" si="63"/>
        <v>0</v>
      </c>
      <c r="G795" s="15">
        <f t="shared" si="64"/>
        <v>34.68589999999989</v>
      </c>
      <c r="H795">
        <f t="shared" si="65"/>
        <v>0</v>
      </c>
      <c r="I795">
        <f t="shared" si="66"/>
        <v>34.68589999999989</v>
      </c>
    </row>
    <row r="796" spans="1:9" x14ac:dyDescent="0.25">
      <c r="A796" s="7">
        <v>49435</v>
      </c>
      <c r="B796" s="8" t="s">
        <v>23</v>
      </c>
      <c r="C796" s="8">
        <v>23.9</v>
      </c>
      <c r="D796" s="9">
        <v>0</v>
      </c>
      <c r="E796">
        <f t="shared" si="67"/>
        <v>34.68589999999989</v>
      </c>
      <c r="F796" s="15">
        <f t="shared" si="63"/>
        <v>0</v>
      </c>
      <c r="G796" s="15">
        <f t="shared" si="64"/>
        <v>34.68589999999989</v>
      </c>
      <c r="H796">
        <f t="shared" si="65"/>
        <v>0</v>
      </c>
      <c r="I796">
        <f t="shared" si="66"/>
        <v>34.68589999999989</v>
      </c>
    </row>
    <row r="797" spans="1:9" x14ac:dyDescent="0.25">
      <c r="A797" s="10">
        <v>49436</v>
      </c>
      <c r="B797" s="11" t="s">
        <v>7</v>
      </c>
      <c r="C797" s="11">
        <v>10.6</v>
      </c>
      <c r="D797" s="12">
        <v>21.3</v>
      </c>
      <c r="E797">
        <f t="shared" si="67"/>
        <v>34.68589999999989</v>
      </c>
      <c r="F797" s="15">
        <f t="shared" si="63"/>
        <v>2.2578</v>
      </c>
      <c r="G797" s="15">
        <f t="shared" si="64"/>
        <v>36.943699999999893</v>
      </c>
      <c r="H797">
        <f t="shared" si="65"/>
        <v>0</v>
      </c>
      <c r="I797">
        <f t="shared" si="66"/>
        <v>36.943699999999893</v>
      </c>
    </row>
    <row r="798" spans="1:9" x14ac:dyDescent="0.25">
      <c r="A798" s="7">
        <v>49437</v>
      </c>
      <c r="B798" s="8" t="s">
        <v>10</v>
      </c>
      <c r="C798" s="8">
        <v>22.8</v>
      </c>
      <c r="D798" s="9">
        <v>24.6</v>
      </c>
      <c r="E798">
        <f t="shared" si="67"/>
        <v>36.943699999999893</v>
      </c>
      <c r="F798" s="15">
        <f t="shared" si="63"/>
        <v>5.6087999999999996</v>
      </c>
      <c r="G798" s="15">
        <f t="shared" si="64"/>
        <v>42.552499999999895</v>
      </c>
      <c r="H798">
        <f t="shared" si="65"/>
        <v>0</v>
      </c>
      <c r="I798">
        <f t="shared" si="66"/>
        <v>42.552499999999895</v>
      </c>
    </row>
    <row r="799" spans="1:9" x14ac:dyDescent="0.25">
      <c r="A799" s="10">
        <v>49438</v>
      </c>
      <c r="B799" s="11" t="s">
        <v>5</v>
      </c>
      <c r="C799" s="11">
        <v>26.8</v>
      </c>
      <c r="D799" s="12">
        <v>7.5</v>
      </c>
      <c r="E799">
        <f t="shared" si="67"/>
        <v>42.552499999999895</v>
      </c>
      <c r="F799" s="15">
        <f t="shared" si="63"/>
        <v>2.0099999999999998</v>
      </c>
      <c r="G799" s="15">
        <f t="shared" si="64"/>
        <v>44.562499999999893</v>
      </c>
      <c r="H799">
        <f t="shared" si="65"/>
        <v>0</v>
      </c>
      <c r="I799">
        <f t="shared" si="66"/>
        <v>44.562499999999893</v>
      </c>
    </row>
    <row r="800" spans="1:9" x14ac:dyDescent="0.25">
      <c r="A800" s="7">
        <v>49439</v>
      </c>
      <c r="B800" s="8" t="s">
        <v>19</v>
      </c>
      <c r="C800" s="8">
        <v>21.3</v>
      </c>
      <c r="D800" s="9">
        <v>37.700000000000003</v>
      </c>
      <c r="E800">
        <f t="shared" si="67"/>
        <v>44.562499999999893</v>
      </c>
      <c r="F800" s="15">
        <f t="shared" si="63"/>
        <v>8.0301000000000009</v>
      </c>
      <c r="G800" s="15">
        <f t="shared" si="64"/>
        <v>52.592599999999891</v>
      </c>
      <c r="H800">
        <f t="shared" si="65"/>
        <v>0</v>
      </c>
      <c r="I800">
        <f t="shared" si="66"/>
        <v>52.592599999999891</v>
      </c>
    </row>
    <row r="801" spans="1:9" x14ac:dyDescent="0.25">
      <c r="A801" s="10">
        <v>49440</v>
      </c>
      <c r="B801" s="11" t="s">
        <v>12</v>
      </c>
      <c r="C801" s="11">
        <v>20.3</v>
      </c>
      <c r="D801" s="12">
        <v>11</v>
      </c>
      <c r="E801">
        <f t="shared" si="67"/>
        <v>52.592599999999891</v>
      </c>
      <c r="F801" s="15">
        <f t="shared" si="63"/>
        <v>2.2330000000000001</v>
      </c>
      <c r="G801" s="15">
        <f t="shared" si="64"/>
        <v>54.825599999999888</v>
      </c>
      <c r="H801">
        <f t="shared" si="65"/>
        <v>0</v>
      </c>
      <c r="I801">
        <f t="shared" si="66"/>
        <v>54.825599999999888</v>
      </c>
    </row>
    <row r="802" spans="1:9" x14ac:dyDescent="0.25">
      <c r="A802" s="7">
        <v>49441</v>
      </c>
      <c r="B802" s="8" t="s">
        <v>19</v>
      </c>
      <c r="C802" s="8">
        <v>25.6</v>
      </c>
      <c r="D802" s="9">
        <v>20.100000000000001</v>
      </c>
      <c r="E802">
        <f t="shared" si="67"/>
        <v>54.825599999999888</v>
      </c>
      <c r="F802" s="15">
        <f t="shared" si="63"/>
        <v>5.1456000000000008</v>
      </c>
      <c r="G802" s="15">
        <f t="shared" si="64"/>
        <v>59.971199999999889</v>
      </c>
      <c r="H802">
        <f t="shared" si="65"/>
        <v>0</v>
      </c>
      <c r="I802">
        <f t="shared" si="66"/>
        <v>59.971199999999889</v>
      </c>
    </row>
    <row r="803" spans="1:9" x14ac:dyDescent="0.25">
      <c r="A803" s="10">
        <v>49442</v>
      </c>
      <c r="B803" s="11" t="s">
        <v>13</v>
      </c>
      <c r="C803" s="11">
        <v>25.1</v>
      </c>
      <c r="D803" s="12">
        <v>14.7</v>
      </c>
      <c r="E803">
        <f t="shared" si="67"/>
        <v>59.971199999999889</v>
      </c>
      <c r="F803" s="15">
        <f t="shared" si="63"/>
        <v>3.6897000000000002</v>
      </c>
      <c r="G803" s="15">
        <f t="shared" si="64"/>
        <v>63.660899999999891</v>
      </c>
      <c r="H803">
        <f t="shared" si="65"/>
        <v>0</v>
      </c>
      <c r="I803">
        <f t="shared" si="66"/>
        <v>63.660899999999891</v>
      </c>
    </row>
    <row r="804" spans="1:9" x14ac:dyDescent="0.25">
      <c r="A804" s="7">
        <v>49443</v>
      </c>
      <c r="B804" s="8" t="s">
        <v>7</v>
      </c>
      <c r="C804" s="8">
        <v>24.3</v>
      </c>
      <c r="D804" s="9">
        <v>24.3</v>
      </c>
      <c r="E804">
        <f t="shared" si="67"/>
        <v>63.660899999999891</v>
      </c>
      <c r="F804" s="15">
        <f t="shared" si="63"/>
        <v>5.9049000000000005</v>
      </c>
      <c r="G804" s="15">
        <f t="shared" si="64"/>
        <v>69.565799999999896</v>
      </c>
      <c r="H804">
        <f t="shared" si="65"/>
        <v>0</v>
      </c>
      <c r="I804">
        <f t="shared" si="66"/>
        <v>69.565799999999896</v>
      </c>
    </row>
    <row r="805" spans="1:9" x14ac:dyDescent="0.25">
      <c r="A805" s="10">
        <v>49444</v>
      </c>
      <c r="B805" s="11" t="s">
        <v>14</v>
      </c>
      <c r="C805" s="11">
        <v>12.9</v>
      </c>
      <c r="D805" s="12">
        <v>2.7</v>
      </c>
      <c r="E805">
        <f t="shared" si="67"/>
        <v>69.565799999999896</v>
      </c>
      <c r="F805" s="15">
        <f t="shared" si="63"/>
        <v>0.34830000000000005</v>
      </c>
      <c r="G805" s="15">
        <f t="shared" si="64"/>
        <v>69.914099999999891</v>
      </c>
      <c r="H805">
        <f t="shared" si="65"/>
        <v>0</v>
      </c>
      <c r="I805">
        <f t="shared" si="66"/>
        <v>69.914099999999891</v>
      </c>
    </row>
    <row r="806" spans="1:9" x14ac:dyDescent="0.25">
      <c r="A806" s="7">
        <v>49445</v>
      </c>
      <c r="B806" s="8" t="s">
        <v>19</v>
      </c>
      <c r="C806" s="8">
        <v>16.7</v>
      </c>
      <c r="D806" s="9">
        <v>27.7</v>
      </c>
      <c r="E806">
        <f t="shared" si="67"/>
        <v>69.914099999999891</v>
      </c>
      <c r="F806" s="15">
        <f t="shared" si="63"/>
        <v>4.6258999999999997</v>
      </c>
      <c r="G806" s="15">
        <f t="shared" si="64"/>
        <v>74.539999999999893</v>
      </c>
      <c r="H806">
        <f t="shared" si="65"/>
        <v>0</v>
      </c>
      <c r="I806">
        <f t="shared" si="66"/>
        <v>74.539999999999893</v>
      </c>
    </row>
    <row r="807" spans="1:9" x14ac:dyDescent="0.25">
      <c r="A807" s="10">
        <v>49446</v>
      </c>
      <c r="B807" s="11" t="s">
        <v>10</v>
      </c>
      <c r="C807" s="11">
        <v>16.2</v>
      </c>
      <c r="D807" s="12">
        <v>20.5</v>
      </c>
      <c r="E807">
        <f t="shared" si="67"/>
        <v>74.539999999999893</v>
      </c>
      <c r="F807" s="15">
        <f t="shared" si="63"/>
        <v>3.3209999999999997</v>
      </c>
      <c r="G807" s="15">
        <f t="shared" si="64"/>
        <v>77.860999999999891</v>
      </c>
      <c r="H807">
        <f t="shared" si="65"/>
        <v>0</v>
      </c>
      <c r="I807">
        <f t="shared" si="66"/>
        <v>77.860999999999891</v>
      </c>
    </row>
    <row r="808" spans="1:9" x14ac:dyDescent="0.25">
      <c r="A808" s="7">
        <v>49447</v>
      </c>
      <c r="B808" s="8" t="s">
        <v>12</v>
      </c>
      <c r="C808" s="8">
        <v>19.5</v>
      </c>
      <c r="D808" s="9">
        <v>5.0999999999999996</v>
      </c>
      <c r="E808">
        <f t="shared" si="67"/>
        <v>77.860999999999891</v>
      </c>
      <c r="F808" s="15">
        <f t="shared" si="63"/>
        <v>0.99449999999999994</v>
      </c>
      <c r="G808" s="15">
        <f t="shared" si="64"/>
        <v>78.855499999999893</v>
      </c>
      <c r="H808">
        <f t="shared" si="65"/>
        <v>0</v>
      </c>
      <c r="I808">
        <f t="shared" si="66"/>
        <v>78.855499999999893</v>
      </c>
    </row>
    <row r="809" spans="1:9" x14ac:dyDescent="0.25">
      <c r="A809" s="10">
        <v>49448</v>
      </c>
      <c r="B809" s="11" t="s">
        <v>10</v>
      </c>
      <c r="C809" s="11">
        <v>22.9</v>
      </c>
      <c r="D809" s="12">
        <v>6.6</v>
      </c>
      <c r="E809">
        <f t="shared" si="67"/>
        <v>78.855499999999893</v>
      </c>
      <c r="F809" s="15">
        <f t="shared" si="63"/>
        <v>1.5113999999999999</v>
      </c>
      <c r="G809" s="15">
        <f t="shared" si="64"/>
        <v>80.366899999999887</v>
      </c>
      <c r="H809">
        <f t="shared" si="65"/>
        <v>0</v>
      </c>
      <c r="I809">
        <f t="shared" si="66"/>
        <v>80.366899999999887</v>
      </c>
    </row>
    <row r="810" spans="1:9" x14ac:dyDescent="0.25">
      <c r="A810" s="7">
        <v>49449</v>
      </c>
      <c r="B810" s="8" t="s">
        <v>19</v>
      </c>
      <c r="C810" s="8">
        <v>25.9</v>
      </c>
      <c r="D810" s="9">
        <v>4.4000000000000004</v>
      </c>
      <c r="E810">
        <f t="shared" si="67"/>
        <v>80.366899999999887</v>
      </c>
      <c r="F810" s="15">
        <f t="shared" si="63"/>
        <v>1.1396000000000002</v>
      </c>
      <c r="G810" s="15">
        <f t="shared" si="64"/>
        <v>81.506499999999889</v>
      </c>
      <c r="H810">
        <f t="shared" si="65"/>
        <v>0</v>
      </c>
      <c r="I810">
        <f t="shared" si="66"/>
        <v>81.506499999999889</v>
      </c>
    </row>
    <row r="811" spans="1:9" x14ac:dyDescent="0.25">
      <c r="A811" s="10">
        <v>49450</v>
      </c>
      <c r="B811" s="11" t="s">
        <v>18</v>
      </c>
      <c r="C811" s="11">
        <v>20.3</v>
      </c>
      <c r="D811" s="12">
        <v>4.5999999999999996</v>
      </c>
      <c r="E811">
        <f t="shared" si="67"/>
        <v>81.506499999999889</v>
      </c>
      <c r="F811" s="15">
        <f t="shared" si="63"/>
        <v>0.93379999999999996</v>
      </c>
      <c r="G811" s="15">
        <f t="shared" si="64"/>
        <v>82.440299999999894</v>
      </c>
      <c r="H811">
        <f t="shared" si="65"/>
        <v>0</v>
      </c>
      <c r="I811">
        <f t="shared" si="66"/>
        <v>82.440299999999894</v>
      </c>
    </row>
    <row r="812" spans="1:9" x14ac:dyDescent="0.25">
      <c r="A812" s="7">
        <v>49451</v>
      </c>
      <c r="B812" s="8" t="s">
        <v>28</v>
      </c>
      <c r="C812" s="8">
        <v>11.3</v>
      </c>
      <c r="D812" s="9">
        <v>0.3</v>
      </c>
      <c r="E812">
        <f t="shared" si="67"/>
        <v>82.440299999999894</v>
      </c>
      <c r="F812" s="15">
        <f t="shared" si="63"/>
        <v>0</v>
      </c>
      <c r="G812" s="15">
        <f t="shared" si="64"/>
        <v>82.440299999999894</v>
      </c>
      <c r="H812">
        <f t="shared" si="65"/>
        <v>0</v>
      </c>
      <c r="I812">
        <f t="shared" si="66"/>
        <v>82.440299999999894</v>
      </c>
    </row>
    <row r="813" spans="1:9" x14ac:dyDescent="0.25">
      <c r="A813" s="10">
        <v>49452</v>
      </c>
      <c r="B813" s="11" t="s">
        <v>10</v>
      </c>
      <c r="C813" s="11">
        <v>27.4</v>
      </c>
      <c r="D813" s="12">
        <v>29.9</v>
      </c>
      <c r="E813">
        <f t="shared" si="67"/>
        <v>82.440299999999894</v>
      </c>
      <c r="F813" s="15">
        <f t="shared" si="63"/>
        <v>8.1925999999999988</v>
      </c>
      <c r="G813" s="15">
        <f t="shared" si="64"/>
        <v>90.632899999999893</v>
      </c>
      <c r="H813">
        <f t="shared" si="65"/>
        <v>0</v>
      </c>
      <c r="I813">
        <f t="shared" si="66"/>
        <v>90.632899999999893</v>
      </c>
    </row>
    <row r="814" spans="1:9" x14ac:dyDescent="0.25">
      <c r="A814" s="7">
        <v>49453</v>
      </c>
      <c r="B814" s="8" t="s">
        <v>19</v>
      </c>
      <c r="C814" s="8">
        <v>29.2</v>
      </c>
      <c r="D814" s="9">
        <v>0</v>
      </c>
      <c r="E814">
        <f t="shared" si="67"/>
        <v>90.632899999999893</v>
      </c>
      <c r="F814" s="15">
        <f t="shared" si="63"/>
        <v>0</v>
      </c>
      <c r="G814" s="15">
        <f t="shared" si="64"/>
        <v>90.632899999999893</v>
      </c>
      <c r="H814">
        <f t="shared" si="65"/>
        <v>0</v>
      </c>
      <c r="I814">
        <f t="shared" si="66"/>
        <v>90.632899999999893</v>
      </c>
    </row>
    <row r="815" spans="1:9" x14ac:dyDescent="0.25">
      <c r="A815" s="10">
        <v>49454</v>
      </c>
      <c r="B815" s="11" t="s">
        <v>4</v>
      </c>
      <c r="C815" s="11">
        <v>27.4</v>
      </c>
      <c r="D815" s="12">
        <v>0</v>
      </c>
      <c r="E815">
        <f t="shared" si="67"/>
        <v>90.632899999999893</v>
      </c>
      <c r="F815" s="15">
        <f t="shared" si="63"/>
        <v>0</v>
      </c>
      <c r="G815" s="15">
        <f t="shared" si="64"/>
        <v>90.632899999999893</v>
      </c>
      <c r="H815">
        <f t="shared" si="65"/>
        <v>0</v>
      </c>
      <c r="I815">
        <f t="shared" si="66"/>
        <v>90.632899999999893</v>
      </c>
    </row>
    <row r="816" spans="1:9" x14ac:dyDescent="0.25">
      <c r="A816" s="7">
        <v>49455</v>
      </c>
      <c r="B816" s="8" t="s">
        <v>19</v>
      </c>
      <c r="C816" s="8">
        <v>10.1</v>
      </c>
      <c r="D816" s="9">
        <v>8.1</v>
      </c>
      <c r="E816">
        <f t="shared" si="67"/>
        <v>90.632899999999893</v>
      </c>
      <c r="F816" s="15">
        <f t="shared" si="63"/>
        <v>0.81809999999999983</v>
      </c>
      <c r="G816" s="15">
        <f t="shared" si="64"/>
        <v>91.450999999999894</v>
      </c>
      <c r="H816">
        <f t="shared" si="65"/>
        <v>0</v>
      </c>
      <c r="I816">
        <f t="shared" si="66"/>
        <v>91.450999999999894</v>
      </c>
    </row>
    <row r="817" spans="1:9" x14ac:dyDescent="0.25">
      <c r="A817" s="10">
        <v>49456</v>
      </c>
      <c r="B817" s="11" t="s">
        <v>5</v>
      </c>
      <c r="C817" s="11">
        <v>12.9</v>
      </c>
      <c r="D817" s="12">
        <v>5.9</v>
      </c>
      <c r="E817">
        <f t="shared" si="67"/>
        <v>91.450999999999894</v>
      </c>
      <c r="F817" s="15">
        <f t="shared" si="63"/>
        <v>0.76110000000000011</v>
      </c>
      <c r="G817" s="15">
        <f t="shared" si="64"/>
        <v>92.212099999999893</v>
      </c>
      <c r="H817">
        <f t="shared" si="65"/>
        <v>0</v>
      </c>
      <c r="I817">
        <f t="shared" si="66"/>
        <v>92.212099999999893</v>
      </c>
    </row>
    <row r="818" spans="1:9" x14ac:dyDescent="0.25">
      <c r="A818" s="7">
        <v>49457</v>
      </c>
      <c r="B818" s="8" t="s">
        <v>14</v>
      </c>
      <c r="C818" s="8">
        <v>18.7</v>
      </c>
      <c r="D818" s="9">
        <v>0</v>
      </c>
      <c r="E818">
        <f t="shared" si="67"/>
        <v>92.212099999999893</v>
      </c>
      <c r="F818" s="15">
        <f t="shared" si="63"/>
        <v>0</v>
      </c>
      <c r="G818" s="15">
        <f t="shared" si="64"/>
        <v>92.212099999999893</v>
      </c>
      <c r="H818">
        <f t="shared" si="65"/>
        <v>0</v>
      </c>
      <c r="I818">
        <f t="shared" si="66"/>
        <v>92.212099999999893</v>
      </c>
    </row>
    <row r="819" spans="1:9" x14ac:dyDescent="0.25">
      <c r="A819" s="10">
        <v>49458</v>
      </c>
      <c r="B819" s="11" t="s">
        <v>32</v>
      </c>
      <c r="C819" s="11">
        <v>17.8</v>
      </c>
      <c r="D819" s="12">
        <v>0.3</v>
      </c>
      <c r="E819">
        <f t="shared" si="67"/>
        <v>92.212099999999893</v>
      </c>
      <c r="F819" s="15">
        <f t="shared" si="63"/>
        <v>0</v>
      </c>
      <c r="G819" s="15">
        <f t="shared" si="64"/>
        <v>92.212099999999893</v>
      </c>
      <c r="H819">
        <f t="shared" si="65"/>
        <v>0</v>
      </c>
      <c r="I819">
        <f t="shared" si="66"/>
        <v>92.212099999999893</v>
      </c>
    </row>
    <row r="820" spans="1:9" x14ac:dyDescent="0.25">
      <c r="A820" s="7">
        <v>49459</v>
      </c>
      <c r="B820" s="8" t="s">
        <v>10</v>
      </c>
      <c r="C820" s="8">
        <v>24.7</v>
      </c>
      <c r="D820" s="9">
        <v>42.9</v>
      </c>
      <c r="E820">
        <f t="shared" si="67"/>
        <v>92.212099999999893</v>
      </c>
      <c r="F820" s="15">
        <f t="shared" si="63"/>
        <v>10.596299999999999</v>
      </c>
      <c r="G820" s="15">
        <f t="shared" si="64"/>
        <v>102.80839999999989</v>
      </c>
      <c r="H820">
        <f t="shared" si="65"/>
        <v>100</v>
      </c>
      <c r="I820">
        <f t="shared" si="66"/>
        <v>2.8083999999998923</v>
      </c>
    </row>
    <row r="821" spans="1:9" x14ac:dyDescent="0.25">
      <c r="A821" s="10">
        <v>49460</v>
      </c>
      <c r="B821" s="11" t="s">
        <v>10</v>
      </c>
      <c r="C821" s="11">
        <v>28.7</v>
      </c>
      <c r="D821" s="12">
        <v>33.799999999999997</v>
      </c>
      <c r="E821">
        <f t="shared" si="67"/>
        <v>2.8083999999998923</v>
      </c>
      <c r="F821" s="15">
        <f t="shared" si="63"/>
        <v>9.7005999999999997</v>
      </c>
      <c r="G821" s="15">
        <f t="shared" si="64"/>
        <v>12.508999999999892</v>
      </c>
      <c r="H821">
        <f t="shared" si="65"/>
        <v>0</v>
      </c>
      <c r="I821">
        <f t="shared" si="66"/>
        <v>12.508999999999892</v>
      </c>
    </row>
    <row r="822" spans="1:9" x14ac:dyDescent="0.25">
      <c r="A822" s="7">
        <v>49461</v>
      </c>
      <c r="B822" s="8" t="s">
        <v>18</v>
      </c>
      <c r="C822" s="8">
        <v>12.3</v>
      </c>
      <c r="D822" s="9">
        <v>1.7</v>
      </c>
      <c r="E822">
        <f t="shared" si="67"/>
        <v>12.508999999999892</v>
      </c>
      <c r="F822" s="15">
        <f t="shared" si="63"/>
        <v>0.20910000000000001</v>
      </c>
      <c r="G822" s="15">
        <f t="shared" si="64"/>
        <v>12.718099999999891</v>
      </c>
      <c r="H822">
        <f t="shared" si="65"/>
        <v>0</v>
      </c>
      <c r="I822">
        <f t="shared" si="66"/>
        <v>12.718099999999891</v>
      </c>
    </row>
    <row r="823" spans="1:9" x14ac:dyDescent="0.25">
      <c r="A823" s="10">
        <v>49462</v>
      </c>
      <c r="B823" s="11" t="s">
        <v>19</v>
      </c>
      <c r="C823" s="11">
        <v>22.9</v>
      </c>
      <c r="D823" s="12">
        <v>0</v>
      </c>
      <c r="E823">
        <f t="shared" si="67"/>
        <v>12.718099999999891</v>
      </c>
      <c r="F823" s="15">
        <f t="shared" si="63"/>
        <v>0</v>
      </c>
      <c r="G823" s="15">
        <f t="shared" si="64"/>
        <v>12.718099999999891</v>
      </c>
      <c r="H823">
        <f t="shared" si="65"/>
        <v>0</v>
      </c>
      <c r="I823">
        <f t="shared" si="66"/>
        <v>12.718099999999891</v>
      </c>
    </row>
    <row r="824" spans="1:9" x14ac:dyDescent="0.25">
      <c r="A824" s="7">
        <v>49463</v>
      </c>
      <c r="B824" s="8" t="s">
        <v>17</v>
      </c>
      <c r="C824" s="8">
        <v>20</v>
      </c>
      <c r="D824" s="9">
        <v>3</v>
      </c>
      <c r="E824">
        <f t="shared" si="67"/>
        <v>12.718099999999891</v>
      </c>
      <c r="F824" s="15">
        <f t="shared" si="63"/>
        <v>0.6</v>
      </c>
      <c r="G824" s="15">
        <f t="shared" si="64"/>
        <v>13.318099999999891</v>
      </c>
      <c r="H824">
        <f t="shared" si="65"/>
        <v>0</v>
      </c>
      <c r="I824">
        <f t="shared" si="66"/>
        <v>13.318099999999891</v>
      </c>
    </row>
    <row r="825" spans="1:9" x14ac:dyDescent="0.25">
      <c r="A825" s="10">
        <v>49464</v>
      </c>
      <c r="B825" s="11" t="s">
        <v>10</v>
      </c>
      <c r="C825" s="11">
        <v>27.3</v>
      </c>
      <c r="D825" s="12">
        <v>0</v>
      </c>
      <c r="E825">
        <f t="shared" si="67"/>
        <v>13.318099999999891</v>
      </c>
      <c r="F825" s="15">
        <f t="shared" si="63"/>
        <v>0</v>
      </c>
      <c r="G825" s="15">
        <f t="shared" si="64"/>
        <v>13.318099999999891</v>
      </c>
      <c r="H825">
        <f t="shared" si="65"/>
        <v>0</v>
      </c>
      <c r="I825">
        <f t="shared" si="66"/>
        <v>13.318099999999891</v>
      </c>
    </row>
    <row r="826" spans="1:9" x14ac:dyDescent="0.25">
      <c r="A826" s="7">
        <v>49465</v>
      </c>
      <c r="B826" s="8" t="s">
        <v>13</v>
      </c>
      <c r="C826" s="8">
        <v>29.9</v>
      </c>
      <c r="D826" s="9">
        <v>7.7</v>
      </c>
      <c r="E826">
        <f t="shared" si="67"/>
        <v>13.318099999999891</v>
      </c>
      <c r="F826" s="15">
        <f t="shared" si="63"/>
        <v>2.3022999999999998</v>
      </c>
      <c r="G826" s="15">
        <f t="shared" si="64"/>
        <v>15.62039999999989</v>
      </c>
      <c r="H826">
        <f t="shared" si="65"/>
        <v>0</v>
      </c>
      <c r="I826">
        <f t="shared" si="66"/>
        <v>15.62039999999989</v>
      </c>
    </row>
    <row r="827" spans="1:9" x14ac:dyDescent="0.25">
      <c r="A827" s="10">
        <v>49466</v>
      </c>
      <c r="B827" s="11" t="s">
        <v>12</v>
      </c>
      <c r="C827" s="11">
        <v>27.5</v>
      </c>
      <c r="D827" s="12">
        <v>2.7</v>
      </c>
      <c r="E827">
        <f t="shared" si="67"/>
        <v>15.62039999999989</v>
      </c>
      <c r="F827" s="15">
        <f t="shared" si="63"/>
        <v>0.74250000000000005</v>
      </c>
      <c r="G827" s="15">
        <f t="shared" si="64"/>
        <v>16.36289999999989</v>
      </c>
      <c r="H827">
        <f t="shared" si="65"/>
        <v>0</v>
      </c>
      <c r="I827">
        <f t="shared" si="66"/>
        <v>16.36289999999989</v>
      </c>
    </row>
    <row r="828" spans="1:9" x14ac:dyDescent="0.25">
      <c r="A828" s="7">
        <v>49467</v>
      </c>
      <c r="B828" s="8" t="s">
        <v>18</v>
      </c>
      <c r="C828" s="8">
        <v>16.5</v>
      </c>
      <c r="D828" s="9">
        <v>13.3</v>
      </c>
      <c r="E828">
        <f t="shared" si="67"/>
        <v>16.36289999999989</v>
      </c>
      <c r="F828" s="15">
        <f t="shared" si="63"/>
        <v>2.1945000000000001</v>
      </c>
      <c r="G828" s="15">
        <f t="shared" si="64"/>
        <v>18.557399999999891</v>
      </c>
      <c r="H828">
        <f t="shared" si="65"/>
        <v>0</v>
      </c>
      <c r="I828">
        <f t="shared" si="66"/>
        <v>18.557399999999891</v>
      </c>
    </row>
    <row r="829" spans="1:9" x14ac:dyDescent="0.25">
      <c r="A829" s="10">
        <v>49468</v>
      </c>
      <c r="B829" s="11" t="s">
        <v>5</v>
      </c>
      <c r="C829" s="11">
        <v>23.5</v>
      </c>
      <c r="D829" s="12">
        <v>5.9</v>
      </c>
      <c r="E829">
        <f t="shared" si="67"/>
        <v>18.557399999999891</v>
      </c>
      <c r="F829" s="15">
        <f t="shared" si="63"/>
        <v>1.3865000000000001</v>
      </c>
      <c r="G829" s="15">
        <f t="shared" si="64"/>
        <v>19.943899999999893</v>
      </c>
      <c r="H829">
        <f t="shared" si="65"/>
        <v>0</v>
      </c>
      <c r="I829">
        <f t="shared" si="66"/>
        <v>19.943899999999893</v>
      </c>
    </row>
    <row r="830" spans="1:9" x14ac:dyDescent="0.25">
      <c r="A830" s="7">
        <v>49469</v>
      </c>
      <c r="B830" s="8" t="s">
        <v>5</v>
      </c>
      <c r="C830" s="8">
        <v>21.5</v>
      </c>
      <c r="D830" s="9">
        <v>4.0999999999999996</v>
      </c>
      <c r="E830">
        <f t="shared" si="67"/>
        <v>19.943899999999893</v>
      </c>
      <c r="F830" s="15">
        <f t="shared" si="63"/>
        <v>0.88149999999999995</v>
      </c>
      <c r="G830" s="15">
        <f t="shared" si="64"/>
        <v>20.825399999999892</v>
      </c>
      <c r="H830">
        <f t="shared" si="65"/>
        <v>0</v>
      </c>
      <c r="I830">
        <f t="shared" si="66"/>
        <v>20.825399999999892</v>
      </c>
    </row>
    <row r="831" spans="1:9" x14ac:dyDescent="0.25">
      <c r="A831" s="10">
        <v>49470</v>
      </c>
      <c r="B831" s="11" t="s">
        <v>15</v>
      </c>
      <c r="C831" s="11">
        <v>10.3</v>
      </c>
      <c r="D831" s="12">
        <v>15.6</v>
      </c>
      <c r="E831">
        <f t="shared" si="67"/>
        <v>20.825399999999892</v>
      </c>
      <c r="F831" s="15">
        <f t="shared" si="63"/>
        <v>1.6068</v>
      </c>
      <c r="G831" s="15">
        <f t="shared" si="64"/>
        <v>22.432199999999892</v>
      </c>
      <c r="H831">
        <f t="shared" si="65"/>
        <v>0</v>
      </c>
      <c r="I831">
        <f t="shared" si="66"/>
        <v>22.432199999999892</v>
      </c>
    </row>
    <row r="832" spans="1:9" x14ac:dyDescent="0.25">
      <c r="A832" s="7">
        <v>49471</v>
      </c>
      <c r="B832" s="8" t="s">
        <v>10</v>
      </c>
      <c r="C832" s="8">
        <v>15</v>
      </c>
      <c r="D832" s="9">
        <v>0</v>
      </c>
      <c r="E832">
        <f t="shared" si="67"/>
        <v>22.432199999999892</v>
      </c>
      <c r="F832" s="15">
        <f t="shared" si="63"/>
        <v>0</v>
      </c>
      <c r="G832" s="15">
        <f t="shared" si="64"/>
        <v>22.432199999999892</v>
      </c>
      <c r="H832">
        <f t="shared" si="65"/>
        <v>0</v>
      </c>
      <c r="I832">
        <f t="shared" si="66"/>
        <v>22.432199999999892</v>
      </c>
    </row>
    <row r="833" spans="1:9" x14ac:dyDescent="0.25">
      <c r="A833" s="10">
        <v>49472</v>
      </c>
      <c r="B833" s="11" t="s">
        <v>6</v>
      </c>
      <c r="C833" s="11">
        <v>23.3</v>
      </c>
      <c r="D833" s="12">
        <v>5.3</v>
      </c>
      <c r="E833">
        <f t="shared" si="67"/>
        <v>22.432199999999892</v>
      </c>
      <c r="F833" s="15">
        <f t="shared" si="63"/>
        <v>1.2348999999999999</v>
      </c>
      <c r="G833" s="15">
        <f t="shared" si="64"/>
        <v>23.667099999999891</v>
      </c>
      <c r="H833">
        <f t="shared" si="65"/>
        <v>0</v>
      </c>
      <c r="I833">
        <f t="shared" si="66"/>
        <v>23.667099999999891</v>
      </c>
    </row>
    <row r="834" spans="1:9" x14ac:dyDescent="0.25">
      <c r="A834" s="7">
        <v>49473</v>
      </c>
      <c r="B834" s="8" t="s">
        <v>15</v>
      </c>
      <c r="C834" s="8">
        <v>10.5</v>
      </c>
      <c r="D834" s="9">
        <v>14.4</v>
      </c>
      <c r="E834">
        <f t="shared" si="67"/>
        <v>23.667099999999891</v>
      </c>
      <c r="F834" s="15">
        <f t="shared" si="63"/>
        <v>1.5120000000000002</v>
      </c>
      <c r="G834" s="15">
        <f t="shared" si="64"/>
        <v>25.179099999999892</v>
      </c>
      <c r="H834">
        <f t="shared" si="65"/>
        <v>0</v>
      </c>
      <c r="I834">
        <f t="shared" si="66"/>
        <v>25.179099999999892</v>
      </c>
    </row>
    <row r="835" spans="1:9" x14ac:dyDescent="0.25">
      <c r="A835" s="10">
        <v>49474</v>
      </c>
      <c r="B835" s="11" t="s">
        <v>10</v>
      </c>
      <c r="C835" s="11">
        <v>18.5</v>
      </c>
      <c r="D835" s="12">
        <v>0</v>
      </c>
      <c r="E835">
        <f t="shared" si="67"/>
        <v>25.179099999999892</v>
      </c>
      <c r="F835" s="15">
        <f t="shared" ref="F835:F898" si="68">IF(D835&gt;=1,C835*D835/100,0)</f>
        <v>0</v>
      </c>
      <c r="G835" s="15">
        <f t="shared" ref="G835:G898" si="69">E835+F835</f>
        <v>25.179099999999892</v>
      </c>
      <c r="H835">
        <f t="shared" ref="H835:H898" si="70">IF(G835&gt;=100, 100, 0)</f>
        <v>0</v>
      </c>
      <c r="I835">
        <f t="shared" ref="I835:I898" si="71">G835-H835</f>
        <v>25.179099999999892</v>
      </c>
    </row>
    <row r="836" spans="1:9" x14ac:dyDescent="0.25">
      <c r="A836" s="7">
        <v>49475</v>
      </c>
      <c r="B836" s="8" t="s">
        <v>14</v>
      </c>
      <c r="C836" s="8">
        <v>20.2</v>
      </c>
      <c r="D836" s="9">
        <v>5.4</v>
      </c>
      <c r="E836">
        <f t="shared" ref="E836:E899" si="72">I835</f>
        <v>25.179099999999892</v>
      </c>
      <c r="F836" s="15">
        <f t="shared" si="68"/>
        <v>1.0908</v>
      </c>
      <c r="G836" s="15">
        <f t="shared" si="69"/>
        <v>26.269899999999893</v>
      </c>
      <c r="H836">
        <f t="shared" si="70"/>
        <v>0</v>
      </c>
      <c r="I836">
        <f t="shared" si="71"/>
        <v>26.269899999999893</v>
      </c>
    </row>
    <row r="837" spans="1:9" x14ac:dyDescent="0.25">
      <c r="A837" s="10">
        <v>49476</v>
      </c>
      <c r="B837" s="11" t="s">
        <v>23</v>
      </c>
      <c r="C837" s="11">
        <v>29</v>
      </c>
      <c r="D837" s="12">
        <v>4.2</v>
      </c>
      <c r="E837">
        <f t="shared" si="72"/>
        <v>26.269899999999893</v>
      </c>
      <c r="F837" s="15">
        <f t="shared" si="68"/>
        <v>1.2180000000000002</v>
      </c>
      <c r="G837" s="15">
        <f t="shared" si="69"/>
        <v>27.487899999999893</v>
      </c>
      <c r="H837">
        <f t="shared" si="70"/>
        <v>0</v>
      </c>
      <c r="I837">
        <f t="shared" si="71"/>
        <v>27.487899999999893</v>
      </c>
    </row>
    <row r="838" spans="1:9" x14ac:dyDescent="0.25">
      <c r="A838" s="7">
        <v>49477</v>
      </c>
      <c r="B838" s="8" t="s">
        <v>15</v>
      </c>
      <c r="C838" s="8">
        <v>12.1</v>
      </c>
      <c r="D838" s="9">
        <v>18.100000000000001</v>
      </c>
      <c r="E838">
        <f t="shared" si="72"/>
        <v>27.487899999999893</v>
      </c>
      <c r="F838" s="15">
        <f t="shared" si="68"/>
        <v>2.1901000000000002</v>
      </c>
      <c r="G838" s="15">
        <f t="shared" si="69"/>
        <v>29.677999999999894</v>
      </c>
      <c r="H838">
        <f t="shared" si="70"/>
        <v>0</v>
      </c>
      <c r="I838">
        <f t="shared" si="71"/>
        <v>29.677999999999894</v>
      </c>
    </row>
    <row r="839" spans="1:9" x14ac:dyDescent="0.25">
      <c r="A839" s="10">
        <v>49478</v>
      </c>
      <c r="B839" s="11" t="s">
        <v>13</v>
      </c>
      <c r="C839" s="11">
        <v>14.1</v>
      </c>
      <c r="D839" s="12">
        <v>5.6</v>
      </c>
      <c r="E839">
        <f t="shared" si="72"/>
        <v>29.677999999999894</v>
      </c>
      <c r="F839" s="15">
        <f t="shared" si="68"/>
        <v>0.78959999999999997</v>
      </c>
      <c r="G839" s="15">
        <f t="shared" si="69"/>
        <v>30.467599999999894</v>
      </c>
      <c r="H839">
        <f t="shared" si="70"/>
        <v>0</v>
      </c>
      <c r="I839">
        <f t="shared" si="71"/>
        <v>30.467599999999894</v>
      </c>
    </row>
    <row r="840" spans="1:9" x14ac:dyDescent="0.25">
      <c r="A840" s="7">
        <v>49479</v>
      </c>
      <c r="B840" s="8" t="s">
        <v>10</v>
      </c>
      <c r="C840" s="8">
        <v>19.5</v>
      </c>
      <c r="D840" s="9">
        <v>2.7</v>
      </c>
      <c r="E840">
        <f t="shared" si="72"/>
        <v>30.467599999999894</v>
      </c>
      <c r="F840" s="15">
        <f t="shared" si="68"/>
        <v>0.52650000000000008</v>
      </c>
      <c r="G840" s="15">
        <f t="shared" si="69"/>
        <v>30.994099999999893</v>
      </c>
      <c r="H840">
        <f t="shared" si="70"/>
        <v>0</v>
      </c>
      <c r="I840">
        <f t="shared" si="71"/>
        <v>30.994099999999893</v>
      </c>
    </row>
    <row r="841" spans="1:9" x14ac:dyDescent="0.25">
      <c r="A841" s="10">
        <v>49480</v>
      </c>
      <c r="B841" s="11" t="s">
        <v>27</v>
      </c>
      <c r="C841" s="11">
        <v>28.7</v>
      </c>
      <c r="D841" s="12">
        <v>0.3</v>
      </c>
      <c r="E841">
        <f t="shared" si="72"/>
        <v>30.994099999999893</v>
      </c>
      <c r="F841" s="15">
        <f t="shared" si="68"/>
        <v>0</v>
      </c>
      <c r="G841" s="15">
        <f t="shared" si="69"/>
        <v>30.994099999999893</v>
      </c>
      <c r="H841">
        <f t="shared" si="70"/>
        <v>0</v>
      </c>
      <c r="I841">
        <f t="shared" si="71"/>
        <v>30.994099999999893</v>
      </c>
    </row>
    <row r="842" spans="1:9" x14ac:dyDescent="0.25">
      <c r="A842" s="7">
        <v>49481</v>
      </c>
      <c r="B842" s="8" t="s">
        <v>19</v>
      </c>
      <c r="C842" s="8">
        <v>20.3</v>
      </c>
      <c r="D842" s="9">
        <v>15</v>
      </c>
      <c r="E842">
        <f t="shared" si="72"/>
        <v>30.994099999999893</v>
      </c>
      <c r="F842" s="15">
        <f t="shared" si="68"/>
        <v>3.0449999999999999</v>
      </c>
      <c r="G842" s="15">
        <f t="shared" si="69"/>
        <v>34.039099999999891</v>
      </c>
      <c r="H842">
        <f t="shared" si="70"/>
        <v>0</v>
      </c>
      <c r="I842">
        <f t="shared" si="71"/>
        <v>34.039099999999891</v>
      </c>
    </row>
    <row r="843" spans="1:9" x14ac:dyDescent="0.25">
      <c r="A843" s="10">
        <v>49482</v>
      </c>
      <c r="B843" s="11" t="s">
        <v>7</v>
      </c>
      <c r="C843" s="11">
        <v>25.9</v>
      </c>
      <c r="D843" s="12">
        <v>4.7</v>
      </c>
      <c r="E843">
        <f t="shared" si="72"/>
        <v>34.039099999999891</v>
      </c>
      <c r="F843" s="15">
        <f t="shared" si="68"/>
        <v>1.2173</v>
      </c>
      <c r="G843" s="15">
        <f t="shared" si="69"/>
        <v>35.256399999999893</v>
      </c>
      <c r="H843">
        <f t="shared" si="70"/>
        <v>0</v>
      </c>
      <c r="I843">
        <f t="shared" si="71"/>
        <v>35.256399999999893</v>
      </c>
    </row>
    <row r="844" spans="1:9" x14ac:dyDescent="0.25">
      <c r="A844" s="7">
        <v>49483</v>
      </c>
      <c r="B844" s="8" t="s">
        <v>7</v>
      </c>
      <c r="C844" s="8">
        <v>25.3</v>
      </c>
      <c r="D844" s="9">
        <v>0</v>
      </c>
      <c r="E844">
        <f t="shared" si="72"/>
        <v>35.256399999999893</v>
      </c>
      <c r="F844" s="15">
        <f t="shared" si="68"/>
        <v>0</v>
      </c>
      <c r="G844" s="15">
        <f t="shared" si="69"/>
        <v>35.256399999999893</v>
      </c>
      <c r="H844">
        <f t="shared" si="70"/>
        <v>0</v>
      </c>
      <c r="I844">
        <f t="shared" si="71"/>
        <v>35.256399999999893</v>
      </c>
    </row>
    <row r="845" spans="1:9" x14ac:dyDescent="0.25">
      <c r="A845" s="10">
        <v>49484</v>
      </c>
      <c r="B845" s="11" t="s">
        <v>20</v>
      </c>
      <c r="C845" s="11">
        <v>22.8</v>
      </c>
      <c r="D845" s="12">
        <v>0.6</v>
      </c>
      <c r="E845">
        <f t="shared" si="72"/>
        <v>35.256399999999893</v>
      </c>
      <c r="F845" s="15">
        <f t="shared" si="68"/>
        <v>0</v>
      </c>
      <c r="G845" s="15">
        <f t="shared" si="69"/>
        <v>35.256399999999893</v>
      </c>
      <c r="H845">
        <f t="shared" si="70"/>
        <v>0</v>
      </c>
      <c r="I845">
        <f t="shared" si="71"/>
        <v>35.256399999999893</v>
      </c>
    </row>
    <row r="846" spans="1:9" x14ac:dyDescent="0.25">
      <c r="A846" s="7">
        <v>49485</v>
      </c>
      <c r="B846" s="8" t="s">
        <v>22</v>
      </c>
      <c r="C846" s="8">
        <v>28.4</v>
      </c>
      <c r="D846" s="9">
        <v>2.2999999999999998</v>
      </c>
      <c r="E846">
        <f t="shared" si="72"/>
        <v>35.256399999999893</v>
      </c>
      <c r="F846" s="15">
        <f t="shared" si="68"/>
        <v>0.65319999999999989</v>
      </c>
      <c r="G846" s="15">
        <f t="shared" si="69"/>
        <v>35.909599999999891</v>
      </c>
      <c r="H846">
        <f t="shared" si="70"/>
        <v>0</v>
      </c>
      <c r="I846">
        <f t="shared" si="71"/>
        <v>35.909599999999891</v>
      </c>
    </row>
    <row r="847" spans="1:9" x14ac:dyDescent="0.25">
      <c r="A847" s="10">
        <v>49486</v>
      </c>
      <c r="B847" s="11" t="s">
        <v>22</v>
      </c>
      <c r="C847" s="11">
        <v>29.7</v>
      </c>
      <c r="D847" s="12">
        <v>0</v>
      </c>
      <c r="E847">
        <f t="shared" si="72"/>
        <v>35.909599999999891</v>
      </c>
      <c r="F847" s="15">
        <f t="shared" si="68"/>
        <v>0</v>
      </c>
      <c r="G847" s="15">
        <f t="shared" si="69"/>
        <v>35.909599999999891</v>
      </c>
      <c r="H847">
        <f t="shared" si="70"/>
        <v>0</v>
      </c>
      <c r="I847">
        <f t="shared" si="71"/>
        <v>35.909599999999891</v>
      </c>
    </row>
    <row r="848" spans="1:9" x14ac:dyDescent="0.25">
      <c r="A848" s="7">
        <v>49487</v>
      </c>
      <c r="B848" s="8" t="s">
        <v>15</v>
      </c>
      <c r="C848" s="8">
        <v>11.7</v>
      </c>
      <c r="D848" s="9">
        <v>6.4</v>
      </c>
      <c r="E848">
        <f t="shared" si="72"/>
        <v>35.909599999999891</v>
      </c>
      <c r="F848" s="15">
        <f t="shared" si="68"/>
        <v>0.74879999999999991</v>
      </c>
      <c r="G848" s="15">
        <f t="shared" si="69"/>
        <v>36.658399999999894</v>
      </c>
      <c r="H848">
        <f t="shared" si="70"/>
        <v>0</v>
      </c>
      <c r="I848">
        <f t="shared" si="71"/>
        <v>36.658399999999894</v>
      </c>
    </row>
    <row r="849" spans="1:9" x14ac:dyDescent="0.25">
      <c r="A849" s="10">
        <v>49488</v>
      </c>
      <c r="B849" s="11" t="s">
        <v>22</v>
      </c>
      <c r="C849" s="11">
        <v>12.8</v>
      </c>
      <c r="D849" s="12">
        <v>6.9</v>
      </c>
      <c r="E849">
        <f t="shared" si="72"/>
        <v>36.658399999999894</v>
      </c>
      <c r="F849" s="15">
        <f t="shared" si="68"/>
        <v>0.8832000000000001</v>
      </c>
      <c r="G849" s="15">
        <f t="shared" si="69"/>
        <v>37.541599999999896</v>
      </c>
      <c r="H849">
        <f t="shared" si="70"/>
        <v>0</v>
      </c>
      <c r="I849">
        <f t="shared" si="71"/>
        <v>37.541599999999896</v>
      </c>
    </row>
    <row r="850" spans="1:9" x14ac:dyDescent="0.25">
      <c r="A850" s="7">
        <v>49489</v>
      </c>
      <c r="B850" s="8" t="s">
        <v>10</v>
      </c>
      <c r="C850" s="8">
        <v>11</v>
      </c>
      <c r="D850" s="9">
        <v>0</v>
      </c>
      <c r="E850">
        <f t="shared" si="72"/>
        <v>37.541599999999896</v>
      </c>
      <c r="F850" s="15">
        <f t="shared" si="68"/>
        <v>0</v>
      </c>
      <c r="G850" s="15">
        <f t="shared" si="69"/>
        <v>37.541599999999896</v>
      </c>
      <c r="H850">
        <f t="shared" si="70"/>
        <v>0</v>
      </c>
      <c r="I850">
        <f t="shared" si="71"/>
        <v>37.541599999999896</v>
      </c>
    </row>
    <row r="851" spans="1:9" x14ac:dyDescent="0.25">
      <c r="A851" s="10">
        <v>49490</v>
      </c>
      <c r="B851" s="11" t="s">
        <v>33</v>
      </c>
      <c r="C851" s="11">
        <v>14.7</v>
      </c>
      <c r="D851" s="12">
        <v>0.5</v>
      </c>
      <c r="E851">
        <f t="shared" si="72"/>
        <v>37.541599999999896</v>
      </c>
      <c r="F851" s="15">
        <f t="shared" si="68"/>
        <v>0</v>
      </c>
      <c r="G851" s="15">
        <f t="shared" si="69"/>
        <v>37.541599999999896</v>
      </c>
      <c r="H851">
        <f t="shared" si="70"/>
        <v>0</v>
      </c>
      <c r="I851">
        <f t="shared" si="71"/>
        <v>37.541599999999896</v>
      </c>
    </row>
    <row r="852" spans="1:9" x14ac:dyDescent="0.25">
      <c r="A852" s="7">
        <v>49491</v>
      </c>
      <c r="B852" s="8" t="s">
        <v>26</v>
      </c>
      <c r="C852" s="8">
        <v>13.2</v>
      </c>
      <c r="D852" s="9">
        <v>2.5</v>
      </c>
      <c r="E852">
        <f t="shared" si="72"/>
        <v>37.541599999999896</v>
      </c>
      <c r="F852" s="15">
        <f t="shared" si="68"/>
        <v>0.33</v>
      </c>
      <c r="G852" s="15">
        <f t="shared" si="69"/>
        <v>37.871599999999894</v>
      </c>
      <c r="H852">
        <f t="shared" si="70"/>
        <v>0</v>
      </c>
      <c r="I852">
        <f t="shared" si="71"/>
        <v>37.871599999999894</v>
      </c>
    </row>
    <row r="853" spans="1:9" x14ac:dyDescent="0.25">
      <c r="A853" s="10">
        <v>49492</v>
      </c>
      <c r="B853" s="11" t="s">
        <v>26</v>
      </c>
      <c r="C853" s="11">
        <v>28</v>
      </c>
      <c r="D853" s="12">
        <v>3.8</v>
      </c>
      <c r="E853">
        <f t="shared" si="72"/>
        <v>37.871599999999894</v>
      </c>
      <c r="F853" s="15">
        <f t="shared" si="68"/>
        <v>1.0639999999999998</v>
      </c>
      <c r="G853" s="15">
        <f t="shared" si="69"/>
        <v>38.935599999999894</v>
      </c>
      <c r="H853">
        <f t="shared" si="70"/>
        <v>0</v>
      </c>
      <c r="I853">
        <f t="shared" si="71"/>
        <v>38.935599999999894</v>
      </c>
    </row>
    <row r="854" spans="1:9" x14ac:dyDescent="0.25">
      <c r="A854" s="7">
        <v>49493</v>
      </c>
      <c r="B854" s="8" t="s">
        <v>11</v>
      </c>
      <c r="C854" s="8">
        <v>27.5</v>
      </c>
      <c r="D854" s="9">
        <v>10.3</v>
      </c>
      <c r="E854">
        <f t="shared" si="72"/>
        <v>38.935599999999894</v>
      </c>
      <c r="F854" s="15">
        <f t="shared" si="68"/>
        <v>2.8325</v>
      </c>
      <c r="G854" s="15">
        <f t="shared" si="69"/>
        <v>41.768099999999897</v>
      </c>
      <c r="H854">
        <f t="shared" si="70"/>
        <v>0</v>
      </c>
      <c r="I854">
        <f t="shared" si="71"/>
        <v>41.768099999999897</v>
      </c>
    </row>
    <row r="855" spans="1:9" x14ac:dyDescent="0.25">
      <c r="A855" s="10">
        <v>49494</v>
      </c>
      <c r="B855" s="11" t="s">
        <v>26</v>
      </c>
      <c r="C855" s="11">
        <v>12.1</v>
      </c>
      <c r="D855" s="12">
        <v>4.7</v>
      </c>
      <c r="E855">
        <f t="shared" si="72"/>
        <v>41.768099999999897</v>
      </c>
      <c r="F855" s="15">
        <f t="shared" si="68"/>
        <v>0.56869999999999998</v>
      </c>
      <c r="G855" s="15">
        <f t="shared" si="69"/>
        <v>42.336799999999897</v>
      </c>
      <c r="H855">
        <f t="shared" si="70"/>
        <v>0</v>
      </c>
      <c r="I855">
        <f t="shared" si="71"/>
        <v>42.336799999999897</v>
      </c>
    </row>
    <row r="856" spans="1:9" x14ac:dyDescent="0.25">
      <c r="A856" s="7">
        <v>49495</v>
      </c>
      <c r="B856" s="8" t="s">
        <v>15</v>
      </c>
      <c r="C856" s="8">
        <v>24.7</v>
      </c>
      <c r="D856" s="9">
        <v>7.2</v>
      </c>
      <c r="E856">
        <f t="shared" si="72"/>
        <v>42.336799999999897</v>
      </c>
      <c r="F856" s="15">
        <f t="shared" si="68"/>
        <v>1.7784</v>
      </c>
      <c r="G856" s="15">
        <f t="shared" si="69"/>
        <v>44.115199999999895</v>
      </c>
      <c r="H856">
        <f t="shared" si="70"/>
        <v>0</v>
      </c>
      <c r="I856">
        <f t="shared" si="71"/>
        <v>44.115199999999895</v>
      </c>
    </row>
    <row r="857" spans="1:9" x14ac:dyDescent="0.25">
      <c r="A857" s="10">
        <v>49496</v>
      </c>
      <c r="B857" s="11" t="s">
        <v>25</v>
      </c>
      <c r="C857" s="11">
        <v>27.1</v>
      </c>
      <c r="D857" s="12">
        <v>2.6</v>
      </c>
      <c r="E857">
        <f t="shared" si="72"/>
        <v>44.115199999999895</v>
      </c>
      <c r="F857" s="15">
        <f t="shared" si="68"/>
        <v>0.70460000000000012</v>
      </c>
      <c r="G857" s="15">
        <f t="shared" si="69"/>
        <v>44.819799999999894</v>
      </c>
      <c r="H857">
        <f t="shared" si="70"/>
        <v>0</v>
      </c>
      <c r="I857">
        <f t="shared" si="71"/>
        <v>44.819799999999894</v>
      </c>
    </row>
    <row r="858" spans="1:9" x14ac:dyDescent="0.25">
      <c r="A858" s="7">
        <v>49497</v>
      </c>
      <c r="B858" s="8" t="s">
        <v>7</v>
      </c>
      <c r="C858" s="8">
        <v>28.7</v>
      </c>
      <c r="D858" s="9">
        <v>3</v>
      </c>
      <c r="E858">
        <f t="shared" si="72"/>
        <v>44.819799999999894</v>
      </c>
      <c r="F858" s="15">
        <f t="shared" si="68"/>
        <v>0.86099999999999999</v>
      </c>
      <c r="G858" s="15">
        <f t="shared" si="69"/>
        <v>45.680799999999891</v>
      </c>
      <c r="H858">
        <f t="shared" si="70"/>
        <v>0</v>
      </c>
      <c r="I858">
        <f t="shared" si="71"/>
        <v>45.680799999999891</v>
      </c>
    </row>
    <row r="859" spans="1:9" x14ac:dyDescent="0.25">
      <c r="A859" s="10">
        <v>49498</v>
      </c>
      <c r="B859" s="11" t="s">
        <v>10</v>
      </c>
      <c r="C859" s="11">
        <v>15</v>
      </c>
      <c r="D859" s="12">
        <v>21.4</v>
      </c>
      <c r="E859">
        <f t="shared" si="72"/>
        <v>45.680799999999891</v>
      </c>
      <c r="F859" s="15">
        <f t="shared" si="68"/>
        <v>3.21</v>
      </c>
      <c r="G859" s="15">
        <f t="shared" si="69"/>
        <v>48.890799999999892</v>
      </c>
      <c r="H859">
        <f t="shared" si="70"/>
        <v>0</v>
      </c>
      <c r="I859">
        <f t="shared" si="71"/>
        <v>48.890799999999892</v>
      </c>
    </row>
    <row r="860" spans="1:9" x14ac:dyDescent="0.25">
      <c r="A860" s="7">
        <v>49499</v>
      </c>
      <c r="B860" s="8" t="s">
        <v>11</v>
      </c>
      <c r="C860" s="8">
        <v>11.6</v>
      </c>
      <c r="D860" s="9">
        <v>3.7</v>
      </c>
      <c r="E860">
        <f t="shared" si="72"/>
        <v>48.890799999999892</v>
      </c>
      <c r="F860" s="15">
        <f t="shared" si="68"/>
        <v>0.42920000000000003</v>
      </c>
      <c r="G860" s="15">
        <f t="shared" si="69"/>
        <v>49.319999999999894</v>
      </c>
      <c r="H860">
        <f t="shared" si="70"/>
        <v>0</v>
      </c>
      <c r="I860">
        <f t="shared" si="71"/>
        <v>49.319999999999894</v>
      </c>
    </row>
    <row r="861" spans="1:9" x14ac:dyDescent="0.25">
      <c r="A861" s="10">
        <v>49500</v>
      </c>
      <c r="B861" s="11" t="s">
        <v>10</v>
      </c>
      <c r="C861" s="11">
        <v>13.1</v>
      </c>
      <c r="D861" s="12">
        <v>0</v>
      </c>
      <c r="E861">
        <f t="shared" si="72"/>
        <v>49.319999999999894</v>
      </c>
      <c r="F861" s="15">
        <f t="shared" si="68"/>
        <v>0</v>
      </c>
      <c r="G861" s="15">
        <f t="shared" si="69"/>
        <v>49.319999999999894</v>
      </c>
      <c r="H861">
        <f t="shared" si="70"/>
        <v>0</v>
      </c>
      <c r="I861">
        <f t="shared" si="71"/>
        <v>49.319999999999894</v>
      </c>
    </row>
    <row r="862" spans="1:9" x14ac:dyDescent="0.25">
      <c r="A862" s="7">
        <v>49501</v>
      </c>
      <c r="B862" s="8" t="s">
        <v>26</v>
      </c>
      <c r="C862" s="8">
        <v>25.5</v>
      </c>
      <c r="D862" s="9">
        <v>0</v>
      </c>
      <c r="E862">
        <f t="shared" si="72"/>
        <v>49.319999999999894</v>
      </c>
      <c r="F862" s="15">
        <f t="shared" si="68"/>
        <v>0</v>
      </c>
      <c r="G862" s="15">
        <f t="shared" si="69"/>
        <v>49.319999999999894</v>
      </c>
      <c r="H862">
        <f t="shared" si="70"/>
        <v>0</v>
      </c>
      <c r="I862">
        <f t="shared" si="71"/>
        <v>49.319999999999894</v>
      </c>
    </row>
    <row r="863" spans="1:9" x14ac:dyDescent="0.25">
      <c r="A863" s="10">
        <v>49502</v>
      </c>
      <c r="B863" s="11" t="s">
        <v>28</v>
      </c>
      <c r="C863" s="11">
        <v>19.399999999999999</v>
      </c>
      <c r="D863" s="12">
        <v>0.7</v>
      </c>
      <c r="E863">
        <f t="shared" si="72"/>
        <v>49.319999999999894</v>
      </c>
      <c r="F863" s="15">
        <f t="shared" si="68"/>
        <v>0</v>
      </c>
      <c r="G863" s="15">
        <f t="shared" si="69"/>
        <v>49.319999999999894</v>
      </c>
      <c r="H863">
        <f t="shared" si="70"/>
        <v>0</v>
      </c>
      <c r="I863">
        <f t="shared" si="71"/>
        <v>49.319999999999894</v>
      </c>
    </row>
    <row r="864" spans="1:9" x14ac:dyDescent="0.25">
      <c r="A864" s="7">
        <v>49503</v>
      </c>
      <c r="B864" s="8" t="s">
        <v>7</v>
      </c>
      <c r="C864" s="8">
        <v>27.3</v>
      </c>
      <c r="D864" s="9">
        <v>2.6</v>
      </c>
      <c r="E864">
        <f t="shared" si="72"/>
        <v>49.319999999999894</v>
      </c>
      <c r="F864" s="15">
        <f t="shared" si="68"/>
        <v>0.70979999999999999</v>
      </c>
      <c r="G864" s="15">
        <f t="shared" si="69"/>
        <v>50.029799999999895</v>
      </c>
      <c r="H864">
        <f t="shared" si="70"/>
        <v>0</v>
      </c>
      <c r="I864">
        <f t="shared" si="71"/>
        <v>50.029799999999895</v>
      </c>
    </row>
    <row r="865" spans="1:9" x14ac:dyDescent="0.25">
      <c r="A865" s="10">
        <v>49504</v>
      </c>
      <c r="B865" s="11" t="s">
        <v>10</v>
      </c>
      <c r="C865" s="11">
        <v>21</v>
      </c>
      <c r="D865" s="12">
        <v>27.8</v>
      </c>
      <c r="E865">
        <f t="shared" si="72"/>
        <v>50.029799999999895</v>
      </c>
      <c r="F865" s="15">
        <f t="shared" si="68"/>
        <v>5.838000000000001</v>
      </c>
      <c r="G865" s="15">
        <f t="shared" si="69"/>
        <v>55.867799999999896</v>
      </c>
      <c r="H865">
        <f t="shared" si="70"/>
        <v>0</v>
      </c>
      <c r="I865">
        <f t="shared" si="71"/>
        <v>55.867799999999896</v>
      </c>
    </row>
    <row r="866" spans="1:9" x14ac:dyDescent="0.25">
      <c r="A866" s="7">
        <v>49505</v>
      </c>
      <c r="B866" s="8" t="s">
        <v>14</v>
      </c>
      <c r="C866" s="8">
        <v>11.5</v>
      </c>
      <c r="D866" s="9">
        <v>0</v>
      </c>
      <c r="E866">
        <f t="shared" si="72"/>
        <v>55.867799999999896</v>
      </c>
      <c r="F866" s="15">
        <f t="shared" si="68"/>
        <v>0</v>
      </c>
      <c r="G866" s="15">
        <f t="shared" si="69"/>
        <v>55.867799999999896</v>
      </c>
      <c r="H866">
        <f t="shared" si="70"/>
        <v>0</v>
      </c>
      <c r="I866">
        <f t="shared" si="71"/>
        <v>55.867799999999896</v>
      </c>
    </row>
    <row r="867" spans="1:9" x14ac:dyDescent="0.25">
      <c r="A867" s="10">
        <v>49506</v>
      </c>
      <c r="B867" s="11" t="s">
        <v>21</v>
      </c>
      <c r="C867" s="11">
        <v>13.6</v>
      </c>
      <c r="D867" s="12">
        <v>2.7</v>
      </c>
      <c r="E867">
        <f t="shared" si="72"/>
        <v>55.867799999999896</v>
      </c>
      <c r="F867" s="15">
        <f t="shared" si="68"/>
        <v>0.36719999999999997</v>
      </c>
      <c r="G867" s="15">
        <f t="shared" si="69"/>
        <v>56.234999999999893</v>
      </c>
      <c r="H867">
        <f t="shared" si="70"/>
        <v>0</v>
      </c>
      <c r="I867">
        <f t="shared" si="71"/>
        <v>56.234999999999893</v>
      </c>
    </row>
    <row r="868" spans="1:9" x14ac:dyDescent="0.25">
      <c r="A868" s="7">
        <v>49507</v>
      </c>
      <c r="B868" s="8" t="s">
        <v>8</v>
      </c>
      <c r="C868" s="8">
        <v>17.8</v>
      </c>
      <c r="D868" s="9">
        <v>0.3</v>
      </c>
      <c r="E868">
        <f t="shared" si="72"/>
        <v>56.234999999999893</v>
      </c>
      <c r="F868" s="15">
        <f t="shared" si="68"/>
        <v>0</v>
      </c>
      <c r="G868" s="15">
        <f t="shared" si="69"/>
        <v>56.234999999999893</v>
      </c>
      <c r="H868">
        <f t="shared" si="70"/>
        <v>0</v>
      </c>
      <c r="I868">
        <f t="shared" si="71"/>
        <v>56.234999999999893</v>
      </c>
    </row>
    <row r="869" spans="1:9" x14ac:dyDescent="0.25">
      <c r="A869" s="10">
        <v>49508</v>
      </c>
      <c r="B869" s="11" t="s">
        <v>8</v>
      </c>
      <c r="C869" s="11">
        <v>10.8</v>
      </c>
      <c r="D869" s="12">
        <v>0</v>
      </c>
      <c r="E869">
        <f t="shared" si="72"/>
        <v>56.234999999999893</v>
      </c>
      <c r="F869" s="15">
        <f t="shared" si="68"/>
        <v>0</v>
      </c>
      <c r="G869" s="15">
        <f t="shared" si="69"/>
        <v>56.234999999999893</v>
      </c>
      <c r="H869">
        <f t="shared" si="70"/>
        <v>0</v>
      </c>
      <c r="I869">
        <f t="shared" si="71"/>
        <v>56.234999999999893</v>
      </c>
    </row>
    <row r="870" spans="1:9" x14ac:dyDescent="0.25">
      <c r="A870" s="7">
        <v>49509</v>
      </c>
      <c r="B870" s="8" t="s">
        <v>10</v>
      </c>
      <c r="C870" s="8">
        <v>23</v>
      </c>
      <c r="D870" s="9">
        <v>3.3</v>
      </c>
      <c r="E870">
        <f t="shared" si="72"/>
        <v>56.234999999999893</v>
      </c>
      <c r="F870" s="15">
        <f t="shared" si="68"/>
        <v>0.7589999999999999</v>
      </c>
      <c r="G870" s="15">
        <f t="shared" si="69"/>
        <v>56.993999999999893</v>
      </c>
      <c r="H870">
        <f t="shared" si="70"/>
        <v>0</v>
      </c>
      <c r="I870">
        <f t="shared" si="71"/>
        <v>56.993999999999893</v>
      </c>
    </row>
    <row r="871" spans="1:9" x14ac:dyDescent="0.25">
      <c r="A871" s="10">
        <v>49510</v>
      </c>
      <c r="B871" s="11" t="s">
        <v>11</v>
      </c>
      <c r="C871" s="11">
        <v>14</v>
      </c>
      <c r="D871" s="12">
        <v>18.100000000000001</v>
      </c>
      <c r="E871">
        <f t="shared" si="72"/>
        <v>56.993999999999893</v>
      </c>
      <c r="F871" s="15">
        <f t="shared" si="68"/>
        <v>2.5340000000000003</v>
      </c>
      <c r="G871" s="15">
        <f t="shared" si="69"/>
        <v>59.527999999999892</v>
      </c>
      <c r="H871">
        <f t="shared" si="70"/>
        <v>0</v>
      </c>
      <c r="I871">
        <f t="shared" si="71"/>
        <v>59.527999999999892</v>
      </c>
    </row>
    <row r="872" spans="1:9" x14ac:dyDescent="0.25">
      <c r="A872" s="7">
        <v>49511</v>
      </c>
      <c r="B872" s="8" t="s">
        <v>26</v>
      </c>
      <c r="C872" s="8">
        <v>10.7</v>
      </c>
      <c r="D872" s="9">
        <v>0.4</v>
      </c>
      <c r="E872">
        <f t="shared" si="72"/>
        <v>59.527999999999892</v>
      </c>
      <c r="F872" s="15">
        <f t="shared" si="68"/>
        <v>0</v>
      </c>
      <c r="G872" s="15">
        <f t="shared" si="69"/>
        <v>59.527999999999892</v>
      </c>
      <c r="H872">
        <f t="shared" si="70"/>
        <v>0</v>
      </c>
      <c r="I872">
        <f t="shared" si="71"/>
        <v>59.527999999999892</v>
      </c>
    </row>
    <row r="873" spans="1:9" x14ac:dyDescent="0.25">
      <c r="A873" s="10">
        <v>49512</v>
      </c>
      <c r="B873" s="11" t="s">
        <v>13</v>
      </c>
      <c r="C873" s="11">
        <v>24.7</v>
      </c>
      <c r="D873" s="12">
        <v>9.1</v>
      </c>
      <c r="E873">
        <f t="shared" si="72"/>
        <v>59.527999999999892</v>
      </c>
      <c r="F873" s="15">
        <f t="shared" si="68"/>
        <v>2.2477</v>
      </c>
      <c r="G873" s="15">
        <f t="shared" si="69"/>
        <v>61.775699999999894</v>
      </c>
      <c r="H873">
        <f t="shared" si="70"/>
        <v>0</v>
      </c>
      <c r="I873">
        <f t="shared" si="71"/>
        <v>61.775699999999894</v>
      </c>
    </row>
    <row r="874" spans="1:9" x14ac:dyDescent="0.25">
      <c r="A874" s="7">
        <v>49513</v>
      </c>
      <c r="B874" s="8" t="s">
        <v>19</v>
      </c>
      <c r="C874" s="8">
        <v>12.2</v>
      </c>
      <c r="D874" s="9">
        <v>18.600000000000001</v>
      </c>
      <c r="E874">
        <f t="shared" si="72"/>
        <v>61.775699999999894</v>
      </c>
      <c r="F874" s="15">
        <f t="shared" si="68"/>
        <v>2.2692000000000001</v>
      </c>
      <c r="G874" s="15">
        <f t="shared" si="69"/>
        <v>64.044899999999899</v>
      </c>
      <c r="H874">
        <f t="shared" si="70"/>
        <v>0</v>
      </c>
      <c r="I874">
        <f t="shared" si="71"/>
        <v>64.044899999999899</v>
      </c>
    </row>
    <row r="875" spans="1:9" x14ac:dyDescent="0.25">
      <c r="A875" s="10">
        <v>49514</v>
      </c>
      <c r="B875" s="11" t="s">
        <v>6</v>
      </c>
      <c r="C875" s="11">
        <v>23.8</v>
      </c>
      <c r="D875" s="12">
        <v>7.7</v>
      </c>
      <c r="E875">
        <f t="shared" si="72"/>
        <v>64.044899999999899</v>
      </c>
      <c r="F875" s="15">
        <f t="shared" si="68"/>
        <v>1.8326000000000002</v>
      </c>
      <c r="G875" s="15">
        <f t="shared" si="69"/>
        <v>65.877499999999898</v>
      </c>
      <c r="H875">
        <f t="shared" si="70"/>
        <v>0</v>
      </c>
      <c r="I875">
        <f t="shared" si="71"/>
        <v>65.877499999999898</v>
      </c>
    </row>
    <row r="876" spans="1:9" x14ac:dyDescent="0.25">
      <c r="A876" s="7">
        <v>49515</v>
      </c>
      <c r="B876" s="8" t="s">
        <v>12</v>
      </c>
      <c r="C876" s="8">
        <v>18.5</v>
      </c>
      <c r="D876" s="9">
        <v>0</v>
      </c>
      <c r="E876">
        <f t="shared" si="72"/>
        <v>65.877499999999898</v>
      </c>
      <c r="F876" s="15">
        <f t="shared" si="68"/>
        <v>0</v>
      </c>
      <c r="G876" s="15">
        <f t="shared" si="69"/>
        <v>65.877499999999898</v>
      </c>
      <c r="H876">
        <f t="shared" si="70"/>
        <v>0</v>
      </c>
      <c r="I876">
        <f t="shared" si="71"/>
        <v>65.877499999999898</v>
      </c>
    </row>
    <row r="877" spans="1:9" x14ac:dyDescent="0.25">
      <c r="A877" s="10">
        <v>49516</v>
      </c>
      <c r="B877" s="11" t="s">
        <v>17</v>
      </c>
      <c r="C877" s="11">
        <v>24.6</v>
      </c>
      <c r="D877" s="12">
        <v>0.4</v>
      </c>
      <c r="E877">
        <f t="shared" si="72"/>
        <v>65.877499999999898</v>
      </c>
      <c r="F877" s="15">
        <f t="shared" si="68"/>
        <v>0</v>
      </c>
      <c r="G877" s="15">
        <f t="shared" si="69"/>
        <v>65.877499999999898</v>
      </c>
      <c r="H877">
        <f t="shared" si="70"/>
        <v>0</v>
      </c>
      <c r="I877">
        <f t="shared" si="71"/>
        <v>65.877499999999898</v>
      </c>
    </row>
    <row r="878" spans="1:9" x14ac:dyDescent="0.25">
      <c r="A878" s="7">
        <v>49517</v>
      </c>
      <c r="B878" s="8" t="s">
        <v>19</v>
      </c>
      <c r="C878" s="8">
        <v>24.6</v>
      </c>
      <c r="D878" s="9">
        <v>10.4</v>
      </c>
      <c r="E878">
        <f t="shared" si="72"/>
        <v>65.877499999999898</v>
      </c>
      <c r="F878" s="15">
        <f t="shared" si="68"/>
        <v>2.5584000000000002</v>
      </c>
      <c r="G878" s="15">
        <f t="shared" si="69"/>
        <v>68.435899999999904</v>
      </c>
      <c r="H878">
        <f t="shared" si="70"/>
        <v>0</v>
      </c>
      <c r="I878">
        <f t="shared" si="71"/>
        <v>68.435899999999904</v>
      </c>
    </row>
    <row r="879" spans="1:9" x14ac:dyDescent="0.25">
      <c r="A879" s="10">
        <v>49518</v>
      </c>
      <c r="B879" s="11" t="s">
        <v>12</v>
      </c>
      <c r="C879" s="11">
        <v>25.4</v>
      </c>
      <c r="D879" s="12">
        <v>11.2</v>
      </c>
      <c r="E879">
        <f t="shared" si="72"/>
        <v>68.435899999999904</v>
      </c>
      <c r="F879" s="15">
        <f t="shared" si="68"/>
        <v>2.8447999999999998</v>
      </c>
      <c r="G879" s="15">
        <f t="shared" si="69"/>
        <v>71.280699999999911</v>
      </c>
      <c r="H879">
        <f t="shared" si="70"/>
        <v>0</v>
      </c>
      <c r="I879">
        <f t="shared" si="71"/>
        <v>71.280699999999911</v>
      </c>
    </row>
    <row r="880" spans="1:9" x14ac:dyDescent="0.25">
      <c r="A880" s="7">
        <v>49519</v>
      </c>
      <c r="B880" s="8" t="s">
        <v>11</v>
      </c>
      <c r="C880" s="8">
        <v>13.1</v>
      </c>
      <c r="D880" s="9">
        <v>22.2</v>
      </c>
      <c r="E880">
        <f t="shared" si="72"/>
        <v>71.280699999999911</v>
      </c>
      <c r="F880" s="15">
        <f t="shared" si="68"/>
        <v>2.9081999999999999</v>
      </c>
      <c r="G880" s="15">
        <f t="shared" si="69"/>
        <v>74.188899999999904</v>
      </c>
      <c r="H880">
        <f t="shared" si="70"/>
        <v>0</v>
      </c>
      <c r="I880">
        <f t="shared" si="71"/>
        <v>74.188899999999904</v>
      </c>
    </row>
    <row r="881" spans="1:9" x14ac:dyDescent="0.25">
      <c r="A881" s="10">
        <v>49520</v>
      </c>
      <c r="B881" s="11" t="s">
        <v>10</v>
      </c>
      <c r="C881" s="11">
        <v>10.1</v>
      </c>
      <c r="D881" s="12">
        <v>11.6</v>
      </c>
      <c r="E881">
        <f t="shared" si="72"/>
        <v>74.188899999999904</v>
      </c>
      <c r="F881" s="15">
        <f t="shared" si="68"/>
        <v>1.1716</v>
      </c>
      <c r="G881" s="15">
        <f t="shared" si="69"/>
        <v>75.360499999999902</v>
      </c>
      <c r="H881">
        <f t="shared" si="70"/>
        <v>0</v>
      </c>
      <c r="I881">
        <f t="shared" si="71"/>
        <v>75.360499999999902</v>
      </c>
    </row>
    <row r="882" spans="1:9" x14ac:dyDescent="0.25">
      <c r="A882" s="7">
        <v>49521</v>
      </c>
      <c r="B882" s="8" t="s">
        <v>15</v>
      </c>
      <c r="C882" s="8">
        <v>25</v>
      </c>
      <c r="D882" s="9">
        <v>0</v>
      </c>
      <c r="E882">
        <f t="shared" si="72"/>
        <v>75.360499999999902</v>
      </c>
      <c r="F882" s="15">
        <f t="shared" si="68"/>
        <v>0</v>
      </c>
      <c r="G882" s="15">
        <f t="shared" si="69"/>
        <v>75.360499999999902</v>
      </c>
      <c r="H882">
        <f t="shared" si="70"/>
        <v>0</v>
      </c>
      <c r="I882">
        <f t="shared" si="71"/>
        <v>75.360499999999902</v>
      </c>
    </row>
    <row r="883" spans="1:9" x14ac:dyDescent="0.25">
      <c r="A883" s="10">
        <v>49522</v>
      </c>
      <c r="B883" s="11" t="s">
        <v>18</v>
      </c>
      <c r="C883" s="11">
        <v>20.9</v>
      </c>
      <c r="D883" s="12">
        <v>11.4</v>
      </c>
      <c r="E883">
        <f t="shared" si="72"/>
        <v>75.360499999999902</v>
      </c>
      <c r="F883" s="15">
        <f t="shared" si="68"/>
        <v>2.3826000000000001</v>
      </c>
      <c r="G883" s="15">
        <f t="shared" si="69"/>
        <v>77.743099999999899</v>
      </c>
      <c r="H883">
        <f t="shared" si="70"/>
        <v>0</v>
      </c>
      <c r="I883">
        <f t="shared" si="71"/>
        <v>77.743099999999899</v>
      </c>
    </row>
    <row r="884" spans="1:9" x14ac:dyDescent="0.25">
      <c r="A884" s="7">
        <v>49523</v>
      </c>
      <c r="B884" s="8" t="s">
        <v>14</v>
      </c>
      <c r="C884" s="8">
        <v>27.6</v>
      </c>
      <c r="D884" s="9">
        <v>2.5</v>
      </c>
      <c r="E884">
        <f t="shared" si="72"/>
        <v>77.743099999999899</v>
      </c>
      <c r="F884" s="15">
        <f t="shared" si="68"/>
        <v>0.69</v>
      </c>
      <c r="G884" s="15">
        <f t="shared" si="69"/>
        <v>78.433099999999897</v>
      </c>
      <c r="H884">
        <f t="shared" si="70"/>
        <v>0</v>
      </c>
      <c r="I884">
        <f t="shared" si="71"/>
        <v>78.433099999999897</v>
      </c>
    </row>
    <row r="885" spans="1:9" x14ac:dyDescent="0.25">
      <c r="A885" s="10">
        <v>49524</v>
      </c>
      <c r="B885" s="11" t="s">
        <v>10</v>
      </c>
      <c r="C885" s="11">
        <v>22.8</v>
      </c>
      <c r="D885" s="12">
        <v>0</v>
      </c>
      <c r="E885">
        <f t="shared" si="72"/>
        <v>78.433099999999897</v>
      </c>
      <c r="F885" s="15">
        <f t="shared" si="68"/>
        <v>0</v>
      </c>
      <c r="G885" s="15">
        <f t="shared" si="69"/>
        <v>78.433099999999897</v>
      </c>
      <c r="H885">
        <f t="shared" si="70"/>
        <v>0</v>
      </c>
      <c r="I885">
        <f t="shared" si="71"/>
        <v>78.433099999999897</v>
      </c>
    </row>
    <row r="886" spans="1:9" x14ac:dyDescent="0.25">
      <c r="A886" s="7">
        <v>49525</v>
      </c>
      <c r="B886" s="8" t="s">
        <v>9</v>
      </c>
      <c r="C886" s="8">
        <v>12</v>
      </c>
      <c r="D886" s="9">
        <v>0</v>
      </c>
      <c r="E886">
        <f t="shared" si="72"/>
        <v>78.433099999999897</v>
      </c>
      <c r="F886" s="15">
        <f t="shared" si="68"/>
        <v>0</v>
      </c>
      <c r="G886" s="15">
        <f t="shared" si="69"/>
        <v>78.433099999999897</v>
      </c>
      <c r="H886">
        <f t="shared" si="70"/>
        <v>0</v>
      </c>
      <c r="I886">
        <f t="shared" si="71"/>
        <v>78.433099999999897</v>
      </c>
    </row>
    <row r="887" spans="1:9" x14ac:dyDescent="0.25">
      <c r="A887" s="10">
        <v>49526</v>
      </c>
      <c r="B887" s="11" t="s">
        <v>23</v>
      </c>
      <c r="C887" s="11">
        <v>16.8</v>
      </c>
      <c r="D887" s="12">
        <v>4.9000000000000004</v>
      </c>
      <c r="E887">
        <f t="shared" si="72"/>
        <v>78.433099999999897</v>
      </c>
      <c r="F887" s="15">
        <f t="shared" si="68"/>
        <v>0.82320000000000004</v>
      </c>
      <c r="G887" s="15">
        <f t="shared" si="69"/>
        <v>79.256299999999896</v>
      </c>
      <c r="H887">
        <f t="shared" si="70"/>
        <v>0</v>
      </c>
      <c r="I887">
        <f t="shared" si="71"/>
        <v>79.256299999999896</v>
      </c>
    </row>
    <row r="888" spans="1:9" x14ac:dyDescent="0.25">
      <c r="A888" s="7">
        <v>49527</v>
      </c>
      <c r="B888" s="8" t="s">
        <v>20</v>
      </c>
      <c r="C888" s="8">
        <v>12.9</v>
      </c>
      <c r="D888" s="9">
        <v>3</v>
      </c>
      <c r="E888">
        <f t="shared" si="72"/>
        <v>79.256299999999896</v>
      </c>
      <c r="F888" s="15">
        <f t="shared" si="68"/>
        <v>0.38700000000000001</v>
      </c>
      <c r="G888" s="15">
        <f t="shared" si="69"/>
        <v>79.643299999999897</v>
      </c>
      <c r="H888">
        <f t="shared" si="70"/>
        <v>0</v>
      </c>
      <c r="I888">
        <f t="shared" si="71"/>
        <v>79.643299999999897</v>
      </c>
    </row>
    <row r="889" spans="1:9" x14ac:dyDescent="0.25">
      <c r="A889" s="10">
        <v>49528</v>
      </c>
      <c r="B889" s="11" t="s">
        <v>10</v>
      </c>
      <c r="C889" s="11">
        <v>18</v>
      </c>
      <c r="D889" s="12">
        <v>13.6</v>
      </c>
      <c r="E889">
        <f t="shared" si="72"/>
        <v>79.643299999999897</v>
      </c>
      <c r="F889" s="15">
        <f t="shared" si="68"/>
        <v>2.448</v>
      </c>
      <c r="G889" s="15">
        <f t="shared" si="69"/>
        <v>82.09129999999989</v>
      </c>
      <c r="H889">
        <f t="shared" si="70"/>
        <v>0</v>
      </c>
      <c r="I889">
        <f t="shared" si="71"/>
        <v>82.09129999999989</v>
      </c>
    </row>
    <row r="890" spans="1:9" x14ac:dyDescent="0.25">
      <c r="A890" s="7">
        <v>49529</v>
      </c>
      <c r="B890" s="8" t="s">
        <v>19</v>
      </c>
      <c r="C890" s="8">
        <v>26</v>
      </c>
      <c r="D890" s="9">
        <v>30.4</v>
      </c>
      <c r="E890">
        <f t="shared" si="72"/>
        <v>82.09129999999989</v>
      </c>
      <c r="F890" s="15">
        <f t="shared" si="68"/>
        <v>7.9039999999999999</v>
      </c>
      <c r="G890" s="15">
        <f t="shared" si="69"/>
        <v>89.995299999999887</v>
      </c>
      <c r="H890">
        <f t="shared" si="70"/>
        <v>0</v>
      </c>
      <c r="I890">
        <f t="shared" si="71"/>
        <v>89.995299999999887</v>
      </c>
    </row>
    <row r="891" spans="1:9" x14ac:dyDescent="0.25">
      <c r="A891" s="10">
        <v>49530</v>
      </c>
      <c r="B891" s="11" t="s">
        <v>15</v>
      </c>
      <c r="C891" s="11">
        <v>21.3</v>
      </c>
      <c r="D891" s="12">
        <v>0</v>
      </c>
      <c r="E891">
        <f t="shared" si="72"/>
        <v>89.995299999999887</v>
      </c>
      <c r="F891" s="15">
        <f t="shared" si="68"/>
        <v>0</v>
      </c>
      <c r="G891" s="15">
        <f t="shared" si="69"/>
        <v>89.995299999999887</v>
      </c>
      <c r="H891">
        <f t="shared" si="70"/>
        <v>0</v>
      </c>
      <c r="I891">
        <f t="shared" si="71"/>
        <v>89.995299999999887</v>
      </c>
    </row>
    <row r="892" spans="1:9" x14ac:dyDescent="0.25">
      <c r="A892" s="7">
        <v>49531</v>
      </c>
      <c r="B892" s="8" t="s">
        <v>11</v>
      </c>
      <c r="C892" s="8">
        <v>15.7</v>
      </c>
      <c r="D892" s="9">
        <v>5.9</v>
      </c>
      <c r="E892">
        <f t="shared" si="72"/>
        <v>89.995299999999887</v>
      </c>
      <c r="F892" s="15">
        <f t="shared" si="68"/>
        <v>0.9262999999999999</v>
      </c>
      <c r="G892" s="15">
        <f t="shared" si="69"/>
        <v>90.921599999999884</v>
      </c>
      <c r="H892">
        <f t="shared" si="70"/>
        <v>0</v>
      </c>
      <c r="I892">
        <f t="shared" si="71"/>
        <v>90.921599999999884</v>
      </c>
    </row>
    <row r="893" spans="1:9" x14ac:dyDescent="0.25">
      <c r="A893" s="10">
        <v>49532</v>
      </c>
      <c r="B893" s="11" t="s">
        <v>10</v>
      </c>
      <c r="C893" s="11">
        <v>19.100000000000001</v>
      </c>
      <c r="D893" s="12">
        <v>0</v>
      </c>
      <c r="E893">
        <f t="shared" si="72"/>
        <v>90.921599999999884</v>
      </c>
      <c r="F893" s="15">
        <f t="shared" si="68"/>
        <v>0</v>
      </c>
      <c r="G893" s="15">
        <f t="shared" si="69"/>
        <v>90.921599999999884</v>
      </c>
      <c r="H893">
        <f t="shared" si="70"/>
        <v>0</v>
      </c>
      <c r="I893">
        <f t="shared" si="71"/>
        <v>90.921599999999884</v>
      </c>
    </row>
    <row r="894" spans="1:9" x14ac:dyDescent="0.25">
      <c r="A894" s="7">
        <v>49533</v>
      </c>
      <c r="B894" s="8" t="s">
        <v>19</v>
      </c>
      <c r="C894" s="8">
        <v>24.6</v>
      </c>
      <c r="D894" s="9">
        <v>12.3</v>
      </c>
      <c r="E894">
        <f t="shared" si="72"/>
        <v>90.921599999999884</v>
      </c>
      <c r="F894" s="15">
        <f t="shared" si="68"/>
        <v>3.0258000000000003</v>
      </c>
      <c r="G894" s="15">
        <f t="shared" si="69"/>
        <v>93.947399999999888</v>
      </c>
      <c r="H894">
        <f t="shared" si="70"/>
        <v>0</v>
      </c>
      <c r="I894">
        <f t="shared" si="71"/>
        <v>93.947399999999888</v>
      </c>
    </row>
    <row r="895" spans="1:9" x14ac:dyDescent="0.25">
      <c r="A895" s="10">
        <v>49534</v>
      </c>
      <c r="B895" s="11" t="s">
        <v>10</v>
      </c>
      <c r="C895" s="11">
        <v>18.7</v>
      </c>
      <c r="D895" s="12">
        <v>17.8</v>
      </c>
      <c r="E895">
        <f t="shared" si="72"/>
        <v>93.947399999999888</v>
      </c>
      <c r="F895" s="15">
        <f t="shared" si="68"/>
        <v>3.3286000000000002</v>
      </c>
      <c r="G895" s="15">
        <f t="shared" si="69"/>
        <v>97.275999999999883</v>
      </c>
      <c r="H895">
        <f t="shared" si="70"/>
        <v>0</v>
      </c>
      <c r="I895">
        <f t="shared" si="71"/>
        <v>97.275999999999883</v>
      </c>
    </row>
    <row r="896" spans="1:9" x14ac:dyDescent="0.25">
      <c r="A896" s="7">
        <v>49535</v>
      </c>
      <c r="B896" s="8" t="s">
        <v>9</v>
      </c>
      <c r="C896" s="8">
        <v>13.2</v>
      </c>
      <c r="D896" s="9">
        <v>3.2</v>
      </c>
      <c r="E896">
        <f t="shared" si="72"/>
        <v>97.275999999999883</v>
      </c>
      <c r="F896" s="15">
        <f t="shared" si="68"/>
        <v>0.4224</v>
      </c>
      <c r="G896" s="15">
        <f t="shared" si="69"/>
        <v>97.698399999999879</v>
      </c>
      <c r="H896">
        <f t="shared" si="70"/>
        <v>0</v>
      </c>
      <c r="I896">
        <f t="shared" si="71"/>
        <v>97.698399999999879</v>
      </c>
    </row>
    <row r="897" spans="1:9" x14ac:dyDescent="0.25">
      <c r="A897" s="10">
        <v>49536</v>
      </c>
      <c r="B897" s="11" t="s">
        <v>12</v>
      </c>
      <c r="C897" s="11">
        <v>24.8</v>
      </c>
      <c r="D897" s="12">
        <v>2.2999999999999998</v>
      </c>
      <c r="E897">
        <f t="shared" si="72"/>
        <v>97.698399999999879</v>
      </c>
      <c r="F897" s="15">
        <f t="shared" si="68"/>
        <v>0.57040000000000002</v>
      </c>
      <c r="G897" s="15">
        <f t="shared" si="69"/>
        <v>98.268799999999885</v>
      </c>
      <c r="H897">
        <f t="shared" si="70"/>
        <v>0</v>
      </c>
      <c r="I897">
        <f t="shared" si="71"/>
        <v>98.268799999999885</v>
      </c>
    </row>
    <row r="898" spans="1:9" x14ac:dyDescent="0.25">
      <c r="A898" s="7">
        <v>49537</v>
      </c>
      <c r="B898" s="8" t="s">
        <v>15</v>
      </c>
      <c r="C898" s="8">
        <v>19.3</v>
      </c>
      <c r="D898" s="9">
        <v>1.8</v>
      </c>
      <c r="E898">
        <f t="shared" si="72"/>
        <v>98.268799999999885</v>
      </c>
      <c r="F898" s="15">
        <f t="shared" si="68"/>
        <v>0.34740000000000004</v>
      </c>
      <c r="G898" s="15">
        <f t="shared" si="69"/>
        <v>98.616199999999878</v>
      </c>
      <c r="H898">
        <f t="shared" si="70"/>
        <v>0</v>
      </c>
      <c r="I898">
        <f t="shared" si="71"/>
        <v>98.616199999999878</v>
      </c>
    </row>
    <row r="899" spans="1:9" x14ac:dyDescent="0.25">
      <c r="A899" s="10">
        <v>49538</v>
      </c>
      <c r="B899" s="11" t="s">
        <v>18</v>
      </c>
      <c r="C899" s="11">
        <v>22.7</v>
      </c>
      <c r="D899" s="12">
        <v>0</v>
      </c>
      <c r="E899">
        <f t="shared" si="72"/>
        <v>98.616199999999878</v>
      </c>
      <c r="F899" s="15">
        <f t="shared" ref="F899:F962" si="73">IF(D899&gt;=1,C899*D899/100,0)</f>
        <v>0</v>
      </c>
      <c r="G899" s="15">
        <f t="shared" ref="G899:G962" si="74">E899+F899</f>
        <v>98.616199999999878</v>
      </c>
      <c r="H899">
        <f t="shared" ref="H899:H962" si="75">IF(G899&gt;=100, 100, 0)</f>
        <v>0</v>
      </c>
      <c r="I899">
        <f t="shared" ref="I899:I962" si="76">G899-H899</f>
        <v>98.616199999999878</v>
      </c>
    </row>
    <row r="900" spans="1:9" x14ac:dyDescent="0.25">
      <c r="A900" s="7">
        <v>49539</v>
      </c>
      <c r="B900" s="8" t="s">
        <v>11</v>
      </c>
      <c r="C900" s="8">
        <v>15.2</v>
      </c>
      <c r="D900" s="9">
        <v>0</v>
      </c>
      <c r="E900">
        <f t="shared" ref="E900:E963" si="77">I899</f>
        <v>98.616199999999878</v>
      </c>
      <c r="F900" s="15">
        <f t="shared" si="73"/>
        <v>0</v>
      </c>
      <c r="G900" s="15">
        <f t="shared" si="74"/>
        <v>98.616199999999878</v>
      </c>
      <c r="H900">
        <f t="shared" si="75"/>
        <v>0</v>
      </c>
      <c r="I900">
        <f t="shared" si="76"/>
        <v>98.616199999999878</v>
      </c>
    </row>
    <row r="901" spans="1:9" x14ac:dyDescent="0.25">
      <c r="A901" s="10">
        <v>49540</v>
      </c>
      <c r="B901" s="11" t="s">
        <v>23</v>
      </c>
      <c r="C901" s="11">
        <v>28.6</v>
      </c>
      <c r="D901" s="12">
        <v>0.2</v>
      </c>
      <c r="E901">
        <f t="shared" si="77"/>
        <v>98.616199999999878</v>
      </c>
      <c r="F901" s="15">
        <f t="shared" si="73"/>
        <v>0</v>
      </c>
      <c r="G901" s="15">
        <f t="shared" si="74"/>
        <v>98.616199999999878</v>
      </c>
      <c r="H901">
        <f t="shared" si="75"/>
        <v>0</v>
      </c>
      <c r="I901">
        <f t="shared" si="76"/>
        <v>98.616199999999878</v>
      </c>
    </row>
    <row r="902" spans="1:9" x14ac:dyDescent="0.25">
      <c r="A902" s="7">
        <v>49541</v>
      </c>
      <c r="B902" s="8" t="s">
        <v>7</v>
      </c>
      <c r="C902" s="8">
        <v>17.899999999999999</v>
      </c>
      <c r="D902" s="9">
        <v>18.600000000000001</v>
      </c>
      <c r="E902">
        <f t="shared" si="77"/>
        <v>98.616199999999878</v>
      </c>
      <c r="F902" s="15">
        <f t="shared" si="73"/>
        <v>3.3294000000000001</v>
      </c>
      <c r="G902" s="15">
        <f t="shared" si="74"/>
        <v>101.94559999999989</v>
      </c>
      <c r="H902">
        <f t="shared" si="75"/>
        <v>100</v>
      </c>
      <c r="I902">
        <f t="shared" si="76"/>
        <v>1.9455999999998852</v>
      </c>
    </row>
    <row r="903" spans="1:9" x14ac:dyDescent="0.25">
      <c r="A903" s="10">
        <v>49542</v>
      </c>
      <c r="B903" s="11" t="s">
        <v>31</v>
      </c>
      <c r="C903" s="11">
        <v>11.6</v>
      </c>
      <c r="D903" s="12">
        <v>0</v>
      </c>
      <c r="E903">
        <f t="shared" si="77"/>
        <v>1.9455999999998852</v>
      </c>
      <c r="F903" s="15">
        <f t="shared" si="73"/>
        <v>0</v>
      </c>
      <c r="G903" s="15">
        <f t="shared" si="74"/>
        <v>1.9455999999998852</v>
      </c>
      <c r="H903">
        <f t="shared" si="75"/>
        <v>0</v>
      </c>
      <c r="I903">
        <f t="shared" si="76"/>
        <v>1.9455999999998852</v>
      </c>
    </row>
    <row r="904" spans="1:9" x14ac:dyDescent="0.25">
      <c r="A904" s="7">
        <v>49543</v>
      </c>
      <c r="B904" s="8" t="s">
        <v>21</v>
      </c>
      <c r="C904" s="8">
        <v>19</v>
      </c>
      <c r="D904" s="9">
        <v>2.2000000000000002</v>
      </c>
      <c r="E904">
        <f t="shared" si="77"/>
        <v>1.9455999999998852</v>
      </c>
      <c r="F904" s="15">
        <f t="shared" si="73"/>
        <v>0.41800000000000004</v>
      </c>
      <c r="G904" s="15">
        <f t="shared" si="74"/>
        <v>2.3635999999998853</v>
      </c>
      <c r="H904">
        <f t="shared" si="75"/>
        <v>0</v>
      </c>
      <c r="I904">
        <f t="shared" si="76"/>
        <v>2.3635999999998853</v>
      </c>
    </row>
    <row r="905" spans="1:9" x14ac:dyDescent="0.25">
      <c r="A905" s="10">
        <v>49544</v>
      </c>
      <c r="B905" s="11" t="s">
        <v>12</v>
      </c>
      <c r="C905" s="11">
        <v>17.600000000000001</v>
      </c>
      <c r="D905" s="12">
        <v>7.2</v>
      </c>
      <c r="E905">
        <f t="shared" si="77"/>
        <v>2.3635999999998853</v>
      </c>
      <c r="F905" s="15">
        <f t="shared" si="73"/>
        <v>1.2672000000000001</v>
      </c>
      <c r="G905" s="15">
        <f t="shared" si="74"/>
        <v>3.6307999999998852</v>
      </c>
      <c r="H905">
        <f t="shared" si="75"/>
        <v>0</v>
      </c>
      <c r="I905">
        <f t="shared" si="76"/>
        <v>3.6307999999998852</v>
      </c>
    </row>
    <row r="906" spans="1:9" x14ac:dyDescent="0.25">
      <c r="A906" s="7">
        <v>49545</v>
      </c>
      <c r="B906" s="8" t="s">
        <v>7</v>
      </c>
      <c r="C906" s="8">
        <v>12.1</v>
      </c>
      <c r="D906" s="9">
        <v>7.2</v>
      </c>
      <c r="E906">
        <f t="shared" si="77"/>
        <v>3.6307999999998852</v>
      </c>
      <c r="F906" s="15">
        <f t="shared" si="73"/>
        <v>0.87120000000000009</v>
      </c>
      <c r="G906" s="15">
        <f t="shared" si="74"/>
        <v>4.5019999999998852</v>
      </c>
      <c r="H906">
        <f t="shared" si="75"/>
        <v>0</v>
      </c>
      <c r="I906">
        <f t="shared" si="76"/>
        <v>4.5019999999998852</v>
      </c>
    </row>
    <row r="907" spans="1:9" x14ac:dyDescent="0.25">
      <c r="A907" s="10">
        <v>49546</v>
      </c>
      <c r="B907" s="11" t="s">
        <v>13</v>
      </c>
      <c r="C907" s="11">
        <v>28.3</v>
      </c>
      <c r="D907" s="12">
        <v>1.8</v>
      </c>
      <c r="E907">
        <f t="shared" si="77"/>
        <v>4.5019999999998852</v>
      </c>
      <c r="F907" s="15">
        <f t="shared" si="73"/>
        <v>0.50940000000000007</v>
      </c>
      <c r="G907" s="15">
        <f t="shared" si="74"/>
        <v>5.0113999999998855</v>
      </c>
      <c r="H907">
        <f t="shared" si="75"/>
        <v>0</v>
      </c>
      <c r="I907">
        <f t="shared" si="76"/>
        <v>5.0113999999998855</v>
      </c>
    </row>
    <row r="908" spans="1:9" x14ac:dyDescent="0.25">
      <c r="A908" s="7">
        <v>49547</v>
      </c>
      <c r="B908" s="8" t="s">
        <v>18</v>
      </c>
      <c r="C908" s="8">
        <v>13.3</v>
      </c>
      <c r="D908" s="9">
        <v>0</v>
      </c>
      <c r="E908">
        <f t="shared" si="77"/>
        <v>5.0113999999998855</v>
      </c>
      <c r="F908" s="15">
        <f t="shared" si="73"/>
        <v>0</v>
      </c>
      <c r="G908" s="15">
        <f t="shared" si="74"/>
        <v>5.0113999999998855</v>
      </c>
      <c r="H908">
        <f t="shared" si="75"/>
        <v>0</v>
      </c>
      <c r="I908">
        <f t="shared" si="76"/>
        <v>5.0113999999998855</v>
      </c>
    </row>
    <row r="909" spans="1:9" x14ac:dyDescent="0.25">
      <c r="A909" s="10">
        <v>49548</v>
      </c>
      <c r="B909" s="11" t="s">
        <v>11</v>
      </c>
      <c r="C909" s="11">
        <v>21</v>
      </c>
      <c r="D909" s="12">
        <v>4.2</v>
      </c>
      <c r="E909">
        <f t="shared" si="77"/>
        <v>5.0113999999998855</v>
      </c>
      <c r="F909" s="15">
        <f t="shared" si="73"/>
        <v>0.88200000000000001</v>
      </c>
      <c r="G909" s="15">
        <f t="shared" si="74"/>
        <v>5.8933999999998852</v>
      </c>
      <c r="H909">
        <f t="shared" si="75"/>
        <v>0</v>
      </c>
      <c r="I909">
        <f t="shared" si="76"/>
        <v>5.8933999999998852</v>
      </c>
    </row>
    <row r="910" spans="1:9" x14ac:dyDescent="0.25">
      <c r="A910" s="7">
        <v>49549</v>
      </c>
      <c r="B910" s="8" t="s">
        <v>10</v>
      </c>
      <c r="C910" s="8">
        <v>12</v>
      </c>
      <c r="D910" s="9">
        <v>2.2000000000000002</v>
      </c>
      <c r="E910">
        <f t="shared" si="77"/>
        <v>5.8933999999998852</v>
      </c>
      <c r="F910" s="15">
        <f t="shared" si="73"/>
        <v>0.26400000000000001</v>
      </c>
      <c r="G910" s="15">
        <f t="shared" si="74"/>
        <v>6.1573999999998854</v>
      </c>
      <c r="H910">
        <f t="shared" si="75"/>
        <v>0</v>
      </c>
      <c r="I910">
        <f t="shared" si="76"/>
        <v>6.1573999999998854</v>
      </c>
    </row>
    <row r="911" spans="1:9" x14ac:dyDescent="0.25">
      <c r="A911" s="10">
        <v>49550</v>
      </c>
      <c r="B911" s="11" t="s">
        <v>19</v>
      </c>
      <c r="C911" s="11">
        <v>12.1</v>
      </c>
      <c r="D911" s="12">
        <v>0</v>
      </c>
      <c r="E911">
        <f t="shared" si="77"/>
        <v>6.1573999999998854</v>
      </c>
      <c r="F911" s="15">
        <f t="shared" si="73"/>
        <v>0</v>
      </c>
      <c r="G911" s="15">
        <f t="shared" si="74"/>
        <v>6.1573999999998854</v>
      </c>
      <c r="H911">
        <f t="shared" si="75"/>
        <v>0</v>
      </c>
      <c r="I911">
        <f t="shared" si="76"/>
        <v>6.1573999999998854</v>
      </c>
    </row>
    <row r="912" spans="1:9" x14ac:dyDescent="0.25">
      <c r="A912" s="7">
        <v>49551</v>
      </c>
      <c r="B912" s="8" t="s">
        <v>11</v>
      </c>
      <c r="C912" s="8">
        <v>15.8</v>
      </c>
      <c r="D912" s="9">
        <v>17.2</v>
      </c>
      <c r="E912">
        <f t="shared" si="77"/>
        <v>6.1573999999998854</v>
      </c>
      <c r="F912" s="15">
        <f t="shared" si="73"/>
        <v>2.7176</v>
      </c>
      <c r="G912" s="15">
        <f t="shared" si="74"/>
        <v>8.8749999999998863</v>
      </c>
      <c r="H912">
        <f t="shared" si="75"/>
        <v>0</v>
      </c>
      <c r="I912">
        <f t="shared" si="76"/>
        <v>8.8749999999998863</v>
      </c>
    </row>
    <row r="913" spans="1:9" x14ac:dyDescent="0.25">
      <c r="A913" s="10">
        <v>49552</v>
      </c>
      <c r="B913" s="11" t="s">
        <v>12</v>
      </c>
      <c r="C913" s="11">
        <v>25.7</v>
      </c>
      <c r="D913" s="12">
        <v>5.9</v>
      </c>
      <c r="E913">
        <f t="shared" si="77"/>
        <v>8.8749999999998863</v>
      </c>
      <c r="F913" s="15">
        <f t="shared" si="73"/>
        <v>1.5163</v>
      </c>
      <c r="G913" s="15">
        <f t="shared" si="74"/>
        <v>10.391299999999886</v>
      </c>
      <c r="H913">
        <f t="shared" si="75"/>
        <v>0</v>
      </c>
      <c r="I913">
        <f t="shared" si="76"/>
        <v>10.391299999999886</v>
      </c>
    </row>
    <row r="914" spans="1:9" x14ac:dyDescent="0.25">
      <c r="A914" s="7">
        <v>49553</v>
      </c>
      <c r="B914" s="8" t="s">
        <v>10</v>
      </c>
      <c r="C914" s="8">
        <v>20.5</v>
      </c>
      <c r="D914" s="9">
        <v>26</v>
      </c>
      <c r="E914">
        <f t="shared" si="77"/>
        <v>10.391299999999886</v>
      </c>
      <c r="F914" s="15">
        <f t="shared" si="73"/>
        <v>5.33</v>
      </c>
      <c r="G914" s="15">
        <f t="shared" si="74"/>
        <v>15.721299999999886</v>
      </c>
      <c r="H914">
        <f t="shared" si="75"/>
        <v>0</v>
      </c>
      <c r="I914">
        <f t="shared" si="76"/>
        <v>15.721299999999886</v>
      </c>
    </row>
    <row r="915" spans="1:9" x14ac:dyDescent="0.25">
      <c r="A915" s="10">
        <v>49554</v>
      </c>
      <c r="B915" s="11" t="s">
        <v>13</v>
      </c>
      <c r="C915" s="11">
        <v>23.5</v>
      </c>
      <c r="D915" s="12">
        <v>15.3</v>
      </c>
      <c r="E915">
        <f t="shared" si="77"/>
        <v>15.721299999999886</v>
      </c>
      <c r="F915" s="15">
        <f t="shared" si="73"/>
        <v>3.5954999999999999</v>
      </c>
      <c r="G915" s="15">
        <f t="shared" si="74"/>
        <v>19.316799999999887</v>
      </c>
      <c r="H915">
        <f t="shared" si="75"/>
        <v>0</v>
      </c>
      <c r="I915">
        <f t="shared" si="76"/>
        <v>19.316799999999887</v>
      </c>
    </row>
    <row r="916" spans="1:9" x14ac:dyDescent="0.25">
      <c r="A916" s="7">
        <v>49555</v>
      </c>
      <c r="B916" s="8" t="s">
        <v>12</v>
      </c>
      <c r="C916" s="8">
        <v>21.7</v>
      </c>
      <c r="D916" s="9">
        <v>1.2</v>
      </c>
      <c r="E916">
        <f t="shared" si="77"/>
        <v>19.316799999999887</v>
      </c>
      <c r="F916" s="15">
        <f t="shared" si="73"/>
        <v>0.26039999999999996</v>
      </c>
      <c r="G916" s="15">
        <f t="shared" si="74"/>
        <v>19.577199999999888</v>
      </c>
      <c r="H916">
        <f t="shared" si="75"/>
        <v>0</v>
      </c>
      <c r="I916">
        <f t="shared" si="76"/>
        <v>19.577199999999888</v>
      </c>
    </row>
    <row r="917" spans="1:9" x14ac:dyDescent="0.25">
      <c r="A917" s="10">
        <v>49556</v>
      </c>
      <c r="B917" s="11" t="s">
        <v>10</v>
      </c>
      <c r="C917" s="11">
        <v>29.8</v>
      </c>
      <c r="D917" s="12">
        <v>0</v>
      </c>
      <c r="E917">
        <f t="shared" si="77"/>
        <v>19.577199999999888</v>
      </c>
      <c r="F917" s="15">
        <f t="shared" si="73"/>
        <v>0</v>
      </c>
      <c r="G917" s="15">
        <f t="shared" si="74"/>
        <v>19.577199999999888</v>
      </c>
      <c r="H917">
        <f t="shared" si="75"/>
        <v>0</v>
      </c>
      <c r="I917">
        <f t="shared" si="76"/>
        <v>19.577199999999888</v>
      </c>
    </row>
    <row r="918" spans="1:9" x14ac:dyDescent="0.25">
      <c r="A918" s="7">
        <v>49557</v>
      </c>
      <c r="B918" s="8" t="s">
        <v>7</v>
      </c>
      <c r="C918" s="8">
        <v>27.1</v>
      </c>
      <c r="D918" s="9">
        <v>0</v>
      </c>
      <c r="E918">
        <f t="shared" si="77"/>
        <v>19.577199999999888</v>
      </c>
      <c r="F918" s="15">
        <f t="shared" si="73"/>
        <v>0</v>
      </c>
      <c r="G918" s="15">
        <f t="shared" si="74"/>
        <v>19.577199999999888</v>
      </c>
      <c r="H918">
        <f t="shared" si="75"/>
        <v>0</v>
      </c>
      <c r="I918">
        <f t="shared" si="76"/>
        <v>19.577199999999888</v>
      </c>
    </row>
    <row r="919" spans="1:9" x14ac:dyDescent="0.25">
      <c r="A919" s="10">
        <v>49558</v>
      </c>
      <c r="B919" s="11" t="s">
        <v>12</v>
      </c>
      <c r="C919" s="11">
        <v>27.3</v>
      </c>
      <c r="D919" s="12">
        <v>0</v>
      </c>
      <c r="E919">
        <f t="shared" si="77"/>
        <v>19.577199999999888</v>
      </c>
      <c r="F919" s="15">
        <f t="shared" si="73"/>
        <v>0</v>
      </c>
      <c r="G919" s="15">
        <f t="shared" si="74"/>
        <v>19.577199999999888</v>
      </c>
      <c r="H919">
        <f t="shared" si="75"/>
        <v>0</v>
      </c>
      <c r="I919">
        <f t="shared" si="76"/>
        <v>19.577199999999888</v>
      </c>
    </row>
    <row r="920" spans="1:9" x14ac:dyDescent="0.25">
      <c r="A920" s="7">
        <v>49559</v>
      </c>
      <c r="B920" s="8" t="s">
        <v>19</v>
      </c>
      <c r="C920" s="8">
        <v>15.5</v>
      </c>
      <c r="D920" s="9">
        <v>27.6</v>
      </c>
      <c r="E920">
        <f t="shared" si="77"/>
        <v>19.577199999999888</v>
      </c>
      <c r="F920" s="15">
        <f t="shared" si="73"/>
        <v>4.2780000000000005</v>
      </c>
      <c r="G920" s="15">
        <f t="shared" si="74"/>
        <v>23.85519999999989</v>
      </c>
      <c r="H920">
        <f t="shared" si="75"/>
        <v>0</v>
      </c>
      <c r="I920">
        <f t="shared" si="76"/>
        <v>23.85519999999989</v>
      </c>
    </row>
    <row r="921" spans="1:9" x14ac:dyDescent="0.25">
      <c r="A921" s="10">
        <v>49560</v>
      </c>
      <c r="B921" s="11" t="s">
        <v>13</v>
      </c>
      <c r="C921" s="11">
        <v>27.9</v>
      </c>
      <c r="D921" s="12">
        <v>5.0999999999999996</v>
      </c>
      <c r="E921">
        <f t="shared" si="77"/>
        <v>23.85519999999989</v>
      </c>
      <c r="F921" s="15">
        <f t="shared" si="73"/>
        <v>1.4228999999999998</v>
      </c>
      <c r="G921" s="15">
        <f t="shared" si="74"/>
        <v>25.278099999999888</v>
      </c>
      <c r="H921">
        <f t="shared" si="75"/>
        <v>0</v>
      </c>
      <c r="I921">
        <f t="shared" si="76"/>
        <v>25.278099999999888</v>
      </c>
    </row>
    <row r="922" spans="1:9" x14ac:dyDescent="0.25">
      <c r="A922" s="7">
        <v>49561</v>
      </c>
      <c r="B922" s="8" t="s">
        <v>10</v>
      </c>
      <c r="C922" s="8">
        <v>19.7</v>
      </c>
      <c r="D922" s="9">
        <v>21.4</v>
      </c>
      <c r="E922">
        <f t="shared" si="77"/>
        <v>25.278099999999888</v>
      </c>
      <c r="F922" s="15">
        <f t="shared" si="73"/>
        <v>4.2157999999999998</v>
      </c>
      <c r="G922" s="15">
        <f t="shared" si="74"/>
        <v>29.49389999999989</v>
      </c>
      <c r="H922">
        <f t="shared" si="75"/>
        <v>0</v>
      </c>
      <c r="I922">
        <f t="shared" si="76"/>
        <v>29.49389999999989</v>
      </c>
    </row>
    <row r="923" spans="1:9" x14ac:dyDescent="0.25">
      <c r="A923" s="10">
        <v>49562</v>
      </c>
      <c r="B923" s="11" t="s">
        <v>10</v>
      </c>
      <c r="C923" s="11">
        <v>27.8</v>
      </c>
      <c r="D923" s="12">
        <v>27.6</v>
      </c>
      <c r="E923">
        <f t="shared" si="77"/>
        <v>29.49389999999989</v>
      </c>
      <c r="F923" s="15">
        <f t="shared" si="73"/>
        <v>7.6728000000000005</v>
      </c>
      <c r="G923" s="15">
        <f t="shared" si="74"/>
        <v>37.166699999999892</v>
      </c>
      <c r="H923">
        <f t="shared" si="75"/>
        <v>0</v>
      </c>
      <c r="I923">
        <f t="shared" si="76"/>
        <v>37.166699999999892</v>
      </c>
    </row>
    <row r="924" spans="1:9" x14ac:dyDescent="0.25">
      <c r="A924" s="7">
        <v>49563</v>
      </c>
      <c r="B924" s="8" t="s">
        <v>22</v>
      </c>
      <c r="C924" s="8">
        <v>12.3</v>
      </c>
      <c r="D924" s="9">
        <v>2.9</v>
      </c>
      <c r="E924">
        <f t="shared" si="77"/>
        <v>37.166699999999892</v>
      </c>
      <c r="F924" s="15">
        <f t="shared" si="73"/>
        <v>0.35670000000000002</v>
      </c>
      <c r="G924" s="15">
        <f t="shared" si="74"/>
        <v>37.523399999999896</v>
      </c>
      <c r="H924">
        <f t="shared" si="75"/>
        <v>0</v>
      </c>
      <c r="I924">
        <f t="shared" si="76"/>
        <v>37.523399999999896</v>
      </c>
    </row>
    <row r="925" spans="1:9" x14ac:dyDescent="0.25">
      <c r="A925" s="10">
        <v>49564</v>
      </c>
      <c r="B925" s="11" t="s">
        <v>18</v>
      </c>
      <c r="C925" s="11">
        <v>12.8</v>
      </c>
      <c r="D925" s="12">
        <v>8.8000000000000007</v>
      </c>
      <c r="E925">
        <f t="shared" si="77"/>
        <v>37.523399999999896</v>
      </c>
      <c r="F925" s="15">
        <f t="shared" si="73"/>
        <v>1.1264000000000001</v>
      </c>
      <c r="G925" s="15">
        <f t="shared" si="74"/>
        <v>38.649799999999892</v>
      </c>
      <c r="H925">
        <f t="shared" si="75"/>
        <v>0</v>
      </c>
      <c r="I925">
        <f t="shared" si="76"/>
        <v>38.649799999999892</v>
      </c>
    </row>
    <row r="926" spans="1:9" x14ac:dyDescent="0.25">
      <c r="A926" s="7">
        <v>49565</v>
      </c>
      <c r="B926" s="8" t="s">
        <v>10</v>
      </c>
      <c r="C926" s="8">
        <v>15</v>
      </c>
      <c r="D926" s="9">
        <v>0</v>
      </c>
      <c r="E926">
        <f t="shared" si="77"/>
        <v>38.649799999999892</v>
      </c>
      <c r="F926" s="15">
        <f t="shared" si="73"/>
        <v>0</v>
      </c>
      <c r="G926" s="15">
        <f t="shared" si="74"/>
        <v>38.649799999999892</v>
      </c>
      <c r="H926">
        <f t="shared" si="75"/>
        <v>0</v>
      </c>
      <c r="I926">
        <f t="shared" si="76"/>
        <v>38.649799999999892</v>
      </c>
    </row>
    <row r="927" spans="1:9" x14ac:dyDescent="0.25">
      <c r="A927" s="10">
        <v>49566</v>
      </c>
      <c r="B927" s="11" t="s">
        <v>23</v>
      </c>
      <c r="C927" s="11">
        <v>27.6</v>
      </c>
      <c r="D927" s="12">
        <v>4.7</v>
      </c>
      <c r="E927">
        <f t="shared" si="77"/>
        <v>38.649799999999892</v>
      </c>
      <c r="F927" s="15">
        <f t="shared" si="73"/>
        <v>1.2971999999999999</v>
      </c>
      <c r="G927" s="15">
        <f t="shared" si="74"/>
        <v>39.946999999999889</v>
      </c>
      <c r="H927">
        <f t="shared" si="75"/>
        <v>0</v>
      </c>
      <c r="I927">
        <f t="shared" si="76"/>
        <v>39.946999999999889</v>
      </c>
    </row>
    <row r="928" spans="1:9" x14ac:dyDescent="0.25">
      <c r="A928" s="7">
        <v>49567</v>
      </c>
      <c r="B928" s="8" t="s">
        <v>10</v>
      </c>
      <c r="C928" s="8">
        <v>19.600000000000001</v>
      </c>
      <c r="D928" s="9">
        <v>0</v>
      </c>
      <c r="E928">
        <f t="shared" si="77"/>
        <v>39.946999999999889</v>
      </c>
      <c r="F928" s="15">
        <f t="shared" si="73"/>
        <v>0</v>
      </c>
      <c r="G928" s="15">
        <f t="shared" si="74"/>
        <v>39.946999999999889</v>
      </c>
      <c r="H928">
        <f t="shared" si="75"/>
        <v>0</v>
      </c>
      <c r="I928">
        <f t="shared" si="76"/>
        <v>39.946999999999889</v>
      </c>
    </row>
    <row r="929" spans="1:9" x14ac:dyDescent="0.25">
      <c r="A929" s="10">
        <v>49568</v>
      </c>
      <c r="B929" s="11" t="s">
        <v>30</v>
      </c>
      <c r="C929" s="11">
        <v>16</v>
      </c>
      <c r="D929" s="12">
        <v>0.4</v>
      </c>
      <c r="E929">
        <f t="shared" si="77"/>
        <v>39.946999999999889</v>
      </c>
      <c r="F929" s="15">
        <f t="shared" si="73"/>
        <v>0</v>
      </c>
      <c r="G929" s="15">
        <f t="shared" si="74"/>
        <v>39.946999999999889</v>
      </c>
      <c r="H929">
        <f t="shared" si="75"/>
        <v>0</v>
      </c>
      <c r="I929">
        <f t="shared" si="76"/>
        <v>39.946999999999889</v>
      </c>
    </row>
    <row r="930" spans="1:9" x14ac:dyDescent="0.25">
      <c r="A930" s="7">
        <v>49569</v>
      </c>
      <c r="B930" s="8" t="s">
        <v>10</v>
      </c>
      <c r="C930" s="8">
        <v>10.3</v>
      </c>
      <c r="D930" s="9">
        <v>0</v>
      </c>
      <c r="E930">
        <f t="shared" si="77"/>
        <v>39.946999999999889</v>
      </c>
      <c r="F930" s="15">
        <f t="shared" si="73"/>
        <v>0</v>
      </c>
      <c r="G930" s="15">
        <f t="shared" si="74"/>
        <v>39.946999999999889</v>
      </c>
      <c r="H930">
        <f t="shared" si="75"/>
        <v>0</v>
      </c>
      <c r="I930">
        <f t="shared" si="76"/>
        <v>39.946999999999889</v>
      </c>
    </row>
    <row r="931" spans="1:9" x14ac:dyDescent="0.25">
      <c r="A931" s="10">
        <v>49570</v>
      </c>
      <c r="B931" s="11" t="s">
        <v>18</v>
      </c>
      <c r="C931" s="11">
        <v>20.2</v>
      </c>
      <c r="D931" s="12">
        <v>13.9</v>
      </c>
      <c r="E931">
        <f t="shared" si="77"/>
        <v>39.946999999999889</v>
      </c>
      <c r="F931" s="15">
        <f t="shared" si="73"/>
        <v>2.8077999999999999</v>
      </c>
      <c r="G931" s="15">
        <f t="shared" si="74"/>
        <v>42.754799999999889</v>
      </c>
      <c r="H931">
        <f t="shared" si="75"/>
        <v>0</v>
      </c>
      <c r="I931">
        <f t="shared" si="76"/>
        <v>42.754799999999889</v>
      </c>
    </row>
    <row r="932" spans="1:9" x14ac:dyDescent="0.25">
      <c r="A932" s="7">
        <v>49571</v>
      </c>
      <c r="B932" s="8" t="s">
        <v>26</v>
      </c>
      <c r="C932" s="8">
        <v>26.4</v>
      </c>
      <c r="D932" s="9">
        <v>6.8</v>
      </c>
      <c r="E932">
        <f t="shared" si="77"/>
        <v>42.754799999999889</v>
      </c>
      <c r="F932" s="15">
        <f t="shared" si="73"/>
        <v>1.7951999999999999</v>
      </c>
      <c r="G932" s="15">
        <f t="shared" si="74"/>
        <v>44.549999999999891</v>
      </c>
      <c r="H932">
        <f t="shared" si="75"/>
        <v>0</v>
      </c>
      <c r="I932">
        <f t="shared" si="76"/>
        <v>44.549999999999891</v>
      </c>
    </row>
    <row r="933" spans="1:9" x14ac:dyDescent="0.25">
      <c r="A933" s="10">
        <v>49572</v>
      </c>
      <c r="B933" s="11" t="s">
        <v>17</v>
      </c>
      <c r="C933" s="11">
        <v>20.6</v>
      </c>
      <c r="D933" s="12">
        <v>0</v>
      </c>
      <c r="E933">
        <f t="shared" si="77"/>
        <v>44.549999999999891</v>
      </c>
      <c r="F933" s="15">
        <f t="shared" si="73"/>
        <v>0</v>
      </c>
      <c r="G933" s="15">
        <f t="shared" si="74"/>
        <v>44.549999999999891</v>
      </c>
      <c r="H933">
        <f t="shared" si="75"/>
        <v>0</v>
      </c>
      <c r="I933">
        <f t="shared" si="76"/>
        <v>44.549999999999891</v>
      </c>
    </row>
    <row r="934" spans="1:9" x14ac:dyDescent="0.25">
      <c r="A934" s="7">
        <v>49573</v>
      </c>
      <c r="B934" s="8" t="s">
        <v>19</v>
      </c>
      <c r="C934" s="8">
        <v>12.3</v>
      </c>
      <c r="D934" s="9">
        <v>0.2</v>
      </c>
      <c r="E934">
        <f t="shared" si="77"/>
        <v>44.549999999999891</v>
      </c>
      <c r="F934" s="15">
        <f t="shared" si="73"/>
        <v>0</v>
      </c>
      <c r="G934" s="15">
        <f t="shared" si="74"/>
        <v>44.549999999999891</v>
      </c>
      <c r="H934">
        <f t="shared" si="75"/>
        <v>0</v>
      </c>
      <c r="I934">
        <f t="shared" si="76"/>
        <v>44.549999999999891</v>
      </c>
    </row>
    <row r="935" spans="1:9" x14ac:dyDescent="0.25">
      <c r="A935" s="10">
        <v>49574</v>
      </c>
      <c r="B935" s="11" t="s">
        <v>19</v>
      </c>
      <c r="C935" s="11">
        <v>11.2</v>
      </c>
      <c r="D935" s="12">
        <v>36.200000000000003</v>
      </c>
      <c r="E935">
        <f t="shared" si="77"/>
        <v>44.549999999999891</v>
      </c>
      <c r="F935" s="15">
        <f t="shared" si="73"/>
        <v>4.0544000000000002</v>
      </c>
      <c r="G935" s="15">
        <f t="shared" si="74"/>
        <v>48.604399999999892</v>
      </c>
      <c r="H935">
        <f t="shared" si="75"/>
        <v>0</v>
      </c>
      <c r="I935">
        <f t="shared" si="76"/>
        <v>48.604399999999892</v>
      </c>
    </row>
    <row r="936" spans="1:9" x14ac:dyDescent="0.25">
      <c r="A936" s="7">
        <v>49575</v>
      </c>
      <c r="B936" s="8" t="s">
        <v>8</v>
      </c>
      <c r="C936" s="8">
        <v>22.6</v>
      </c>
      <c r="D936" s="9">
        <v>2.4</v>
      </c>
      <c r="E936">
        <f t="shared" si="77"/>
        <v>48.604399999999892</v>
      </c>
      <c r="F936" s="15">
        <f t="shared" si="73"/>
        <v>0.54239999999999999</v>
      </c>
      <c r="G936" s="15">
        <f t="shared" si="74"/>
        <v>49.146799999999892</v>
      </c>
      <c r="H936">
        <f t="shared" si="75"/>
        <v>0</v>
      </c>
      <c r="I936">
        <f t="shared" si="76"/>
        <v>49.146799999999892</v>
      </c>
    </row>
    <row r="937" spans="1:9" x14ac:dyDescent="0.25">
      <c r="A937" s="10">
        <v>49576</v>
      </c>
      <c r="B937" s="11" t="s">
        <v>25</v>
      </c>
      <c r="C937" s="11">
        <v>16.399999999999999</v>
      </c>
      <c r="D937" s="12">
        <v>0.1</v>
      </c>
      <c r="E937">
        <f t="shared" si="77"/>
        <v>49.146799999999892</v>
      </c>
      <c r="F937" s="15">
        <f t="shared" si="73"/>
        <v>0</v>
      </c>
      <c r="G937" s="15">
        <f t="shared" si="74"/>
        <v>49.146799999999892</v>
      </c>
      <c r="H937">
        <f t="shared" si="75"/>
        <v>0</v>
      </c>
      <c r="I937">
        <f t="shared" si="76"/>
        <v>49.146799999999892</v>
      </c>
    </row>
    <row r="938" spans="1:9" x14ac:dyDescent="0.25">
      <c r="A938" s="7">
        <v>49577</v>
      </c>
      <c r="B938" s="8" t="s">
        <v>27</v>
      </c>
      <c r="C938" s="8">
        <v>23.4</v>
      </c>
      <c r="D938" s="9">
        <v>0</v>
      </c>
      <c r="E938">
        <f t="shared" si="77"/>
        <v>49.146799999999892</v>
      </c>
      <c r="F938" s="15">
        <f t="shared" si="73"/>
        <v>0</v>
      </c>
      <c r="G938" s="15">
        <f t="shared" si="74"/>
        <v>49.146799999999892</v>
      </c>
      <c r="H938">
        <f t="shared" si="75"/>
        <v>0</v>
      </c>
      <c r="I938">
        <f t="shared" si="76"/>
        <v>49.146799999999892</v>
      </c>
    </row>
    <row r="939" spans="1:9" x14ac:dyDescent="0.25">
      <c r="A939" s="10">
        <v>49578</v>
      </c>
      <c r="B939" s="11" t="s">
        <v>23</v>
      </c>
      <c r="C939" s="11">
        <v>20.2</v>
      </c>
      <c r="D939" s="12">
        <v>0.3</v>
      </c>
      <c r="E939">
        <f t="shared" si="77"/>
        <v>49.146799999999892</v>
      </c>
      <c r="F939" s="15">
        <f t="shared" si="73"/>
        <v>0</v>
      </c>
      <c r="G939" s="15">
        <f t="shared" si="74"/>
        <v>49.146799999999892</v>
      </c>
      <c r="H939">
        <f t="shared" si="75"/>
        <v>0</v>
      </c>
      <c r="I939">
        <f t="shared" si="76"/>
        <v>49.146799999999892</v>
      </c>
    </row>
    <row r="940" spans="1:9" x14ac:dyDescent="0.25">
      <c r="A940" s="7">
        <v>49579</v>
      </c>
      <c r="B940" s="8" t="s">
        <v>11</v>
      </c>
      <c r="C940" s="8">
        <v>17.600000000000001</v>
      </c>
      <c r="D940" s="9">
        <v>15</v>
      </c>
      <c r="E940">
        <f t="shared" si="77"/>
        <v>49.146799999999892</v>
      </c>
      <c r="F940" s="15">
        <f t="shared" si="73"/>
        <v>2.64</v>
      </c>
      <c r="G940" s="15">
        <f t="shared" si="74"/>
        <v>51.786799999999893</v>
      </c>
      <c r="H940">
        <f t="shared" si="75"/>
        <v>0</v>
      </c>
      <c r="I940">
        <f t="shared" si="76"/>
        <v>51.786799999999893</v>
      </c>
    </row>
    <row r="941" spans="1:9" x14ac:dyDescent="0.25">
      <c r="A941" s="10">
        <v>49580</v>
      </c>
      <c r="B941" s="11" t="s">
        <v>10</v>
      </c>
      <c r="C941" s="11">
        <v>21.7</v>
      </c>
      <c r="D941" s="12">
        <v>33.299999999999997</v>
      </c>
      <c r="E941">
        <f t="shared" si="77"/>
        <v>51.786799999999893</v>
      </c>
      <c r="F941" s="15">
        <f t="shared" si="73"/>
        <v>7.2260999999999989</v>
      </c>
      <c r="G941" s="15">
        <f t="shared" si="74"/>
        <v>59.012899999999888</v>
      </c>
      <c r="H941">
        <f t="shared" si="75"/>
        <v>0</v>
      </c>
      <c r="I941">
        <f t="shared" si="76"/>
        <v>59.012899999999888</v>
      </c>
    </row>
    <row r="942" spans="1:9" x14ac:dyDescent="0.25">
      <c r="A942" s="7">
        <v>49581</v>
      </c>
      <c r="B942" s="8" t="s">
        <v>10</v>
      </c>
      <c r="C942" s="8">
        <v>18.399999999999999</v>
      </c>
      <c r="D942" s="9">
        <v>19.3</v>
      </c>
      <c r="E942">
        <f t="shared" si="77"/>
        <v>59.012899999999888</v>
      </c>
      <c r="F942" s="15">
        <f t="shared" si="73"/>
        <v>3.5512000000000001</v>
      </c>
      <c r="G942" s="15">
        <f t="shared" si="74"/>
        <v>62.56409999999989</v>
      </c>
      <c r="H942">
        <f t="shared" si="75"/>
        <v>0</v>
      </c>
      <c r="I942">
        <f t="shared" si="76"/>
        <v>62.56409999999989</v>
      </c>
    </row>
    <row r="943" spans="1:9" x14ac:dyDescent="0.25">
      <c r="A943" s="10">
        <v>49582</v>
      </c>
      <c r="B943" s="11" t="s">
        <v>7</v>
      </c>
      <c r="C943" s="11">
        <v>20.100000000000001</v>
      </c>
      <c r="D943" s="12">
        <v>15.4</v>
      </c>
      <c r="E943">
        <f t="shared" si="77"/>
        <v>62.56409999999989</v>
      </c>
      <c r="F943" s="15">
        <f t="shared" si="73"/>
        <v>3.0954000000000002</v>
      </c>
      <c r="G943" s="15">
        <f t="shared" si="74"/>
        <v>65.659499999999895</v>
      </c>
      <c r="H943">
        <f t="shared" si="75"/>
        <v>0</v>
      </c>
      <c r="I943">
        <f t="shared" si="76"/>
        <v>65.659499999999895</v>
      </c>
    </row>
    <row r="944" spans="1:9" x14ac:dyDescent="0.25">
      <c r="A944" s="7">
        <v>49583</v>
      </c>
      <c r="B944" s="8" t="s">
        <v>18</v>
      </c>
      <c r="C944" s="8">
        <v>16.5</v>
      </c>
      <c r="D944" s="9">
        <v>14.7</v>
      </c>
      <c r="E944">
        <f t="shared" si="77"/>
        <v>65.659499999999895</v>
      </c>
      <c r="F944" s="15">
        <f t="shared" si="73"/>
        <v>2.4255</v>
      </c>
      <c r="G944" s="15">
        <f t="shared" si="74"/>
        <v>68.084999999999894</v>
      </c>
      <c r="H944">
        <f t="shared" si="75"/>
        <v>0</v>
      </c>
      <c r="I944">
        <f t="shared" si="76"/>
        <v>68.084999999999894</v>
      </c>
    </row>
    <row r="945" spans="1:9" x14ac:dyDescent="0.25">
      <c r="A945" s="10">
        <v>49584</v>
      </c>
      <c r="B945" s="11" t="s">
        <v>10</v>
      </c>
      <c r="C945" s="11">
        <v>12.3</v>
      </c>
      <c r="D945" s="12">
        <v>30.2</v>
      </c>
      <c r="E945">
        <f t="shared" si="77"/>
        <v>68.084999999999894</v>
      </c>
      <c r="F945" s="15">
        <f t="shared" si="73"/>
        <v>3.7146000000000003</v>
      </c>
      <c r="G945" s="15">
        <f t="shared" si="74"/>
        <v>71.799599999999899</v>
      </c>
      <c r="H945">
        <f t="shared" si="75"/>
        <v>0</v>
      </c>
      <c r="I945">
        <f t="shared" si="76"/>
        <v>71.799599999999899</v>
      </c>
    </row>
    <row r="946" spans="1:9" x14ac:dyDescent="0.25">
      <c r="A946" s="7">
        <v>49585</v>
      </c>
      <c r="B946" s="8" t="s">
        <v>10</v>
      </c>
      <c r="C946" s="8">
        <v>29.6</v>
      </c>
      <c r="D946" s="9">
        <v>42.8</v>
      </c>
      <c r="E946">
        <f t="shared" si="77"/>
        <v>71.799599999999899</v>
      </c>
      <c r="F946" s="15">
        <f t="shared" si="73"/>
        <v>12.668799999999999</v>
      </c>
      <c r="G946" s="15">
        <f t="shared" si="74"/>
        <v>84.468399999999903</v>
      </c>
      <c r="H946">
        <f t="shared" si="75"/>
        <v>0</v>
      </c>
      <c r="I946">
        <f t="shared" si="76"/>
        <v>84.468399999999903</v>
      </c>
    </row>
    <row r="947" spans="1:9" x14ac:dyDescent="0.25">
      <c r="A947" s="10">
        <v>49586</v>
      </c>
      <c r="B947" s="11" t="s">
        <v>12</v>
      </c>
      <c r="C947" s="11">
        <v>26.6</v>
      </c>
      <c r="D947" s="12">
        <v>9.1999999999999993</v>
      </c>
      <c r="E947">
        <f t="shared" si="77"/>
        <v>84.468399999999903</v>
      </c>
      <c r="F947" s="15">
        <f t="shared" si="73"/>
        <v>2.4472</v>
      </c>
      <c r="G947" s="15">
        <f t="shared" si="74"/>
        <v>86.915599999999898</v>
      </c>
      <c r="H947">
        <f t="shared" si="75"/>
        <v>0</v>
      </c>
      <c r="I947">
        <f t="shared" si="76"/>
        <v>86.915599999999898</v>
      </c>
    </row>
    <row r="948" spans="1:9" x14ac:dyDescent="0.25">
      <c r="A948" s="7">
        <v>49587</v>
      </c>
      <c r="B948" s="8" t="s">
        <v>18</v>
      </c>
      <c r="C948" s="8">
        <v>26.7</v>
      </c>
      <c r="D948" s="9">
        <v>4</v>
      </c>
      <c r="E948">
        <f t="shared" si="77"/>
        <v>86.915599999999898</v>
      </c>
      <c r="F948" s="15">
        <f t="shared" si="73"/>
        <v>1.0680000000000001</v>
      </c>
      <c r="G948" s="15">
        <f t="shared" si="74"/>
        <v>87.983599999999896</v>
      </c>
      <c r="H948">
        <f t="shared" si="75"/>
        <v>0</v>
      </c>
      <c r="I948">
        <f t="shared" si="76"/>
        <v>87.983599999999896</v>
      </c>
    </row>
    <row r="949" spans="1:9" x14ac:dyDescent="0.25">
      <c r="A949" s="10">
        <v>49588</v>
      </c>
      <c r="B949" s="11" t="s">
        <v>15</v>
      </c>
      <c r="C949" s="11">
        <v>23.6</v>
      </c>
      <c r="D949" s="12">
        <v>0</v>
      </c>
      <c r="E949">
        <f t="shared" si="77"/>
        <v>87.983599999999896</v>
      </c>
      <c r="F949" s="15">
        <f t="shared" si="73"/>
        <v>0</v>
      </c>
      <c r="G949" s="15">
        <f t="shared" si="74"/>
        <v>87.983599999999896</v>
      </c>
      <c r="H949">
        <f t="shared" si="75"/>
        <v>0</v>
      </c>
      <c r="I949">
        <f t="shared" si="76"/>
        <v>87.983599999999896</v>
      </c>
    </row>
    <row r="950" spans="1:9" x14ac:dyDescent="0.25">
      <c r="A950" s="7">
        <v>49589</v>
      </c>
      <c r="B950" s="8" t="s">
        <v>25</v>
      </c>
      <c r="C950" s="8">
        <v>13.6</v>
      </c>
      <c r="D950" s="9">
        <v>2.8</v>
      </c>
      <c r="E950">
        <f t="shared" si="77"/>
        <v>87.983599999999896</v>
      </c>
      <c r="F950" s="15">
        <f t="shared" si="73"/>
        <v>0.38079999999999997</v>
      </c>
      <c r="G950" s="15">
        <f t="shared" si="74"/>
        <v>88.36439999999989</v>
      </c>
      <c r="H950">
        <f t="shared" si="75"/>
        <v>0</v>
      </c>
      <c r="I950">
        <f t="shared" si="76"/>
        <v>88.36439999999989</v>
      </c>
    </row>
    <row r="951" spans="1:9" x14ac:dyDescent="0.25">
      <c r="A951" s="10">
        <v>49590</v>
      </c>
      <c r="B951" s="11" t="s">
        <v>5</v>
      </c>
      <c r="C951" s="11">
        <v>13.8</v>
      </c>
      <c r="D951" s="12">
        <v>6.5</v>
      </c>
      <c r="E951">
        <f t="shared" si="77"/>
        <v>88.36439999999989</v>
      </c>
      <c r="F951" s="15">
        <f t="shared" si="73"/>
        <v>0.89700000000000002</v>
      </c>
      <c r="G951" s="15">
        <f t="shared" si="74"/>
        <v>89.261399999999895</v>
      </c>
      <c r="H951">
        <f t="shared" si="75"/>
        <v>0</v>
      </c>
      <c r="I951">
        <f t="shared" si="76"/>
        <v>89.261399999999895</v>
      </c>
    </row>
    <row r="952" spans="1:9" x14ac:dyDescent="0.25">
      <c r="A952" s="7">
        <v>49591</v>
      </c>
      <c r="B952" s="8" t="s">
        <v>6</v>
      </c>
      <c r="C952" s="8">
        <v>12.3</v>
      </c>
      <c r="D952" s="9">
        <v>0</v>
      </c>
      <c r="E952">
        <f t="shared" si="77"/>
        <v>89.261399999999895</v>
      </c>
      <c r="F952" s="15">
        <f t="shared" si="73"/>
        <v>0</v>
      </c>
      <c r="G952" s="15">
        <f t="shared" si="74"/>
        <v>89.261399999999895</v>
      </c>
      <c r="H952">
        <f t="shared" si="75"/>
        <v>0</v>
      </c>
      <c r="I952">
        <f t="shared" si="76"/>
        <v>89.261399999999895</v>
      </c>
    </row>
    <row r="953" spans="1:9" x14ac:dyDescent="0.25">
      <c r="A953" s="10">
        <v>49592</v>
      </c>
      <c r="B953" s="11" t="s">
        <v>7</v>
      </c>
      <c r="C953" s="11">
        <v>12.3</v>
      </c>
      <c r="D953" s="12">
        <v>0</v>
      </c>
      <c r="E953">
        <f t="shared" si="77"/>
        <v>89.261399999999895</v>
      </c>
      <c r="F953" s="15">
        <f t="shared" si="73"/>
        <v>0</v>
      </c>
      <c r="G953" s="15">
        <f t="shared" si="74"/>
        <v>89.261399999999895</v>
      </c>
      <c r="H953">
        <f t="shared" si="75"/>
        <v>0</v>
      </c>
      <c r="I953">
        <f t="shared" si="76"/>
        <v>89.261399999999895</v>
      </c>
    </row>
    <row r="954" spans="1:9" x14ac:dyDescent="0.25">
      <c r="A954" s="7">
        <v>49593</v>
      </c>
      <c r="B954" s="8" t="s">
        <v>18</v>
      </c>
      <c r="C954" s="8">
        <v>22.7</v>
      </c>
      <c r="D954" s="9">
        <v>10.3</v>
      </c>
      <c r="E954">
        <f t="shared" si="77"/>
        <v>89.261399999999895</v>
      </c>
      <c r="F954" s="15">
        <f t="shared" si="73"/>
        <v>2.3380999999999998</v>
      </c>
      <c r="G954" s="15">
        <f t="shared" si="74"/>
        <v>91.599499999999892</v>
      </c>
      <c r="H954">
        <f t="shared" si="75"/>
        <v>0</v>
      </c>
      <c r="I954">
        <f t="shared" si="76"/>
        <v>91.599499999999892</v>
      </c>
    </row>
    <row r="955" spans="1:9" x14ac:dyDescent="0.25">
      <c r="A955" s="10">
        <v>49594</v>
      </c>
      <c r="B955" s="11" t="s">
        <v>10</v>
      </c>
      <c r="C955" s="11">
        <v>19</v>
      </c>
      <c r="D955" s="12">
        <v>0</v>
      </c>
      <c r="E955">
        <f t="shared" si="77"/>
        <v>91.599499999999892</v>
      </c>
      <c r="F955" s="15">
        <f t="shared" si="73"/>
        <v>0</v>
      </c>
      <c r="G955" s="15">
        <f t="shared" si="74"/>
        <v>91.599499999999892</v>
      </c>
      <c r="H955">
        <f t="shared" si="75"/>
        <v>0</v>
      </c>
      <c r="I955">
        <f t="shared" si="76"/>
        <v>91.599499999999892</v>
      </c>
    </row>
    <row r="956" spans="1:9" x14ac:dyDescent="0.25">
      <c r="A956" s="7">
        <v>49595</v>
      </c>
      <c r="B956" s="8" t="s">
        <v>8</v>
      </c>
      <c r="C956" s="8">
        <v>23.4</v>
      </c>
      <c r="D956" s="9">
        <v>0</v>
      </c>
      <c r="E956">
        <f t="shared" si="77"/>
        <v>91.599499999999892</v>
      </c>
      <c r="F956" s="15">
        <f t="shared" si="73"/>
        <v>0</v>
      </c>
      <c r="G956" s="15">
        <f t="shared" si="74"/>
        <v>91.599499999999892</v>
      </c>
      <c r="H956">
        <f t="shared" si="75"/>
        <v>0</v>
      </c>
      <c r="I956">
        <f t="shared" si="76"/>
        <v>91.599499999999892</v>
      </c>
    </row>
    <row r="957" spans="1:9" x14ac:dyDescent="0.25">
      <c r="A957" s="10">
        <v>49596</v>
      </c>
      <c r="B957" s="11" t="s">
        <v>15</v>
      </c>
      <c r="C957" s="11">
        <v>28.2</v>
      </c>
      <c r="D957" s="12">
        <v>0</v>
      </c>
      <c r="E957">
        <f t="shared" si="77"/>
        <v>91.599499999999892</v>
      </c>
      <c r="F957" s="15">
        <f t="shared" si="73"/>
        <v>0</v>
      </c>
      <c r="G957" s="15">
        <f t="shared" si="74"/>
        <v>91.599499999999892</v>
      </c>
      <c r="H957">
        <f t="shared" si="75"/>
        <v>0</v>
      </c>
      <c r="I957">
        <f t="shared" si="76"/>
        <v>91.599499999999892</v>
      </c>
    </row>
    <row r="958" spans="1:9" x14ac:dyDescent="0.25">
      <c r="A958" s="7">
        <v>49597</v>
      </c>
      <c r="B958" s="8" t="s">
        <v>15</v>
      </c>
      <c r="C958" s="8">
        <v>20.100000000000001</v>
      </c>
      <c r="D958" s="9">
        <v>9.6999999999999993</v>
      </c>
      <c r="E958">
        <f t="shared" si="77"/>
        <v>91.599499999999892</v>
      </c>
      <c r="F958" s="15">
        <f t="shared" si="73"/>
        <v>1.9497</v>
      </c>
      <c r="G958" s="15">
        <f t="shared" si="74"/>
        <v>93.5491999999999</v>
      </c>
      <c r="H958">
        <f t="shared" si="75"/>
        <v>0</v>
      </c>
      <c r="I958">
        <f t="shared" si="76"/>
        <v>93.5491999999999</v>
      </c>
    </row>
    <row r="959" spans="1:9" x14ac:dyDescent="0.25">
      <c r="A959" s="10">
        <v>49598</v>
      </c>
      <c r="B959" s="11" t="s">
        <v>17</v>
      </c>
      <c r="C959" s="11">
        <v>29.6</v>
      </c>
      <c r="D959" s="12">
        <v>0</v>
      </c>
      <c r="E959">
        <f t="shared" si="77"/>
        <v>93.5491999999999</v>
      </c>
      <c r="F959" s="15">
        <f t="shared" si="73"/>
        <v>0</v>
      </c>
      <c r="G959" s="15">
        <f t="shared" si="74"/>
        <v>93.5491999999999</v>
      </c>
      <c r="H959">
        <f t="shared" si="75"/>
        <v>0</v>
      </c>
      <c r="I959">
        <f t="shared" si="76"/>
        <v>93.5491999999999</v>
      </c>
    </row>
    <row r="960" spans="1:9" x14ac:dyDescent="0.25">
      <c r="A960" s="7">
        <v>49599</v>
      </c>
      <c r="B960" s="8" t="s">
        <v>7</v>
      </c>
      <c r="C960" s="8">
        <v>25.8</v>
      </c>
      <c r="D960" s="9">
        <v>0</v>
      </c>
      <c r="E960">
        <f t="shared" si="77"/>
        <v>93.5491999999999</v>
      </c>
      <c r="F960" s="15">
        <f t="shared" si="73"/>
        <v>0</v>
      </c>
      <c r="G960" s="15">
        <f t="shared" si="74"/>
        <v>93.5491999999999</v>
      </c>
      <c r="H960">
        <f t="shared" si="75"/>
        <v>0</v>
      </c>
      <c r="I960">
        <f t="shared" si="76"/>
        <v>93.5491999999999</v>
      </c>
    </row>
    <row r="961" spans="1:9" x14ac:dyDescent="0.25">
      <c r="A961" s="10">
        <v>49600</v>
      </c>
      <c r="B961" s="11" t="s">
        <v>10</v>
      </c>
      <c r="C961" s="11">
        <v>19.600000000000001</v>
      </c>
      <c r="D961" s="12">
        <v>18.5</v>
      </c>
      <c r="E961">
        <f t="shared" si="77"/>
        <v>93.5491999999999</v>
      </c>
      <c r="F961" s="15">
        <f t="shared" si="73"/>
        <v>3.6260000000000003</v>
      </c>
      <c r="G961" s="15">
        <f t="shared" si="74"/>
        <v>97.175199999999904</v>
      </c>
      <c r="H961">
        <f t="shared" si="75"/>
        <v>0</v>
      </c>
      <c r="I961">
        <f t="shared" si="76"/>
        <v>97.175199999999904</v>
      </c>
    </row>
    <row r="962" spans="1:9" x14ac:dyDescent="0.25">
      <c r="A962" s="7">
        <v>49601</v>
      </c>
      <c r="B962" s="8" t="s">
        <v>19</v>
      </c>
      <c r="C962" s="8">
        <v>21.5</v>
      </c>
      <c r="D962" s="9">
        <v>3</v>
      </c>
      <c r="E962">
        <f t="shared" si="77"/>
        <v>97.175199999999904</v>
      </c>
      <c r="F962" s="15">
        <f t="shared" si="73"/>
        <v>0.64500000000000002</v>
      </c>
      <c r="G962" s="15">
        <f t="shared" si="74"/>
        <v>97.8201999999999</v>
      </c>
      <c r="H962">
        <f t="shared" si="75"/>
        <v>0</v>
      </c>
      <c r="I962">
        <f t="shared" si="76"/>
        <v>97.8201999999999</v>
      </c>
    </row>
    <row r="963" spans="1:9" x14ac:dyDescent="0.25">
      <c r="A963" s="10">
        <v>49602</v>
      </c>
      <c r="B963" s="11" t="s">
        <v>15</v>
      </c>
      <c r="C963" s="11">
        <v>24.2</v>
      </c>
      <c r="D963" s="12">
        <v>17.399999999999999</v>
      </c>
      <c r="E963">
        <f t="shared" si="77"/>
        <v>97.8201999999999</v>
      </c>
      <c r="F963" s="15">
        <f t="shared" ref="F963:F1026" si="78">IF(D963&gt;=1,C963*D963/100,0)</f>
        <v>4.210799999999999</v>
      </c>
      <c r="G963" s="15">
        <f t="shared" ref="G963:G1026" si="79">E963+F963</f>
        <v>102.03099999999989</v>
      </c>
      <c r="H963">
        <f t="shared" ref="H963:H1026" si="80">IF(G963&gt;=100, 100, 0)</f>
        <v>100</v>
      </c>
      <c r="I963">
        <f t="shared" ref="I963:I1026" si="81">G963-H963</f>
        <v>2.0309999999998922</v>
      </c>
    </row>
    <row r="964" spans="1:9" x14ac:dyDescent="0.25">
      <c r="A964" s="7">
        <v>49603</v>
      </c>
      <c r="B964" s="8" t="s">
        <v>27</v>
      </c>
      <c r="C964" s="8">
        <v>12</v>
      </c>
      <c r="D964" s="9">
        <v>0</v>
      </c>
      <c r="E964">
        <f t="shared" ref="E964:E1027" si="82">I963</f>
        <v>2.0309999999998922</v>
      </c>
      <c r="F964" s="15">
        <f t="shared" si="78"/>
        <v>0</v>
      </c>
      <c r="G964" s="15">
        <f t="shared" si="79"/>
        <v>2.0309999999998922</v>
      </c>
      <c r="H964">
        <f t="shared" si="80"/>
        <v>0</v>
      </c>
      <c r="I964">
        <f t="shared" si="81"/>
        <v>2.0309999999998922</v>
      </c>
    </row>
    <row r="965" spans="1:9" x14ac:dyDescent="0.25">
      <c r="A965" s="10">
        <v>49604</v>
      </c>
      <c r="B965" s="11" t="s">
        <v>33</v>
      </c>
      <c r="C965" s="11">
        <v>23</v>
      </c>
      <c r="D965" s="12">
        <v>0</v>
      </c>
      <c r="E965">
        <f t="shared" si="82"/>
        <v>2.0309999999998922</v>
      </c>
      <c r="F965" s="15">
        <f t="shared" si="78"/>
        <v>0</v>
      </c>
      <c r="G965" s="15">
        <f t="shared" si="79"/>
        <v>2.0309999999998922</v>
      </c>
      <c r="H965">
        <f t="shared" si="80"/>
        <v>0</v>
      </c>
      <c r="I965">
        <f t="shared" si="81"/>
        <v>2.0309999999998922</v>
      </c>
    </row>
    <row r="966" spans="1:9" x14ac:dyDescent="0.25">
      <c r="A966" s="7">
        <v>49605</v>
      </c>
      <c r="B966" s="8" t="s">
        <v>19</v>
      </c>
      <c r="C966" s="8">
        <v>19.8</v>
      </c>
      <c r="D966" s="9">
        <v>29.2</v>
      </c>
      <c r="E966">
        <f t="shared" si="82"/>
        <v>2.0309999999998922</v>
      </c>
      <c r="F966" s="15">
        <f t="shared" si="78"/>
        <v>5.7816000000000001</v>
      </c>
      <c r="G966" s="15">
        <f t="shared" si="79"/>
        <v>7.8125999999998923</v>
      </c>
      <c r="H966">
        <f t="shared" si="80"/>
        <v>0</v>
      </c>
      <c r="I966">
        <f t="shared" si="81"/>
        <v>7.8125999999998923</v>
      </c>
    </row>
    <row r="967" spans="1:9" x14ac:dyDescent="0.25">
      <c r="A967" s="10">
        <v>49606</v>
      </c>
      <c r="B967" s="11" t="s">
        <v>5</v>
      </c>
      <c r="C967" s="11">
        <v>14.9</v>
      </c>
      <c r="D967" s="12">
        <v>0.8</v>
      </c>
      <c r="E967">
        <f t="shared" si="82"/>
        <v>7.8125999999998923</v>
      </c>
      <c r="F967" s="15">
        <f t="shared" si="78"/>
        <v>0</v>
      </c>
      <c r="G967" s="15">
        <f t="shared" si="79"/>
        <v>7.8125999999998923</v>
      </c>
      <c r="H967">
        <f t="shared" si="80"/>
        <v>0</v>
      </c>
      <c r="I967">
        <f t="shared" si="81"/>
        <v>7.8125999999998923</v>
      </c>
    </row>
    <row r="968" spans="1:9" x14ac:dyDescent="0.25">
      <c r="A968" s="7">
        <v>49607</v>
      </c>
      <c r="B968" s="8" t="s">
        <v>15</v>
      </c>
      <c r="C968" s="8">
        <v>17.899999999999999</v>
      </c>
      <c r="D968" s="9">
        <v>10.3</v>
      </c>
      <c r="E968">
        <f t="shared" si="82"/>
        <v>7.8125999999998923</v>
      </c>
      <c r="F968" s="15">
        <f t="shared" si="78"/>
        <v>1.8437000000000001</v>
      </c>
      <c r="G968" s="15">
        <f t="shared" si="79"/>
        <v>9.6562999999998915</v>
      </c>
      <c r="H968">
        <f t="shared" si="80"/>
        <v>0</v>
      </c>
      <c r="I968">
        <f t="shared" si="81"/>
        <v>9.6562999999998915</v>
      </c>
    </row>
    <row r="969" spans="1:9" x14ac:dyDescent="0.25">
      <c r="A969" s="10">
        <v>49608</v>
      </c>
      <c r="B969" s="11" t="s">
        <v>7</v>
      </c>
      <c r="C969" s="11">
        <v>26</v>
      </c>
      <c r="D969" s="12">
        <v>0</v>
      </c>
      <c r="E969">
        <f t="shared" si="82"/>
        <v>9.6562999999998915</v>
      </c>
      <c r="F969" s="15">
        <f t="shared" si="78"/>
        <v>0</v>
      </c>
      <c r="G969" s="15">
        <f t="shared" si="79"/>
        <v>9.6562999999998915</v>
      </c>
      <c r="H969">
        <f t="shared" si="80"/>
        <v>0</v>
      </c>
      <c r="I969">
        <f t="shared" si="81"/>
        <v>9.6562999999998915</v>
      </c>
    </row>
    <row r="970" spans="1:9" x14ac:dyDescent="0.25">
      <c r="A970" s="7">
        <v>49609</v>
      </c>
      <c r="B970" s="8" t="s">
        <v>12</v>
      </c>
      <c r="C970" s="8">
        <v>21.5</v>
      </c>
      <c r="D970" s="9">
        <v>9.3000000000000007</v>
      </c>
      <c r="E970">
        <f t="shared" si="82"/>
        <v>9.6562999999998915</v>
      </c>
      <c r="F970" s="15">
        <f t="shared" si="78"/>
        <v>1.9995000000000003</v>
      </c>
      <c r="G970" s="15">
        <f t="shared" si="79"/>
        <v>11.655799999999893</v>
      </c>
      <c r="H970">
        <f t="shared" si="80"/>
        <v>0</v>
      </c>
      <c r="I970">
        <f t="shared" si="81"/>
        <v>11.655799999999893</v>
      </c>
    </row>
    <row r="971" spans="1:9" x14ac:dyDescent="0.25">
      <c r="A971" s="10">
        <v>49610</v>
      </c>
      <c r="B971" s="11" t="s">
        <v>19</v>
      </c>
      <c r="C971" s="11">
        <v>29.9</v>
      </c>
      <c r="D971" s="12">
        <v>2.4</v>
      </c>
      <c r="E971">
        <f t="shared" si="82"/>
        <v>11.655799999999893</v>
      </c>
      <c r="F971" s="15">
        <f t="shared" si="78"/>
        <v>0.7175999999999999</v>
      </c>
      <c r="G971" s="15">
        <f t="shared" si="79"/>
        <v>12.373399999999892</v>
      </c>
      <c r="H971">
        <f t="shared" si="80"/>
        <v>0</v>
      </c>
      <c r="I971">
        <f t="shared" si="81"/>
        <v>12.373399999999892</v>
      </c>
    </row>
    <row r="972" spans="1:9" x14ac:dyDescent="0.25">
      <c r="A972" s="7">
        <v>49611</v>
      </c>
      <c r="B972" s="8" t="s">
        <v>10</v>
      </c>
      <c r="C972" s="8">
        <v>12.3</v>
      </c>
      <c r="D972" s="9">
        <v>35.1</v>
      </c>
      <c r="E972">
        <f t="shared" si="82"/>
        <v>12.373399999999892</v>
      </c>
      <c r="F972" s="15">
        <f t="shared" si="78"/>
        <v>4.3173000000000004</v>
      </c>
      <c r="G972" s="15">
        <f t="shared" si="79"/>
        <v>16.690699999999893</v>
      </c>
      <c r="H972">
        <f t="shared" si="80"/>
        <v>0</v>
      </c>
      <c r="I972">
        <f t="shared" si="81"/>
        <v>16.690699999999893</v>
      </c>
    </row>
    <row r="973" spans="1:9" x14ac:dyDescent="0.25">
      <c r="A973" s="10">
        <v>49612</v>
      </c>
      <c r="B973" s="11" t="s">
        <v>17</v>
      </c>
      <c r="C973" s="11">
        <v>21.7</v>
      </c>
      <c r="D973" s="12">
        <v>3.9</v>
      </c>
      <c r="E973">
        <f t="shared" si="82"/>
        <v>16.690699999999893</v>
      </c>
      <c r="F973" s="15">
        <f t="shared" si="78"/>
        <v>0.84629999999999994</v>
      </c>
      <c r="G973" s="15">
        <f t="shared" si="79"/>
        <v>17.536999999999892</v>
      </c>
      <c r="H973">
        <f t="shared" si="80"/>
        <v>0</v>
      </c>
      <c r="I973">
        <f t="shared" si="81"/>
        <v>17.536999999999892</v>
      </c>
    </row>
    <row r="974" spans="1:9" x14ac:dyDescent="0.25">
      <c r="A974" s="7">
        <v>49613</v>
      </c>
      <c r="B974" s="8" t="s">
        <v>10</v>
      </c>
      <c r="C974" s="8">
        <v>10.7</v>
      </c>
      <c r="D974" s="9">
        <v>0</v>
      </c>
      <c r="E974">
        <f t="shared" si="82"/>
        <v>17.536999999999892</v>
      </c>
      <c r="F974" s="15">
        <f t="shared" si="78"/>
        <v>0</v>
      </c>
      <c r="G974" s="15">
        <f t="shared" si="79"/>
        <v>17.536999999999892</v>
      </c>
      <c r="H974">
        <f t="shared" si="80"/>
        <v>0</v>
      </c>
      <c r="I974">
        <f t="shared" si="81"/>
        <v>17.536999999999892</v>
      </c>
    </row>
    <row r="975" spans="1:9" x14ac:dyDescent="0.25">
      <c r="A975" s="10">
        <v>49614</v>
      </c>
      <c r="B975" s="11" t="s">
        <v>5</v>
      </c>
      <c r="C975" s="11">
        <v>21.5</v>
      </c>
      <c r="D975" s="12">
        <v>0</v>
      </c>
      <c r="E975">
        <f t="shared" si="82"/>
        <v>17.536999999999892</v>
      </c>
      <c r="F975" s="15">
        <f t="shared" si="78"/>
        <v>0</v>
      </c>
      <c r="G975" s="15">
        <f t="shared" si="79"/>
        <v>17.536999999999892</v>
      </c>
      <c r="H975">
        <f t="shared" si="80"/>
        <v>0</v>
      </c>
      <c r="I975">
        <f t="shared" si="81"/>
        <v>17.536999999999892</v>
      </c>
    </row>
    <row r="976" spans="1:9" x14ac:dyDescent="0.25">
      <c r="A976" s="7">
        <v>49615</v>
      </c>
      <c r="B976" s="8" t="s">
        <v>10</v>
      </c>
      <c r="C976" s="8">
        <v>26</v>
      </c>
      <c r="D976" s="9">
        <v>33.799999999999997</v>
      </c>
      <c r="E976">
        <f t="shared" si="82"/>
        <v>17.536999999999892</v>
      </c>
      <c r="F976" s="15">
        <f t="shared" si="78"/>
        <v>8.7880000000000003</v>
      </c>
      <c r="G976" s="15">
        <f t="shared" si="79"/>
        <v>26.324999999999893</v>
      </c>
      <c r="H976">
        <f t="shared" si="80"/>
        <v>0</v>
      </c>
      <c r="I976">
        <f t="shared" si="81"/>
        <v>26.324999999999893</v>
      </c>
    </row>
    <row r="977" spans="1:9" x14ac:dyDescent="0.25">
      <c r="A977" s="10">
        <v>49616</v>
      </c>
      <c r="B977" s="11" t="s">
        <v>15</v>
      </c>
      <c r="C977" s="11">
        <v>24.4</v>
      </c>
      <c r="D977" s="12">
        <v>15.4</v>
      </c>
      <c r="E977">
        <f t="shared" si="82"/>
        <v>26.324999999999893</v>
      </c>
      <c r="F977" s="15">
        <f t="shared" si="78"/>
        <v>3.7576000000000001</v>
      </c>
      <c r="G977" s="15">
        <f t="shared" si="79"/>
        <v>30.082599999999893</v>
      </c>
      <c r="H977">
        <f t="shared" si="80"/>
        <v>0</v>
      </c>
      <c r="I977">
        <f t="shared" si="81"/>
        <v>30.082599999999893</v>
      </c>
    </row>
    <row r="978" spans="1:9" x14ac:dyDescent="0.25">
      <c r="A978" s="7">
        <v>49617</v>
      </c>
      <c r="B978" s="8" t="s">
        <v>5</v>
      </c>
      <c r="C978" s="8">
        <v>20.8</v>
      </c>
      <c r="D978" s="9">
        <v>0</v>
      </c>
      <c r="E978">
        <f t="shared" si="82"/>
        <v>30.082599999999893</v>
      </c>
      <c r="F978" s="15">
        <f t="shared" si="78"/>
        <v>0</v>
      </c>
      <c r="G978" s="15">
        <f t="shared" si="79"/>
        <v>30.082599999999893</v>
      </c>
      <c r="H978">
        <f t="shared" si="80"/>
        <v>0</v>
      </c>
      <c r="I978">
        <f t="shared" si="81"/>
        <v>30.082599999999893</v>
      </c>
    </row>
    <row r="979" spans="1:9" x14ac:dyDescent="0.25">
      <c r="A979" s="10">
        <v>49618</v>
      </c>
      <c r="B979" s="11" t="s">
        <v>13</v>
      </c>
      <c r="C979" s="11">
        <v>18.2</v>
      </c>
      <c r="D979" s="12">
        <v>15.7</v>
      </c>
      <c r="E979">
        <f t="shared" si="82"/>
        <v>30.082599999999893</v>
      </c>
      <c r="F979" s="15">
        <f t="shared" si="78"/>
        <v>2.8573999999999997</v>
      </c>
      <c r="G979" s="15">
        <f t="shared" si="79"/>
        <v>32.939999999999891</v>
      </c>
      <c r="H979">
        <f t="shared" si="80"/>
        <v>0</v>
      </c>
      <c r="I979">
        <f t="shared" si="81"/>
        <v>32.939999999999891</v>
      </c>
    </row>
    <row r="980" spans="1:9" x14ac:dyDescent="0.25">
      <c r="A980" s="7">
        <v>49619</v>
      </c>
      <c r="B980" s="8" t="s">
        <v>17</v>
      </c>
      <c r="C980" s="8">
        <v>25.6</v>
      </c>
      <c r="D980" s="9">
        <v>7</v>
      </c>
      <c r="E980">
        <f t="shared" si="82"/>
        <v>32.939999999999891</v>
      </c>
      <c r="F980" s="15">
        <f t="shared" si="78"/>
        <v>1.7920000000000003</v>
      </c>
      <c r="G980" s="15">
        <f t="shared" si="79"/>
        <v>34.731999999999893</v>
      </c>
      <c r="H980">
        <f t="shared" si="80"/>
        <v>0</v>
      </c>
      <c r="I980">
        <f t="shared" si="81"/>
        <v>34.731999999999893</v>
      </c>
    </row>
    <row r="981" spans="1:9" x14ac:dyDescent="0.25">
      <c r="A981" s="10">
        <v>49620</v>
      </c>
      <c r="B981" s="11" t="s">
        <v>11</v>
      </c>
      <c r="C981" s="11">
        <v>25.2</v>
      </c>
      <c r="D981" s="12">
        <v>0</v>
      </c>
      <c r="E981">
        <f t="shared" si="82"/>
        <v>34.731999999999893</v>
      </c>
      <c r="F981" s="15">
        <f t="shared" si="78"/>
        <v>0</v>
      </c>
      <c r="G981" s="15">
        <f t="shared" si="79"/>
        <v>34.731999999999893</v>
      </c>
      <c r="H981">
        <f t="shared" si="80"/>
        <v>0</v>
      </c>
      <c r="I981">
        <f t="shared" si="81"/>
        <v>34.731999999999893</v>
      </c>
    </row>
    <row r="982" spans="1:9" x14ac:dyDescent="0.25">
      <c r="A982" s="7">
        <v>49621</v>
      </c>
      <c r="B982" s="8" t="s">
        <v>12</v>
      </c>
      <c r="C982" s="8">
        <v>19.5</v>
      </c>
      <c r="D982" s="9">
        <v>5.3</v>
      </c>
      <c r="E982">
        <f t="shared" si="82"/>
        <v>34.731999999999893</v>
      </c>
      <c r="F982" s="15">
        <f t="shared" si="78"/>
        <v>1.0334999999999999</v>
      </c>
      <c r="G982" s="15">
        <f t="shared" si="79"/>
        <v>35.765499999999889</v>
      </c>
      <c r="H982">
        <f t="shared" si="80"/>
        <v>0</v>
      </c>
      <c r="I982">
        <f t="shared" si="81"/>
        <v>35.765499999999889</v>
      </c>
    </row>
    <row r="983" spans="1:9" x14ac:dyDescent="0.25">
      <c r="A983" s="10">
        <v>49622</v>
      </c>
      <c r="B983" s="11" t="s">
        <v>24</v>
      </c>
      <c r="C983" s="11">
        <v>15.2</v>
      </c>
      <c r="D983" s="12">
        <v>2.1</v>
      </c>
      <c r="E983">
        <f t="shared" si="82"/>
        <v>35.765499999999889</v>
      </c>
      <c r="F983" s="15">
        <f t="shared" si="78"/>
        <v>0.31919999999999998</v>
      </c>
      <c r="G983" s="15">
        <f t="shared" si="79"/>
        <v>36.084699999999891</v>
      </c>
      <c r="H983">
        <f t="shared" si="80"/>
        <v>0</v>
      </c>
      <c r="I983">
        <f t="shared" si="81"/>
        <v>36.084699999999891</v>
      </c>
    </row>
    <row r="984" spans="1:9" x14ac:dyDescent="0.25">
      <c r="A984" s="7">
        <v>49623</v>
      </c>
      <c r="B984" s="8" t="s">
        <v>15</v>
      </c>
      <c r="C984" s="8">
        <v>21.3</v>
      </c>
      <c r="D984" s="9">
        <v>11.4</v>
      </c>
      <c r="E984">
        <f t="shared" si="82"/>
        <v>36.084699999999891</v>
      </c>
      <c r="F984" s="15">
        <f t="shared" si="78"/>
        <v>2.4282000000000004</v>
      </c>
      <c r="G984" s="15">
        <f t="shared" si="79"/>
        <v>38.512899999999888</v>
      </c>
      <c r="H984">
        <f t="shared" si="80"/>
        <v>0</v>
      </c>
      <c r="I984">
        <f t="shared" si="81"/>
        <v>38.512899999999888</v>
      </c>
    </row>
    <row r="985" spans="1:9" x14ac:dyDescent="0.25">
      <c r="A985" s="10">
        <v>49624</v>
      </c>
      <c r="B985" s="11" t="s">
        <v>15</v>
      </c>
      <c r="C985" s="11">
        <v>21.8</v>
      </c>
      <c r="D985" s="12">
        <v>17.399999999999999</v>
      </c>
      <c r="E985">
        <f t="shared" si="82"/>
        <v>38.512899999999888</v>
      </c>
      <c r="F985" s="15">
        <f t="shared" si="78"/>
        <v>3.7932000000000001</v>
      </c>
      <c r="G985" s="15">
        <f t="shared" si="79"/>
        <v>42.306099999999887</v>
      </c>
      <c r="H985">
        <f t="shared" si="80"/>
        <v>0</v>
      </c>
      <c r="I985">
        <f t="shared" si="81"/>
        <v>42.306099999999887</v>
      </c>
    </row>
    <row r="986" spans="1:9" x14ac:dyDescent="0.25">
      <c r="A986" s="7">
        <v>49625</v>
      </c>
      <c r="B986" s="8" t="s">
        <v>16</v>
      </c>
      <c r="C986" s="8">
        <v>27.7</v>
      </c>
      <c r="D986" s="9">
        <v>0.5</v>
      </c>
      <c r="E986">
        <f t="shared" si="82"/>
        <v>42.306099999999887</v>
      </c>
      <c r="F986" s="15">
        <f t="shared" si="78"/>
        <v>0</v>
      </c>
      <c r="G986" s="15">
        <f t="shared" si="79"/>
        <v>42.306099999999887</v>
      </c>
      <c r="H986">
        <f t="shared" si="80"/>
        <v>0</v>
      </c>
      <c r="I986">
        <f t="shared" si="81"/>
        <v>42.306099999999887</v>
      </c>
    </row>
    <row r="987" spans="1:9" x14ac:dyDescent="0.25">
      <c r="A987" s="10">
        <v>49626</v>
      </c>
      <c r="B987" s="11" t="s">
        <v>10</v>
      </c>
      <c r="C987" s="11">
        <v>28.5</v>
      </c>
      <c r="D987" s="12">
        <v>46</v>
      </c>
      <c r="E987">
        <f t="shared" si="82"/>
        <v>42.306099999999887</v>
      </c>
      <c r="F987" s="15">
        <f t="shared" si="78"/>
        <v>13.11</v>
      </c>
      <c r="G987" s="15">
        <f t="shared" si="79"/>
        <v>55.416099999999886</v>
      </c>
      <c r="H987">
        <f t="shared" si="80"/>
        <v>0</v>
      </c>
      <c r="I987">
        <f t="shared" si="81"/>
        <v>55.416099999999886</v>
      </c>
    </row>
    <row r="988" spans="1:9" x14ac:dyDescent="0.25">
      <c r="A988" s="7">
        <v>49627</v>
      </c>
      <c r="B988" s="8" t="s">
        <v>27</v>
      </c>
      <c r="C988" s="8">
        <v>25.7</v>
      </c>
      <c r="D988" s="9">
        <v>0</v>
      </c>
      <c r="E988">
        <f t="shared" si="82"/>
        <v>55.416099999999886</v>
      </c>
      <c r="F988" s="15">
        <f t="shared" si="78"/>
        <v>0</v>
      </c>
      <c r="G988" s="15">
        <f t="shared" si="79"/>
        <v>55.416099999999886</v>
      </c>
      <c r="H988">
        <f t="shared" si="80"/>
        <v>0</v>
      </c>
      <c r="I988">
        <f t="shared" si="81"/>
        <v>55.416099999999886</v>
      </c>
    </row>
    <row r="989" spans="1:9" x14ac:dyDescent="0.25">
      <c r="A989" s="10">
        <v>49628</v>
      </c>
      <c r="B989" s="11" t="s">
        <v>10</v>
      </c>
      <c r="C989" s="11">
        <v>18</v>
      </c>
      <c r="D989" s="12">
        <v>0.5</v>
      </c>
      <c r="E989">
        <f t="shared" si="82"/>
        <v>55.416099999999886</v>
      </c>
      <c r="F989" s="15">
        <f t="shared" si="78"/>
        <v>0</v>
      </c>
      <c r="G989" s="15">
        <f t="shared" si="79"/>
        <v>55.416099999999886</v>
      </c>
      <c r="H989">
        <f t="shared" si="80"/>
        <v>0</v>
      </c>
      <c r="I989">
        <f t="shared" si="81"/>
        <v>55.416099999999886</v>
      </c>
    </row>
    <row r="990" spans="1:9" x14ac:dyDescent="0.25">
      <c r="A990" s="7">
        <v>49629</v>
      </c>
      <c r="B990" s="8" t="s">
        <v>6</v>
      </c>
      <c r="C990" s="8">
        <v>29.5</v>
      </c>
      <c r="D990" s="9">
        <v>0</v>
      </c>
      <c r="E990">
        <f t="shared" si="82"/>
        <v>55.416099999999886</v>
      </c>
      <c r="F990" s="15">
        <f t="shared" si="78"/>
        <v>0</v>
      </c>
      <c r="G990" s="15">
        <f t="shared" si="79"/>
        <v>55.416099999999886</v>
      </c>
      <c r="H990">
        <f t="shared" si="80"/>
        <v>0</v>
      </c>
      <c r="I990">
        <f t="shared" si="81"/>
        <v>55.416099999999886</v>
      </c>
    </row>
    <row r="991" spans="1:9" x14ac:dyDescent="0.25">
      <c r="A991" s="10">
        <v>49630</v>
      </c>
      <c r="B991" s="11" t="s">
        <v>18</v>
      </c>
      <c r="C991" s="11">
        <v>21</v>
      </c>
      <c r="D991" s="12">
        <v>10.3</v>
      </c>
      <c r="E991">
        <f t="shared" si="82"/>
        <v>55.416099999999886</v>
      </c>
      <c r="F991" s="15">
        <f t="shared" si="78"/>
        <v>2.1630000000000003</v>
      </c>
      <c r="G991" s="15">
        <f t="shared" si="79"/>
        <v>57.579099999999883</v>
      </c>
      <c r="H991">
        <f t="shared" si="80"/>
        <v>0</v>
      </c>
      <c r="I991">
        <f t="shared" si="81"/>
        <v>57.579099999999883</v>
      </c>
    </row>
    <row r="992" spans="1:9" x14ac:dyDescent="0.25">
      <c r="A992" s="7">
        <v>49631</v>
      </c>
      <c r="B992" s="8" t="s">
        <v>20</v>
      </c>
      <c r="C992" s="8">
        <v>11.4</v>
      </c>
      <c r="D992" s="9">
        <v>3.2</v>
      </c>
      <c r="E992">
        <f t="shared" si="82"/>
        <v>57.579099999999883</v>
      </c>
      <c r="F992" s="15">
        <f t="shared" si="78"/>
        <v>0.36480000000000001</v>
      </c>
      <c r="G992" s="15">
        <f t="shared" si="79"/>
        <v>57.943899999999886</v>
      </c>
      <c r="H992">
        <f t="shared" si="80"/>
        <v>0</v>
      </c>
      <c r="I992">
        <f t="shared" si="81"/>
        <v>57.943899999999886</v>
      </c>
    </row>
    <row r="993" spans="1:9" x14ac:dyDescent="0.25">
      <c r="A993" s="10">
        <v>49632</v>
      </c>
      <c r="B993" s="11" t="s">
        <v>10</v>
      </c>
      <c r="C993" s="11">
        <v>12.7</v>
      </c>
      <c r="D993" s="12">
        <v>0</v>
      </c>
      <c r="E993">
        <f t="shared" si="82"/>
        <v>57.943899999999886</v>
      </c>
      <c r="F993" s="15">
        <f t="shared" si="78"/>
        <v>0</v>
      </c>
      <c r="G993" s="15">
        <f t="shared" si="79"/>
        <v>57.943899999999886</v>
      </c>
      <c r="H993">
        <f t="shared" si="80"/>
        <v>0</v>
      </c>
      <c r="I993">
        <f t="shared" si="81"/>
        <v>57.943899999999886</v>
      </c>
    </row>
    <row r="994" spans="1:9" x14ac:dyDescent="0.25">
      <c r="A994" s="7">
        <v>49633</v>
      </c>
      <c r="B994" s="8" t="s">
        <v>5</v>
      </c>
      <c r="C994" s="8">
        <v>14.1</v>
      </c>
      <c r="D994" s="9">
        <v>6.2</v>
      </c>
      <c r="E994">
        <f t="shared" si="82"/>
        <v>57.943899999999886</v>
      </c>
      <c r="F994" s="15">
        <f t="shared" si="78"/>
        <v>0.87419999999999998</v>
      </c>
      <c r="G994" s="15">
        <f t="shared" si="79"/>
        <v>58.818099999999887</v>
      </c>
      <c r="H994">
        <f t="shared" si="80"/>
        <v>0</v>
      </c>
      <c r="I994">
        <f t="shared" si="81"/>
        <v>58.818099999999887</v>
      </c>
    </row>
    <row r="995" spans="1:9" x14ac:dyDescent="0.25">
      <c r="A995" s="10">
        <v>49634</v>
      </c>
      <c r="B995" s="11" t="s">
        <v>10</v>
      </c>
      <c r="C995" s="11">
        <v>29.5</v>
      </c>
      <c r="D995" s="12">
        <v>29.9</v>
      </c>
      <c r="E995">
        <f t="shared" si="82"/>
        <v>58.818099999999887</v>
      </c>
      <c r="F995" s="15">
        <f t="shared" si="78"/>
        <v>8.8204999999999991</v>
      </c>
      <c r="G995" s="15">
        <f t="shared" si="79"/>
        <v>67.638599999999883</v>
      </c>
      <c r="H995">
        <f t="shared" si="80"/>
        <v>0</v>
      </c>
      <c r="I995">
        <f t="shared" si="81"/>
        <v>67.638599999999883</v>
      </c>
    </row>
    <row r="996" spans="1:9" x14ac:dyDescent="0.25">
      <c r="A996" s="7">
        <v>49635</v>
      </c>
      <c r="B996" s="8" t="s">
        <v>22</v>
      </c>
      <c r="C996" s="8">
        <v>18.399999999999999</v>
      </c>
      <c r="D996" s="9">
        <v>0</v>
      </c>
      <c r="E996">
        <f t="shared" si="82"/>
        <v>67.638599999999883</v>
      </c>
      <c r="F996" s="15">
        <f t="shared" si="78"/>
        <v>0</v>
      </c>
      <c r="G996" s="15">
        <f t="shared" si="79"/>
        <v>67.638599999999883</v>
      </c>
      <c r="H996">
        <f t="shared" si="80"/>
        <v>0</v>
      </c>
      <c r="I996">
        <f t="shared" si="81"/>
        <v>67.638599999999883</v>
      </c>
    </row>
    <row r="997" spans="1:9" x14ac:dyDescent="0.25">
      <c r="A997" s="10">
        <v>49636</v>
      </c>
      <c r="B997" s="11" t="s">
        <v>10</v>
      </c>
      <c r="C997" s="11">
        <v>29.6</v>
      </c>
      <c r="D997" s="12">
        <v>43.9</v>
      </c>
      <c r="E997">
        <f t="shared" si="82"/>
        <v>67.638599999999883</v>
      </c>
      <c r="F997" s="15">
        <f t="shared" si="78"/>
        <v>12.994400000000001</v>
      </c>
      <c r="G997" s="15">
        <f t="shared" si="79"/>
        <v>80.632999999999882</v>
      </c>
      <c r="H997">
        <f t="shared" si="80"/>
        <v>0</v>
      </c>
      <c r="I997">
        <f t="shared" si="81"/>
        <v>80.632999999999882</v>
      </c>
    </row>
    <row r="998" spans="1:9" x14ac:dyDescent="0.25">
      <c r="A998" s="7">
        <v>49637</v>
      </c>
      <c r="B998" s="8" t="s">
        <v>15</v>
      </c>
      <c r="C998" s="8">
        <v>22.6</v>
      </c>
      <c r="D998" s="9">
        <v>14.6</v>
      </c>
      <c r="E998">
        <f t="shared" si="82"/>
        <v>80.632999999999882</v>
      </c>
      <c r="F998" s="15">
        <f t="shared" si="78"/>
        <v>3.2996000000000003</v>
      </c>
      <c r="G998" s="15">
        <f t="shared" si="79"/>
        <v>83.93259999999988</v>
      </c>
      <c r="H998">
        <f t="shared" si="80"/>
        <v>0</v>
      </c>
      <c r="I998">
        <f t="shared" si="81"/>
        <v>83.93259999999988</v>
      </c>
    </row>
    <row r="999" spans="1:9" x14ac:dyDescent="0.25">
      <c r="A999" s="10">
        <v>49638</v>
      </c>
      <c r="B999" s="11" t="s">
        <v>14</v>
      </c>
      <c r="C999" s="11">
        <v>13.2</v>
      </c>
      <c r="D999" s="12">
        <v>6.7</v>
      </c>
      <c r="E999">
        <f t="shared" si="82"/>
        <v>83.93259999999988</v>
      </c>
      <c r="F999" s="15">
        <f t="shared" si="78"/>
        <v>0.88439999999999996</v>
      </c>
      <c r="G999" s="15">
        <f t="shared" si="79"/>
        <v>84.816999999999879</v>
      </c>
      <c r="H999">
        <f t="shared" si="80"/>
        <v>0</v>
      </c>
      <c r="I999">
        <f t="shared" si="81"/>
        <v>84.816999999999879</v>
      </c>
    </row>
    <row r="1000" spans="1:9" x14ac:dyDescent="0.25">
      <c r="A1000" s="7">
        <v>49639</v>
      </c>
      <c r="B1000" s="8" t="s">
        <v>6</v>
      </c>
      <c r="C1000" s="8">
        <v>10.4</v>
      </c>
      <c r="D1000" s="9">
        <v>8.5</v>
      </c>
      <c r="E1000">
        <f t="shared" si="82"/>
        <v>84.816999999999879</v>
      </c>
      <c r="F1000" s="15">
        <f t="shared" si="78"/>
        <v>0.88400000000000001</v>
      </c>
      <c r="G1000" s="15">
        <f t="shared" si="79"/>
        <v>85.70099999999988</v>
      </c>
      <c r="H1000">
        <f t="shared" si="80"/>
        <v>0</v>
      </c>
      <c r="I1000">
        <f t="shared" si="81"/>
        <v>85.70099999999988</v>
      </c>
    </row>
    <row r="1001" spans="1:9" x14ac:dyDescent="0.25">
      <c r="A1001" s="10">
        <v>49640</v>
      </c>
      <c r="B1001" s="11" t="s">
        <v>13</v>
      </c>
      <c r="C1001" s="11">
        <v>16.899999999999999</v>
      </c>
      <c r="D1001" s="12">
        <v>16.399999999999999</v>
      </c>
      <c r="E1001">
        <f t="shared" si="82"/>
        <v>85.70099999999988</v>
      </c>
      <c r="F1001" s="15">
        <f t="shared" si="78"/>
        <v>2.7715999999999998</v>
      </c>
      <c r="G1001" s="15">
        <f t="shared" si="79"/>
        <v>88.472599999999886</v>
      </c>
      <c r="H1001">
        <f t="shared" si="80"/>
        <v>0</v>
      </c>
      <c r="I1001">
        <f t="shared" si="81"/>
        <v>88.472599999999886</v>
      </c>
    </row>
    <row r="1002" spans="1:9" x14ac:dyDescent="0.25">
      <c r="A1002" s="7">
        <v>49641</v>
      </c>
      <c r="B1002" s="8" t="s">
        <v>15</v>
      </c>
      <c r="C1002" s="8">
        <v>19.399999999999999</v>
      </c>
      <c r="D1002" s="9">
        <v>0</v>
      </c>
      <c r="E1002">
        <f t="shared" si="82"/>
        <v>88.472599999999886</v>
      </c>
      <c r="F1002" s="15">
        <f t="shared" si="78"/>
        <v>0</v>
      </c>
      <c r="G1002" s="15">
        <f t="shared" si="79"/>
        <v>88.472599999999886</v>
      </c>
      <c r="H1002">
        <f t="shared" si="80"/>
        <v>0</v>
      </c>
      <c r="I1002">
        <f t="shared" si="81"/>
        <v>88.472599999999886</v>
      </c>
    </row>
    <row r="1003" spans="1:9" x14ac:dyDescent="0.25">
      <c r="A1003" s="10">
        <v>49642</v>
      </c>
      <c r="B1003" s="11" t="s">
        <v>24</v>
      </c>
      <c r="C1003" s="11">
        <v>16.899999999999999</v>
      </c>
      <c r="D1003" s="12">
        <v>1</v>
      </c>
      <c r="E1003">
        <f t="shared" si="82"/>
        <v>88.472599999999886</v>
      </c>
      <c r="F1003" s="15">
        <f t="shared" si="78"/>
        <v>0.16899999999999998</v>
      </c>
      <c r="G1003" s="15">
        <f t="shared" si="79"/>
        <v>88.641599999999883</v>
      </c>
      <c r="H1003">
        <f t="shared" si="80"/>
        <v>0</v>
      </c>
      <c r="I1003">
        <f t="shared" si="81"/>
        <v>88.641599999999883</v>
      </c>
    </row>
    <row r="1004" spans="1:9" x14ac:dyDescent="0.25">
      <c r="A1004" s="7">
        <v>49643</v>
      </c>
      <c r="B1004" s="8" t="s">
        <v>10</v>
      </c>
      <c r="C1004" s="8">
        <v>18.399999999999999</v>
      </c>
      <c r="D1004" s="9">
        <v>0</v>
      </c>
      <c r="E1004">
        <f t="shared" si="82"/>
        <v>88.641599999999883</v>
      </c>
      <c r="F1004" s="15">
        <f t="shared" si="78"/>
        <v>0</v>
      </c>
      <c r="G1004" s="15">
        <f t="shared" si="79"/>
        <v>88.641599999999883</v>
      </c>
      <c r="H1004">
        <f t="shared" si="80"/>
        <v>0</v>
      </c>
      <c r="I1004">
        <f t="shared" si="81"/>
        <v>88.641599999999883</v>
      </c>
    </row>
    <row r="1005" spans="1:9" x14ac:dyDescent="0.25">
      <c r="A1005" s="10">
        <v>49644</v>
      </c>
      <c r="B1005" s="11" t="s">
        <v>15</v>
      </c>
      <c r="C1005" s="11">
        <v>13.4</v>
      </c>
      <c r="D1005" s="12">
        <v>12.8</v>
      </c>
      <c r="E1005">
        <f t="shared" si="82"/>
        <v>88.641599999999883</v>
      </c>
      <c r="F1005" s="15">
        <f t="shared" si="78"/>
        <v>1.7152000000000001</v>
      </c>
      <c r="G1005" s="15">
        <f t="shared" si="79"/>
        <v>90.356799999999879</v>
      </c>
      <c r="H1005">
        <f t="shared" si="80"/>
        <v>0</v>
      </c>
      <c r="I1005">
        <f t="shared" si="81"/>
        <v>90.356799999999879</v>
      </c>
    </row>
    <row r="1006" spans="1:9" x14ac:dyDescent="0.25">
      <c r="A1006" s="7">
        <v>49645</v>
      </c>
      <c r="B1006" s="8" t="s">
        <v>7</v>
      </c>
      <c r="C1006" s="8">
        <v>28.8</v>
      </c>
      <c r="D1006" s="9">
        <v>0</v>
      </c>
      <c r="E1006">
        <f t="shared" si="82"/>
        <v>90.356799999999879</v>
      </c>
      <c r="F1006" s="15">
        <f t="shared" si="78"/>
        <v>0</v>
      </c>
      <c r="G1006" s="15">
        <f t="shared" si="79"/>
        <v>90.356799999999879</v>
      </c>
      <c r="H1006">
        <f t="shared" si="80"/>
        <v>0</v>
      </c>
      <c r="I1006">
        <f t="shared" si="81"/>
        <v>90.356799999999879</v>
      </c>
    </row>
    <row r="1007" spans="1:9" x14ac:dyDescent="0.25">
      <c r="A1007" s="10">
        <v>49646</v>
      </c>
      <c r="B1007" s="11" t="s">
        <v>13</v>
      </c>
      <c r="C1007" s="11">
        <v>19.5</v>
      </c>
      <c r="D1007" s="12">
        <v>1.3</v>
      </c>
      <c r="E1007">
        <f t="shared" si="82"/>
        <v>90.356799999999879</v>
      </c>
      <c r="F1007" s="15">
        <f t="shared" si="78"/>
        <v>0.2535</v>
      </c>
      <c r="G1007" s="15">
        <f t="shared" si="79"/>
        <v>90.610299999999881</v>
      </c>
      <c r="H1007">
        <f t="shared" si="80"/>
        <v>0</v>
      </c>
      <c r="I1007">
        <f t="shared" si="81"/>
        <v>90.610299999999881</v>
      </c>
    </row>
    <row r="1008" spans="1:9" x14ac:dyDescent="0.25">
      <c r="A1008" s="7">
        <v>49647</v>
      </c>
      <c r="B1008" s="8" t="s">
        <v>11</v>
      </c>
      <c r="C1008" s="8">
        <v>29</v>
      </c>
      <c r="D1008" s="9">
        <v>14</v>
      </c>
      <c r="E1008">
        <f t="shared" si="82"/>
        <v>90.610299999999881</v>
      </c>
      <c r="F1008" s="15">
        <f t="shared" si="78"/>
        <v>4.0599999999999996</v>
      </c>
      <c r="G1008" s="15">
        <f t="shared" si="79"/>
        <v>94.670299999999884</v>
      </c>
      <c r="H1008">
        <f t="shared" si="80"/>
        <v>0</v>
      </c>
      <c r="I1008">
        <f t="shared" si="81"/>
        <v>94.670299999999884</v>
      </c>
    </row>
    <row r="1009" spans="1:9" x14ac:dyDescent="0.25">
      <c r="A1009" s="10">
        <v>49648</v>
      </c>
      <c r="B1009" s="11" t="s">
        <v>10</v>
      </c>
      <c r="C1009" s="11">
        <v>29.6</v>
      </c>
      <c r="D1009" s="12">
        <v>28.7</v>
      </c>
      <c r="E1009">
        <f t="shared" si="82"/>
        <v>94.670299999999884</v>
      </c>
      <c r="F1009" s="15">
        <f t="shared" si="78"/>
        <v>8.4952000000000005</v>
      </c>
      <c r="G1009" s="15">
        <f t="shared" si="79"/>
        <v>103.16549999999988</v>
      </c>
      <c r="H1009">
        <f t="shared" si="80"/>
        <v>100</v>
      </c>
      <c r="I1009">
        <f t="shared" si="81"/>
        <v>3.1654999999998807</v>
      </c>
    </row>
    <row r="1010" spans="1:9" x14ac:dyDescent="0.25">
      <c r="A1010" s="7">
        <v>49649</v>
      </c>
      <c r="B1010" s="8" t="s">
        <v>6</v>
      </c>
      <c r="C1010" s="8">
        <v>26.5</v>
      </c>
      <c r="D1010" s="9">
        <v>0</v>
      </c>
      <c r="E1010">
        <f t="shared" si="82"/>
        <v>3.1654999999998807</v>
      </c>
      <c r="F1010" s="15">
        <f t="shared" si="78"/>
        <v>0</v>
      </c>
      <c r="G1010" s="15">
        <f t="shared" si="79"/>
        <v>3.1654999999998807</v>
      </c>
      <c r="H1010">
        <f t="shared" si="80"/>
        <v>0</v>
      </c>
      <c r="I1010">
        <f t="shared" si="81"/>
        <v>3.1654999999998807</v>
      </c>
    </row>
    <row r="1011" spans="1:9" x14ac:dyDescent="0.25">
      <c r="A1011" s="10">
        <v>49650</v>
      </c>
      <c r="B1011" s="11" t="s">
        <v>18</v>
      </c>
      <c r="C1011" s="11">
        <v>24.8</v>
      </c>
      <c r="D1011" s="12">
        <v>12.1</v>
      </c>
      <c r="E1011">
        <f t="shared" si="82"/>
        <v>3.1654999999998807</v>
      </c>
      <c r="F1011" s="15">
        <f t="shared" si="78"/>
        <v>3.0007999999999999</v>
      </c>
      <c r="G1011" s="15">
        <f t="shared" si="79"/>
        <v>6.1662999999998807</v>
      </c>
      <c r="H1011">
        <f t="shared" si="80"/>
        <v>0</v>
      </c>
      <c r="I1011">
        <f t="shared" si="81"/>
        <v>6.1662999999998807</v>
      </c>
    </row>
    <row r="1012" spans="1:9" x14ac:dyDescent="0.25">
      <c r="A1012" s="7">
        <v>49651</v>
      </c>
      <c r="B1012" s="8" t="s">
        <v>10</v>
      </c>
      <c r="C1012" s="8">
        <v>20</v>
      </c>
      <c r="D1012" s="9">
        <v>14.7</v>
      </c>
      <c r="E1012">
        <f t="shared" si="82"/>
        <v>6.1662999999998807</v>
      </c>
      <c r="F1012" s="15">
        <f t="shared" si="78"/>
        <v>2.94</v>
      </c>
      <c r="G1012" s="15">
        <f t="shared" si="79"/>
        <v>9.1062999999998802</v>
      </c>
      <c r="H1012">
        <f t="shared" si="80"/>
        <v>0</v>
      </c>
      <c r="I1012">
        <f t="shared" si="81"/>
        <v>9.1062999999998802</v>
      </c>
    </row>
    <row r="1013" spans="1:9" x14ac:dyDescent="0.25">
      <c r="A1013" s="10">
        <v>49652</v>
      </c>
      <c r="B1013" s="11" t="s">
        <v>19</v>
      </c>
      <c r="C1013" s="11">
        <v>16.899999999999999</v>
      </c>
      <c r="D1013" s="12">
        <v>38.299999999999997</v>
      </c>
      <c r="E1013">
        <f t="shared" si="82"/>
        <v>9.1062999999998802</v>
      </c>
      <c r="F1013" s="15">
        <f t="shared" si="78"/>
        <v>6.4726999999999988</v>
      </c>
      <c r="G1013" s="15">
        <f t="shared" si="79"/>
        <v>15.57899999999988</v>
      </c>
      <c r="H1013">
        <f t="shared" si="80"/>
        <v>0</v>
      </c>
      <c r="I1013">
        <f t="shared" si="81"/>
        <v>15.57899999999988</v>
      </c>
    </row>
    <row r="1014" spans="1:9" x14ac:dyDescent="0.25">
      <c r="A1014" s="7">
        <v>49653</v>
      </c>
      <c r="B1014" s="8" t="s">
        <v>10</v>
      </c>
      <c r="C1014" s="8">
        <v>11.5</v>
      </c>
      <c r="D1014" s="9">
        <v>24.7</v>
      </c>
      <c r="E1014">
        <f t="shared" si="82"/>
        <v>15.57899999999988</v>
      </c>
      <c r="F1014" s="15">
        <f t="shared" si="78"/>
        <v>2.8405</v>
      </c>
      <c r="G1014" s="15">
        <f t="shared" si="79"/>
        <v>18.419499999999879</v>
      </c>
      <c r="H1014">
        <f t="shared" si="80"/>
        <v>0</v>
      </c>
      <c r="I1014">
        <f t="shared" si="81"/>
        <v>18.419499999999879</v>
      </c>
    </row>
    <row r="1015" spans="1:9" x14ac:dyDescent="0.25">
      <c r="A1015" s="10">
        <v>49654</v>
      </c>
      <c r="B1015" s="11" t="s">
        <v>13</v>
      </c>
      <c r="C1015" s="11">
        <v>11.4</v>
      </c>
      <c r="D1015" s="12">
        <v>0</v>
      </c>
      <c r="E1015">
        <f t="shared" si="82"/>
        <v>18.419499999999879</v>
      </c>
      <c r="F1015" s="15">
        <f t="shared" si="78"/>
        <v>0</v>
      </c>
      <c r="G1015" s="15">
        <f t="shared" si="79"/>
        <v>18.419499999999879</v>
      </c>
      <c r="H1015">
        <f t="shared" si="80"/>
        <v>0</v>
      </c>
      <c r="I1015">
        <f t="shared" si="81"/>
        <v>18.419499999999879</v>
      </c>
    </row>
    <row r="1016" spans="1:9" x14ac:dyDescent="0.25">
      <c r="A1016" s="7">
        <v>49655</v>
      </c>
      <c r="B1016" s="8" t="s">
        <v>6</v>
      </c>
      <c r="C1016" s="8">
        <v>28.5</v>
      </c>
      <c r="D1016" s="9">
        <v>0</v>
      </c>
      <c r="E1016">
        <f t="shared" si="82"/>
        <v>18.419499999999879</v>
      </c>
      <c r="F1016" s="15">
        <f t="shared" si="78"/>
        <v>0</v>
      </c>
      <c r="G1016" s="15">
        <f t="shared" si="79"/>
        <v>18.419499999999879</v>
      </c>
      <c r="H1016">
        <f t="shared" si="80"/>
        <v>0</v>
      </c>
      <c r="I1016">
        <f t="shared" si="81"/>
        <v>18.419499999999879</v>
      </c>
    </row>
    <row r="1017" spans="1:9" x14ac:dyDescent="0.25">
      <c r="A1017" s="10">
        <v>49656</v>
      </c>
      <c r="B1017" s="11" t="s">
        <v>22</v>
      </c>
      <c r="C1017" s="11">
        <v>27.9</v>
      </c>
      <c r="D1017" s="12">
        <v>0.7</v>
      </c>
      <c r="E1017">
        <f t="shared" si="82"/>
        <v>18.419499999999879</v>
      </c>
      <c r="F1017" s="15">
        <f t="shared" si="78"/>
        <v>0</v>
      </c>
      <c r="G1017" s="15">
        <f t="shared" si="79"/>
        <v>18.419499999999879</v>
      </c>
      <c r="H1017">
        <f t="shared" si="80"/>
        <v>0</v>
      </c>
      <c r="I1017">
        <f t="shared" si="81"/>
        <v>18.419499999999879</v>
      </c>
    </row>
    <row r="1018" spans="1:9" x14ac:dyDescent="0.25">
      <c r="A1018" s="7">
        <v>49657</v>
      </c>
      <c r="B1018" s="8" t="s">
        <v>7</v>
      </c>
      <c r="C1018" s="8">
        <v>26.7</v>
      </c>
      <c r="D1018" s="9">
        <v>15.5</v>
      </c>
      <c r="E1018">
        <f t="shared" si="82"/>
        <v>18.419499999999879</v>
      </c>
      <c r="F1018" s="15">
        <f t="shared" si="78"/>
        <v>4.1384999999999996</v>
      </c>
      <c r="G1018" s="15">
        <f t="shared" si="79"/>
        <v>22.557999999999879</v>
      </c>
      <c r="H1018">
        <f t="shared" si="80"/>
        <v>0</v>
      </c>
      <c r="I1018">
        <f t="shared" si="81"/>
        <v>22.557999999999879</v>
      </c>
    </row>
    <row r="1019" spans="1:9" x14ac:dyDescent="0.25">
      <c r="A1019" s="10">
        <v>49658</v>
      </c>
      <c r="B1019" s="11" t="s">
        <v>18</v>
      </c>
      <c r="C1019" s="11">
        <v>28.3</v>
      </c>
      <c r="D1019" s="12">
        <v>6.8</v>
      </c>
      <c r="E1019">
        <f t="shared" si="82"/>
        <v>22.557999999999879</v>
      </c>
      <c r="F1019" s="15">
        <f t="shared" si="78"/>
        <v>1.9243999999999999</v>
      </c>
      <c r="G1019" s="15">
        <f t="shared" si="79"/>
        <v>24.482399999999878</v>
      </c>
      <c r="H1019">
        <f t="shared" si="80"/>
        <v>0</v>
      </c>
      <c r="I1019">
        <f t="shared" si="81"/>
        <v>24.482399999999878</v>
      </c>
    </row>
    <row r="1020" spans="1:9" x14ac:dyDescent="0.25">
      <c r="A1020" s="7">
        <v>49659</v>
      </c>
      <c r="B1020" s="8" t="s">
        <v>10</v>
      </c>
      <c r="C1020" s="8">
        <v>28.9</v>
      </c>
      <c r="D1020" s="9">
        <v>0</v>
      </c>
      <c r="E1020">
        <f t="shared" si="82"/>
        <v>24.482399999999878</v>
      </c>
      <c r="F1020" s="15">
        <f t="shared" si="78"/>
        <v>0</v>
      </c>
      <c r="G1020" s="15">
        <f t="shared" si="79"/>
        <v>24.482399999999878</v>
      </c>
      <c r="H1020">
        <f t="shared" si="80"/>
        <v>0</v>
      </c>
      <c r="I1020">
        <f t="shared" si="81"/>
        <v>24.482399999999878</v>
      </c>
    </row>
    <row r="1021" spans="1:9" x14ac:dyDescent="0.25">
      <c r="A1021" s="10">
        <v>49660</v>
      </c>
      <c r="B1021" s="11" t="s">
        <v>20</v>
      </c>
      <c r="C1021" s="11">
        <v>21.6</v>
      </c>
      <c r="D1021" s="12">
        <v>4</v>
      </c>
      <c r="E1021">
        <f t="shared" si="82"/>
        <v>24.482399999999878</v>
      </c>
      <c r="F1021" s="15">
        <f t="shared" si="78"/>
        <v>0.8640000000000001</v>
      </c>
      <c r="G1021" s="15">
        <f t="shared" si="79"/>
        <v>25.346399999999878</v>
      </c>
      <c r="H1021">
        <f t="shared" si="80"/>
        <v>0</v>
      </c>
      <c r="I1021">
        <f t="shared" si="81"/>
        <v>25.346399999999878</v>
      </c>
    </row>
    <row r="1022" spans="1:9" x14ac:dyDescent="0.25">
      <c r="A1022" s="7">
        <v>49661</v>
      </c>
      <c r="B1022" s="8" t="s">
        <v>23</v>
      </c>
      <c r="C1022" s="8">
        <v>16.5</v>
      </c>
      <c r="D1022" s="9">
        <v>4.2</v>
      </c>
      <c r="E1022">
        <f t="shared" si="82"/>
        <v>25.346399999999878</v>
      </c>
      <c r="F1022" s="15">
        <f t="shared" si="78"/>
        <v>0.69299999999999995</v>
      </c>
      <c r="G1022" s="15">
        <f t="shared" si="79"/>
        <v>26.03939999999988</v>
      </c>
      <c r="H1022">
        <f t="shared" si="80"/>
        <v>0</v>
      </c>
      <c r="I1022">
        <f t="shared" si="81"/>
        <v>26.03939999999988</v>
      </c>
    </row>
    <row r="1023" spans="1:9" x14ac:dyDescent="0.25">
      <c r="A1023" s="10">
        <v>49662</v>
      </c>
      <c r="B1023" s="11" t="s">
        <v>13</v>
      </c>
      <c r="C1023" s="11">
        <v>24.6</v>
      </c>
      <c r="D1023" s="12">
        <v>10.6</v>
      </c>
      <c r="E1023">
        <f t="shared" si="82"/>
        <v>26.03939999999988</v>
      </c>
      <c r="F1023" s="15">
        <f t="shared" si="78"/>
        <v>2.6075999999999997</v>
      </c>
      <c r="G1023" s="15">
        <f t="shared" si="79"/>
        <v>28.646999999999878</v>
      </c>
      <c r="H1023">
        <f t="shared" si="80"/>
        <v>0</v>
      </c>
      <c r="I1023">
        <f t="shared" si="81"/>
        <v>28.646999999999878</v>
      </c>
    </row>
    <row r="1024" spans="1:9" x14ac:dyDescent="0.25">
      <c r="A1024" s="7">
        <v>49663</v>
      </c>
      <c r="B1024" s="8" t="s">
        <v>10</v>
      </c>
      <c r="C1024" s="8">
        <v>28.9</v>
      </c>
      <c r="D1024" s="9">
        <v>40.799999999999997</v>
      </c>
      <c r="E1024">
        <f t="shared" si="82"/>
        <v>28.646999999999878</v>
      </c>
      <c r="F1024" s="15">
        <f t="shared" si="78"/>
        <v>11.791199999999998</v>
      </c>
      <c r="G1024" s="15">
        <f t="shared" si="79"/>
        <v>40.438199999999874</v>
      </c>
      <c r="H1024">
        <f t="shared" si="80"/>
        <v>0</v>
      </c>
      <c r="I1024">
        <f t="shared" si="81"/>
        <v>40.438199999999874</v>
      </c>
    </row>
    <row r="1025" spans="1:9" x14ac:dyDescent="0.25">
      <c r="A1025" s="10">
        <v>49664</v>
      </c>
      <c r="B1025" s="11" t="s">
        <v>10</v>
      </c>
      <c r="C1025" s="11">
        <v>22.1</v>
      </c>
      <c r="D1025" s="12">
        <v>10</v>
      </c>
      <c r="E1025">
        <f t="shared" si="82"/>
        <v>40.438199999999874</v>
      </c>
      <c r="F1025" s="15">
        <f t="shared" si="78"/>
        <v>2.21</v>
      </c>
      <c r="G1025" s="15">
        <f t="shared" si="79"/>
        <v>42.648199999999875</v>
      </c>
      <c r="H1025">
        <f t="shared" si="80"/>
        <v>0</v>
      </c>
      <c r="I1025">
        <f t="shared" si="81"/>
        <v>42.648199999999875</v>
      </c>
    </row>
    <row r="1026" spans="1:9" x14ac:dyDescent="0.25">
      <c r="A1026" s="7">
        <v>49665</v>
      </c>
      <c r="B1026" s="8" t="s">
        <v>21</v>
      </c>
      <c r="C1026" s="8">
        <v>29.3</v>
      </c>
      <c r="D1026" s="9">
        <v>0</v>
      </c>
      <c r="E1026">
        <f t="shared" si="82"/>
        <v>42.648199999999875</v>
      </c>
      <c r="F1026" s="15">
        <f t="shared" si="78"/>
        <v>0</v>
      </c>
      <c r="G1026" s="15">
        <f t="shared" si="79"/>
        <v>42.648199999999875</v>
      </c>
      <c r="H1026">
        <f t="shared" si="80"/>
        <v>0</v>
      </c>
      <c r="I1026">
        <f t="shared" si="81"/>
        <v>42.648199999999875</v>
      </c>
    </row>
    <row r="1027" spans="1:9" x14ac:dyDescent="0.25">
      <c r="A1027" s="10">
        <v>49666</v>
      </c>
      <c r="B1027" s="11" t="s">
        <v>18</v>
      </c>
      <c r="C1027" s="11">
        <v>18.8</v>
      </c>
      <c r="D1027" s="12">
        <v>4.7</v>
      </c>
      <c r="E1027">
        <f t="shared" si="82"/>
        <v>42.648199999999875</v>
      </c>
      <c r="F1027" s="15">
        <f t="shared" ref="F1027:F1090" si="83">IF(D1027&gt;=1,C1027*D1027/100,0)</f>
        <v>0.88360000000000016</v>
      </c>
      <c r="G1027" s="15">
        <f t="shared" ref="G1027:G1090" si="84">E1027+F1027</f>
        <v>43.531799999999876</v>
      </c>
      <c r="H1027">
        <f t="shared" ref="H1027:H1090" si="85">IF(G1027&gt;=100, 100, 0)</f>
        <v>0</v>
      </c>
      <c r="I1027">
        <f t="shared" ref="I1027:I1090" si="86">G1027-H1027</f>
        <v>43.531799999999876</v>
      </c>
    </row>
    <row r="1028" spans="1:9" x14ac:dyDescent="0.25">
      <c r="A1028" s="7">
        <v>49667</v>
      </c>
      <c r="B1028" s="8" t="s">
        <v>19</v>
      </c>
      <c r="C1028" s="8">
        <v>26.5</v>
      </c>
      <c r="D1028" s="9">
        <v>7.3</v>
      </c>
      <c r="E1028">
        <f t="shared" ref="E1028:E1091" si="87">I1027</f>
        <v>43.531799999999876</v>
      </c>
      <c r="F1028" s="15">
        <f t="shared" si="83"/>
        <v>1.9344999999999999</v>
      </c>
      <c r="G1028" s="15">
        <f t="shared" si="84"/>
        <v>45.466299999999876</v>
      </c>
      <c r="H1028">
        <f t="shared" si="85"/>
        <v>0</v>
      </c>
      <c r="I1028">
        <f t="shared" si="86"/>
        <v>45.466299999999876</v>
      </c>
    </row>
    <row r="1029" spans="1:9" x14ac:dyDescent="0.25">
      <c r="A1029" s="10">
        <v>49668</v>
      </c>
      <c r="B1029" s="11" t="s">
        <v>11</v>
      </c>
      <c r="C1029" s="11">
        <v>24</v>
      </c>
      <c r="D1029" s="12">
        <v>0</v>
      </c>
      <c r="E1029">
        <f t="shared" si="87"/>
        <v>45.466299999999876</v>
      </c>
      <c r="F1029" s="15">
        <f t="shared" si="83"/>
        <v>0</v>
      </c>
      <c r="G1029" s="15">
        <f t="shared" si="84"/>
        <v>45.466299999999876</v>
      </c>
      <c r="H1029">
        <f t="shared" si="85"/>
        <v>0</v>
      </c>
      <c r="I1029">
        <f t="shared" si="86"/>
        <v>45.466299999999876</v>
      </c>
    </row>
    <row r="1030" spans="1:9" x14ac:dyDescent="0.25">
      <c r="A1030" s="7">
        <v>49669</v>
      </c>
      <c r="B1030" s="8" t="s">
        <v>19</v>
      </c>
      <c r="C1030" s="8">
        <v>21</v>
      </c>
      <c r="D1030" s="9">
        <v>12.2</v>
      </c>
      <c r="E1030">
        <f t="shared" si="87"/>
        <v>45.466299999999876</v>
      </c>
      <c r="F1030" s="15">
        <f t="shared" si="83"/>
        <v>2.5619999999999998</v>
      </c>
      <c r="G1030" s="15">
        <f t="shared" si="84"/>
        <v>48.028299999999874</v>
      </c>
      <c r="H1030">
        <f t="shared" si="85"/>
        <v>0</v>
      </c>
      <c r="I1030">
        <f t="shared" si="86"/>
        <v>48.028299999999874</v>
      </c>
    </row>
    <row r="1031" spans="1:9" x14ac:dyDescent="0.25">
      <c r="A1031" s="10">
        <v>49670</v>
      </c>
      <c r="B1031" s="11" t="s">
        <v>17</v>
      </c>
      <c r="C1031" s="11">
        <v>28.1</v>
      </c>
      <c r="D1031" s="12">
        <v>6.7</v>
      </c>
      <c r="E1031">
        <f t="shared" si="87"/>
        <v>48.028299999999874</v>
      </c>
      <c r="F1031" s="15">
        <f t="shared" si="83"/>
        <v>1.8827</v>
      </c>
      <c r="G1031" s="15">
        <f t="shared" si="84"/>
        <v>49.910999999999873</v>
      </c>
      <c r="H1031">
        <f t="shared" si="85"/>
        <v>0</v>
      </c>
      <c r="I1031">
        <f t="shared" si="86"/>
        <v>49.910999999999873</v>
      </c>
    </row>
    <row r="1032" spans="1:9" x14ac:dyDescent="0.25">
      <c r="A1032" s="7">
        <v>49671</v>
      </c>
      <c r="B1032" s="8" t="s">
        <v>14</v>
      </c>
      <c r="C1032" s="8">
        <v>23.3</v>
      </c>
      <c r="D1032" s="9">
        <v>4.8</v>
      </c>
      <c r="E1032">
        <f t="shared" si="87"/>
        <v>49.910999999999873</v>
      </c>
      <c r="F1032" s="15">
        <f t="shared" si="83"/>
        <v>1.1184000000000001</v>
      </c>
      <c r="G1032" s="15">
        <f t="shared" si="84"/>
        <v>51.029399999999875</v>
      </c>
      <c r="H1032">
        <f t="shared" si="85"/>
        <v>0</v>
      </c>
      <c r="I1032">
        <f t="shared" si="86"/>
        <v>51.029399999999875</v>
      </c>
    </row>
    <row r="1033" spans="1:9" x14ac:dyDescent="0.25">
      <c r="A1033" s="10">
        <v>49672</v>
      </c>
      <c r="B1033" s="11" t="s">
        <v>17</v>
      </c>
      <c r="C1033" s="11">
        <v>14.3</v>
      </c>
      <c r="D1033" s="12">
        <v>1.5</v>
      </c>
      <c r="E1033">
        <f t="shared" si="87"/>
        <v>51.029399999999875</v>
      </c>
      <c r="F1033" s="15">
        <f t="shared" si="83"/>
        <v>0.21450000000000002</v>
      </c>
      <c r="G1033" s="15">
        <f t="shared" si="84"/>
        <v>51.243899999999876</v>
      </c>
      <c r="H1033">
        <f t="shared" si="85"/>
        <v>0</v>
      </c>
      <c r="I1033">
        <f t="shared" si="86"/>
        <v>51.243899999999876</v>
      </c>
    </row>
    <row r="1034" spans="1:9" x14ac:dyDescent="0.25">
      <c r="A1034" s="7">
        <v>49673</v>
      </c>
      <c r="B1034" s="8" t="s">
        <v>25</v>
      </c>
      <c r="C1034" s="8">
        <v>12.6</v>
      </c>
      <c r="D1034" s="9">
        <v>1.1000000000000001</v>
      </c>
      <c r="E1034">
        <f t="shared" si="87"/>
        <v>51.243899999999876</v>
      </c>
      <c r="F1034" s="15">
        <f t="shared" si="83"/>
        <v>0.1386</v>
      </c>
      <c r="G1034" s="15">
        <f t="shared" si="84"/>
        <v>51.382499999999872</v>
      </c>
      <c r="H1034">
        <f t="shared" si="85"/>
        <v>0</v>
      </c>
      <c r="I1034">
        <f t="shared" si="86"/>
        <v>51.382499999999872</v>
      </c>
    </row>
    <row r="1035" spans="1:9" x14ac:dyDescent="0.25">
      <c r="A1035" s="10">
        <v>49674</v>
      </c>
      <c r="B1035" s="11" t="s">
        <v>19</v>
      </c>
      <c r="C1035" s="11">
        <v>18.100000000000001</v>
      </c>
      <c r="D1035" s="12">
        <v>0</v>
      </c>
      <c r="E1035">
        <f t="shared" si="87"/>
        <v>51.382499999999872</v>
      </c>
      <c r="F1035" s="15">
        <f t="shared" si="83"/>
        <v>0</v>
      </c>
      <c r="G1035" s="15">
        <f t="shared" si="84"/>
        <v>51.382499999999872</v>
      </c>
      <c r="H1035">
        <f t="shared" si="85"/>
        <v>0</v>
      </c>
      <c r="I1035">
        <f t="shared" si="86"/>
        <v>51.382499999999872</v>
      </c>
    </row>
    <row r="1036" spans="1:9" x14ac:dyDescent="0.25">
      <c r="A1036" s="7">
        <v>49675</v>
      </c>
      <c r="B1036" s="8" t="s">
        <v>15</v>
      </c>
      <c r="C1036" s="8">
        <v>19</v>
      </c>
      <c r="D1036" s="9">
        <v>11</v>
      </c>
      <c r="E1036">
        <f t="shared" si="87"/>
        <v>51.382499999999872</v>
      </c>
      <c r="F1036" s="15">
        <f t="shared" si="83"/>
        <v>2.09</v>
      </c>
      <c r="G1036" s="15">
        <f t="shared" si="84"/>
        <v>53.472499999999869</v>
      </c>
      <c r="H1036">
        <f t="shared" si="85"/>
        <v>0</v>
      </c>
      <c r="I1036">
        <f t="shared" si="86"/>
        <v>53.472499999999869</v>
      </c>
    </row>
    <row r="1037" spans="1:9" x14ac:dyDescent="0.25">
      <c r="A1037" s="10">
        <v>49676</v>
      </c>
      <c r="B1037" s="11" t="s">
        <v>14</v>
      </c>
      <c r="C1037" s="11">
        <v>13.1</v>
      </c>
      <c r="D1037" s="12">
        <v>0</v>
      </c>
      <c r="E1037">
        <f t="shared" si="87"/>
        <v>53.472499999999869</v>
      </c>
      <c r="F1037" s="15">
        <f t="shared" si="83"/>
        <v>0</v>
      </c>
      <c r="G1037" s="15">
        <f t="shared" si="84"/>
        <v>53.472499999999869</v>
      </c>
      <c r="H1037">
        <f t="shared" si="85"/>
        <v>0</v>
      </c>
      <c r="I1037">
        <f t="shared" si="86"/>
        <v>53.472499999999869</v>
      </c>
    </row>
    <row r="1038" spans="1:9" x14ac:dyDescent="0.25">
      <c r="A1038" s="7">
        <v>49677</v>
      </c>
      <c r="B1038" s="8" t="s">
        <v>13</v>
      </c>
      <c r="C1038" s="8">
        <v>17.3</v>
      </c>
      <c r="D1038" s="9">
        <v>1.1000000000000001</v>
      </c>
      <c r="E1038">
        <f t="shared" si="87"/>
        <v>53.472499999999869</v>
      </c>
      <c r="F1038" s="15">
        <f t="shared" si="83"/>
        <v>0.19030000000000002</v>
      </c>
      <c r="G1038" s="15">
        <f t="shared" si="84"/>
        <v>53.662799999999869</v>
      </c>
      <c r="H1038">
        <f t="shared" si="85"/>
        <v>0</v>
      </c>
      <c r="I1038">
        <f t="shared" si="86"/>
        <v>53.662799999999869</v>
      </c>
    </row>
    <row r="1039" spans="1:9" x14ac:dyDescent="0.25">
      <c r="A1039" s="10">
        <v>49678</v>
      </c>
      <c r="B1039" s="11" t="s">
        <v>17</v>
      </c>
      <c r="C1039" s="11">
        <v>23.7</v>
      </c>
      <c r="D1039" s="12">
        <v>5.9</v>
      </c>
      <c r="E1039">
        <f t="shared" si="87"/>
        <v>53.662799999999869</v>
      </c>
      <c r="F1039" s="15">
        <f t="shared" si="83"/>
        <v>1.3983000000000001</v>
      </c>
      <c r="G1039" s="15">
        <f t="shared" si="84"/>
        <v>55.061099999999868</v>
      </c>
      <c r="H1039">
        <f t="shared" si="85"/>
        <v>0</v>
      </c>
      <c r="I1039">
        <f t="shared" si="86"/>
        <v>55.061099999999868</v>
      </c>
    </row>
    <row r="1040" spans="1:9" x14ac:dyDescent="0.25">
      <c r="A1040" s="7">
        <v>49679</v>
      </c>
      <c r="B1040" s="8" t="s">
        <v>33</v>
      </c>
      <c r="C1040" s="8">
        <v>26.3</v>
      </c>
      <c r="D1040" s="9">
        <v>0</v>
      </c>
      <c r="E1040">
        <f t="shared" si="87"/>
        <v>55.061099999999868</v>
      </c>
      <c r="F1040" s="15">
        <f t="shared" si="83"/>
        <v>0</v>
      </c>
      <c r="G1040" s="15">
        <f t="shared" si="84"/>
        <v>55.061099999999868</v>
      </c>
      <c r="H1040">
        <f t="shared" si="85"/>
        <v>0</v>
      </c>
      <c r="I1040">
        <f t="shared" si="86"/>
        <v>55.061099999999868</v>
      </c>
    </row>
    <row r="1041" spans="1:9" x14ac:dyDescent="0.25">
      <c r="A1041" s="10">
        <v>49680</v>
      </c>
      <c r="B1041" s="11" t="s">
        <v>15</v>
      </c>
      <c r="C1041" s="11">
        <v>16.399999999999999</v>
      </c>
      <c r="D1041" s="12">
        <v>0</v>
      </c>
      <c r="E1041">
        <f t="shared" si="87"/>
        <v>55.061099999999868</v>
      </c>
      <c r="F1041" s="15">
        <f t="shared" si="83"/>
        <v>0</v>
      </c>
      <c r="G1041" s="15">
        <f t="shared" si="84"/>
        <v>55.061099999999868</v>
      </c>
      <c r="H1041">
        <f t="shared" si="85"/>
        <v>0</v>
      </c>
      <c r="I1041">
        <f t="shared" si="86"/>
        <v>55.061099999999868</v>
      </c>
    </row>
    <row r="1042" spans="1:9" x14ac:dyDescent="0.25">
      <c r="A1042" s="7">
        <v>49681</v>
      </c>
      <c r="B1042" s="8" t="s">
        <v>9</v>
      </c>
      <c r="C1042" s="8">
        <v>13</v>
      </c>
      <c r="D1042" s="9">
        <v>0</v>
      </c>
      <c r="E1042">
        <f t="shared" si="87"/>
        <v>55.061099999999868</v>
      </c>
      <c r="F1042" s="15">
        <f t="shared" si="83"/>
        <v>0</v>
      </c>
      <c r="G1042" s="15">
        <f t="shared" si="84"/>
        <v>55.061099999999868</v>
      </c>
      <c r="H1042">
        <f t="shared" si="85"/>
        <v>0</v>
      </c>
      <c r="I1042">
        <f t="shared" si="86"/>
        <v>55.061099999999868</v>
      </c>
    </row>
    <row r="1043" spans="1:9" x14ac:dyDescent="0.25">
      <c r="A1043" s="10">
        <v>49682</v>
      </c>
      <c r="B1043" s="11" t="s">
        <v>11</v>
      </c>
      <c r="C1043" s="11">
        <v>28.6</v>
      </c>
      <c r="D1043" s="12">
        <v>1</v>
      </c>
      <c r="E1043">
        <f t="shared" si="87"/>
        <v>55.061099999999868</v>
      </c>
      <c r="F1043" s="15">
        <f t="shared" si="83"/>
        <v>0.28600000000000003</v>
      </c>
      <c r="G1043" s="15">
        <f t="shared" si="84"/>
        <v>55.34709999999987</v>
      </c>
      <c r="H1043">
        <f t="shared" si="85"/>
        <v>0</v>
      </c>
      <c r="I1043">
        <f t="shared" si="86"/>
        <v>55.34709999999987</v>
      </c>
    </row>
    <row r="1044" spans="1:9" x14ac:dyDescent="0.25">
      <c r="A1044" s="7">
        <v>49683</v>
      </c>
      <c r="B1044" s="8" t="s">
        <v>10</v>
      </c>
      <c r="C1044" s="8">
        <v>11.1</v>
      </c>
      <c r="D1044" s="9">
        <v>2.4</v>
      </c>
      <c r="E1044">
        <f t="shared" si="87"/>
        <v>55.34709999999987</v>
      </c>
      <c r="F1044" s="15">
        <f t="shared" si="83"/>
        <v>0.26639999999999997</v>
      </c>
      <c r="G1044" s="15">
        <f t="shared" si="84"/>
        <v>55.613499999999867</v>
      </c>
      <c r="H1044">
        <f t="shared" si="85"/>
        <v>0</v>
      </c>
      <c r="I1044">
        <f t="shared" si="86"/>
        <v>55.613499999999867</v>
      </c>
    </row>
    <row r="1045" spans="1:9" x14ac:dyDescent="0.25">
      <c r="A1045" s="10">
        <v>49684</v>
      </c>
      <c r="B1045" s="11" t="s">
        <v>24</v>
      </c>
      <c r="C1045" s="11">
        <v>12.9</v>
      </c>
      <c r="D1045" s="12">
        <v>2.9</v>
      </c>
      <c r="E1045">
        <f t="shared" si="87"/>
        <v>55.613499999999867</v>
      </c>
      <c r="F1045" s="15">
        <f t="shared" si="83"/>
        <v>0.37409999999999999</v>
      </c>
      <c r="G1045" s="15">
        <f t="shared" si="84"/>
        <v>55.987599999999865</v>
      </c>
      <c r="H1045">
        <f t="shared" si="85"/>
        <v>0</v>
      </c>
      <c r="I1045">
        <f t="shared" si="86"/>
        <v>55.987599999999865</v>
      </c>
    </row>
    <row r="1046" spans="1:9" x14ac:dyDescent="0.25">
      <c r="A1046" s="7">
        <v>49685</v>
      </c>
      <c r="B1046" s="8" t="s">
        <v>30</v>
      </c>
      <c r="C1046" s="8">
        <v>28.4</v>
      </c>
      <c r="D1046" s="9">
        <v>0.9</v>
      </c>
      <c r="E1046">
        <f t="shared" si="87"/>
        <v>55.987599999999865</v>
      </c>
      <c r="F1046" s="15">
        <f t="shared" si="83"/>
        <v>0</v>
      </c>
      <c r="G1046" s="15">
        <f t="shared" si="84"/>
        <v>55.987599999999865</v>
      </c>
      <c r="H1046">
        <f t="shared" si="85"/>
        <v>0</v>
      </c>
      <c r="I1046">
        <f t="shared" si="86"/>
        <v>55.987599999999865</v>
      </c>
    </row>
    <row r="1047" spans="1:9" x14ac:dyDescent="0.25">
      <c r="A1047" s="10">
        <v>49686</v>
      </c>
      <c r="B1047" s="11" t="s">
        <v>19</v>
      </c>
      <c r="C1047" s="11">
        <v>21.8</v>
      </c>
      <c r="D1047" s="12">
        <v>3.4</v>
      </c>
      <c r="E1047">
        <f t="shared" si="87"/>
        <v>55.987599999999865</v>
      </c>
      <c r="F1047" s="15">
        <f t="shared" si="83"/>
        <v>0.74120000000000008</v>
      </c>
      <c r="G1047" s="15">
        <f t="shared" si="84"/>
        <v>56.728799999999865</v>
      </c>
      <c r="H1047">
        <f t="shared" si="85"/>
        <v>0</v>
      </c>
      <c r="I1047">
        <f t="shared" si="86"/>
        <v>56.728799999999865</v>
      </c>
    </row>
    <row r="1048" spans="1:9" x14ac:dyDescent="0.25">
      <c r="A1048" s="7">
        <v>49687</v>
      </c>
      <c r="B1048" s="8" t="s">
        <v>6</v>
      </c>
      <c r="C1048" s="8">
        <v>20.8</v>
      </c>
      <c r="D1048" s="9">
        <v>11.8</v>
      </c>
      <c r="E1048">
        <f t="shared" si="87"/>
        <v>56.728799999999865</v>
      </c>
      <c r="F1048" s="15">
        <f t="shared" si="83"/>
        <v>2.4544000000000001</v>
      </c>
      <c r="G1048" s="15">
        <f t="shared" si="84"/>
        <v>59.183199999999864</v>
      </c>
      <c r="H1048">
        <f t="shared" si="85"/>
        <v>0</v>
      </c>
      <c r="I1048">
        <f t="shared" si="86"/>
        <v>59.183199999999864</v>
      </c>
    </row>
    <row r="1049" spans="1:9" x14ac:dyDescent="0.25">
      <c r="A1049" s="10">
        <v>49688</v>
      </c>
      <c r="B1049" s="11" t="s">
        <v>13</v>
      </c>
      <c r="C1049" s="11">
        <v>17.399999999999999</v>
      </c>
      <c r="D1049" s="12">
        <v>0</v>
      </c>
      <c r="E1049">
        <f t="shared" si="87"/>
        <v>59.183199999999864</v>
      </c>
      <c r="F1049" s="15">
        <f t="shared" si="83"/>
        <v>0</v>
      </c>
      <c r="G1049" s="15">
        <f t="shared" si="84"/>
        <v>59.183199999999864</v>
      </c>
      <c r="H1049">
        <f t="shared" si="85"/>
        <v>0</v>
      </c>
      <c r="I1049">
        <f t="shared" si="86"/>
        <v>59.183199999999864</v>
      </c>
    </row>
    <row r="1050" spans="1:9" x14ac:dyDescent="0.25">
      <c r="A1050" s="7">
        <v>49689</v>
      </c>
      <c r="B1050" s="8" t="s">
        <v>6</v>
      </c>
      <c r="C1050" s="8">
        <v>24.8</v>
      </c>
      <c r="D1050" s="9">
        <v>0</v>
      </c>
      <c r="E1050">
        <f t="shared" si="87"/>
        <v>59.183199999999864</v>
      </c>
      <c r="F1050" s="15">
        <f t="shared" si="83"/>
        <v>0</v>
      </c>
      <c r="G1050" s="15">
        <f t="shared" si="84"/>
        <v>59.183199999999864</v>
      </c>
      <c r="H1050">
        <f t="shared" si="85"/>
        <v>0</v>
      </c>
      <c r="I1050">
        <f t="shared" si="86"/>
        <v>59.183199999999864</v>
      </c>
    </row>
    <row r="1051" spans="1:9" x14ac:dyDescent="0.25">
      <c r="A1051" s="10">
        <v>49690</v>
      </c>
      <c r="B1051" s="11" t="s">
        <v>9</v>
      </c>
      <c r="C1051" s="11">
        <v>12.9</v>
      </c>
      <c r="D1051" s="12">
        <v>0</v>
      </c>
      <c r="E1051">
        <f t="shared" si="87"/>
        <v>59.183199999999864</v>
      </c>
      <c r="F1051" s="15">
        <f t="shared" si="83"/>
        <v>0</v>
      </c>
      <c r="G1051" s="15">
        <f t="shared" si="84"/>
        <v>59.183199999999864</v>
      </c>
      <c r="H1051">
        <f t="shared" si="85"/>
        <v>0</v>
      </c>
      <c r="I1051">
        <f t="shared" si="86"/>
        <v>59.183199999999864</v>
      </c>
    </row>
    <row r="1052" spans="1:9" x14ac:dyDescent="0.25">
      <c r="A1052" s="7">
        <v>49691</v>
      </c>
      <c r="B1052" s="8" t="s">
        <v>17</v>
      </c>
      <c r="C1052" s="8">
        <v>25.9</v>
      </c>
      <c r="D1052" s="9">
        <v>0</v>
      </c>
      <c r="E1052">
        <f t="shared" si="87"/>
        <v>59.183199999999864</v>
      </c>
      <c r="F1052" s="15">
        <f t="shared" si="83"/>
        <v>0</v>
      </c>
      <c r="G1052" s="15">
        <f t="shared" si="84"/>
        <v>59.183199999999864</v>
      </c>
      <c r="H1052">
        <f t="shared" si="85"/>
        <v>0</v>
      </c>
      <c r="I1052">
        <f t="shared" si="86"/>
        <v>59.183199999999864</v>
      </c>
    </row>
    <row r="1053" spans="1:9" x14ac:dyDescent="0.25">
      <c r="A1053" s="10">
        <v>49692</v>
      </c>
      <c r="B1053" s="11" t="s">
        <v>10</v>
      </c>
      <c r="C1053" s="11">
        <v>11.5</v>
      </c>
      <c r="D1053" s="12">
        <v>23.2</v>
      </c>
      <c r="E1053">
        <f t="shared" si="87"/>
        <v>59.183199999999864</v>
      </c>
      <c r="F1053" s="15">
        <f t="shared" si="83"/>
        <v>2.6680000000000001</v>
      </c>
      <c r="G1053" s="15">
        <f t="shared" si="84"/>
        <v>61.851199999999864</v>
      </c>
      <c r="H1053">
        <f t="shared" si="85"/>
        <v>0</v>
      </c>
      <c r="I1053">
        <f t="shared" si="86"/>
        <v>61.851199999999864</v>
      </c>
    </row>
    <row r="1054" spans="1:9" x14ac:dyDescent="0.25">
      <c r="A1054" s="7">
        <v>49693</v>
      </c>
      <c r="B1054" s="8" t="s">
        <v>20</v>
      </c>
      <c r="C1054" s="8">
        <v>25.5</v>
      </c>
      <c r="D1054" s="9">
        <v>0</v>
      </c>
      <c r="E1054">
        <f t="shared" si="87"/>
        <v>61.851199999999864</v>
      </c>
      <c r="F1054" s="15">
        <f t="shared" si="83"/>
        <v>0</v>
      </c>
      <c r="G1054" s="15">
        <f t="shared" si="84"/>
        <v>61.851199999999864</v>
      </c>
      <c r="H1054">
        <f t="shared" si="85"/>
        <v>0</v>
      </c>
      <c r="I1054">
        <f t="shared" si="86"/>
        <v>61.851199999999864</v>
      </c>
    </row>
    <row r="1055" spans="1:9" x14ac:dyDescent="0.25">
      <c r="A1055" s="10">
        <v>49694</v>
      </c>
      <c r="B1055" s="11" t="s">
        <v>33</v>
      </c>
      <c r="C1055" s="11">
        <v>22.6</v>
      </c>
      <c r="D1055" s="12">
        <v>2.2000000000000002</v>
      </c>
      <c r="E1055">
        <f t="shared" si="87"/>
        <v>61.851199999999864</v>
      </c>
      <c r="F1055" s="15">
        <f t="shared" si="83"/>
        <v>0.49720000000000009</v>
      </c>
      <c r="G1055" s="15">
        <f t="shared" si="84"/>
        <v>62.348399999999863</v>
      </c>
      <c r="H1055">
        <f t="shared" si="85"/>
        <v>0</v>
      </c>
      <c r="I1055">
        <f t="shared" si="86"/>
        <v>62.348399999999863</v>
      </c>
    </row>
    <row r="1056" spans="1:9" x14ac:dyDescent="0.25">
      <c r="A1056" s="7">
        <v>49695</v>
      </c>
      <c r="B1056" s="8" t="s">
        <v>10</v>
      </c>
      <c r="C1056" s="8">
        <v>14.2</v>
      </c>
      <c r="D1056" s="9">
        <v>0</v>
      </c>
      <c r="E1056">
        <f t="shared" si="87"/>
        <v>62.348399999999863</v>
      </c>
      <c r="F1056" s="15">
        <f t="shared" si="83"/>
        <v>0</v>
      </c>
      <c r="G1056" s="15">
        <f t="shared" si="84"/>
        <v>62.348399999999863</v>
      </c>
      <c r="H1056">
        <f t="shared" si="85"/>
        <v>0</v>
      </c>
      <c r="I1056">
        <f t="shared" si="86"/>
        <v>62.348399999999863</v>
      </c>
    </row>
    <row r="1057" spans="1:9" x14ac:dyDescent="0.25">
      <c r="A1057" s="10">
        <v>49696</v>
      </c>
      <c r="B1057" s="11" t="s">
        <v>13</v>
      </c>
      <c r="C1057" s="11">
        <v>26.9</v>
      </c>
      <c r="D1057" s="12">
        <v>9.1999999999999993</v>
      </c>
      <c r="E1057">
        <f t="shared" si="87"/>
        <v>62.348399999999863</v>
      </c>
      <c r="F1057" s="15">
        <f t="shared" si="83"/>
        <v>2.4747999999999997</v>
      </c>
      <c r="G1057" s="15">
        <f t="shared" si="84"/>
        <v>64.823199999999858</v>
      </c>
      <c r="H1057">
        <f t="shared" si="85"/>
        <v>0</v>
      </c>
      <c r="I1057">
        <f t="shared" si="86"/>
        <v>64.823199999999858</v>
      </c>
    </row>
    <row r="1058" spans="1:9" x14ac:dyDescent="0.25">
      <c r="A1058" s="7">
        <v>49697</v>
      </c>
      <c r="B1058" s="8" t="s">
        <v>19</v>
      </c>
      <c r="C1058" s="8">
        <v>30</v>
      </c>
      <c r="D1058" s="9">
        <v>32.299999999999997</v>
      </c>
      <c r="E1058">
        <f t="shared" si="87"/>
        <v>64.823199999999858</v>
      </c>
      <c r="F1058" s="15">
        <f t="shared" si="83"/>
        <v>9.69</v>
      </c>
      <c r="G1058" s="15">
        <f t="shared" si="84"/>
        <v>74.513199999999856</v>
      </c>
      <c r="H1058">
        <f t="shared" si="85"/>
        <v>0</v>
      </c>
      <c r="I1058">
        <f t="shared" si="86"/>
        <v>74.513199999999856</v>
      </c>
    </row>
    <row r="1059" spans="1:9" x14ac:dyDescent="0.25">
      <c r="A1059" s="10">
        <v>49698</v>
      </c>
      <c r="B1059" s="11" t="s">
        <v>27</v>
      </c>
      <c r="C1059" s="11">
        <v>16.2</v>
      </c>
      <c r="D1059" s="12">
        <v>5.2</v>
      </c>
      <c r="E1059">
        <f t="shared" si="87"/>
        <v>74.513199999999856</v>
      </c>
      <c r="F1059" s="15">
        <f t="shared" si="83"/>
        <v>0.84239999999999993</v>
      </c>
      <c r="G1059" s="15">
        <f t="shared" si="84"/>
        <v>75.355599999999853</v>
      </c>
      <c r="H1059">
        <f t="shared" si="85"/>
        <v>0</v>
      </c>
      <c r="I1059">
        <f t="shared" si="86"/>
        <v>75.355599999999853</v>
      </c>
    </row>
    <row r="1060" spans="1:9" x14ac:dyDescent="0.25">
      <c r="A1060" s="7">
        <v>49699</v>
      </c>
      <c r="B1060" s="8" t="s">
        <v>11</v>
      </c>
      <c r="C1060" s="8">
        <v>12.2</v>
      </c>
      <c r="D1060" s="9">
        <v>0</v>
      </c>
      <c r="E1060">
        <f t="shared" si="87"/>
        <v>75.355599999999853</v>
      </c>
      <c r="F1060" s="15">
        <f t="shared" si="83"/>
        <v>0</v>
      </c>
      <c r="G1060" s="15">
        <f t="shared" si="84"/>
        <v>75.355599999999853</v>
      </c>
      <c r="H1060">
        <f t="shared" si="85"/>
        <v>0</v>
      </c>
      <c r="I1060">
        <f t="shared" si="86"/>
        <v>75.355599999999853</v>
      </c>
    </row>
    <row r="1061" spans="1:9" x14ac:dyDescent="0.25">
      <c r="A1061" s="10">
        <v>49700</v>
      </c>
      <c r="B1061" s="11" t="s">
        <v>15</v>
      </c>
      <c r="C1061" s="11">
        <v>28.7</v>
      </c>
      <c r="D1061" s="12">
        <v>0.5</v>
      </c>
      <c r="E1061">
        <f t="shared" si="87"/>
        <v>75.355599999999853</v>
      </c>
      <c r="F1061" s="15">
        <f t="shared" si="83"/>
        <v>0</v>
      </c>
      <c r="G1061" s="15">
        <f t="shared" si="84"/>
        <v>75.355599999999853</v>
      </c>
      <c r="H1061">
        <f t="shared" si="85"/>
        <v>0</v>
      </c>
      <c r="I1061">
        <f t="shared" si="86"/>
        <v>75.355599999999853</v>
      </c>
    </row>
    <row r="1062" spans="1:9" x14ac:dyDescent="0.25">
      <c r="A1062" s="7">
        <v>49701</v>
      </c>
      <c r="B1062" s="8" t="s">
        <v>6</v>
      </c>
      <c r="C1062" s="8">
        <v>23.3</v>
      </c>
      <c r="D1062" s="9">
        <v>11.1</v>
      </c>
      <c r="E1062">
        <f t="shared" si="87"/>
        <v>75.355599999999853</v>
      </c>
      <c r="F1062" s="15">
        <f t="shared" si="83"/>
        <v>2.5863</v>
      </c>
      <c r="G1062" s="15">
        <f t="shared" si="84"/>
        <v>77.941899999999848</v>
      </c>
      <c r="H1062">
        <f t="shared" si="85"/>
        <v>0</v>
      </c>
      <c r="I1062">
        <f t="shared" si="86"/>
        <v>77.941899999999848</v>
      </c>
    </row>
    <row r="1063" spans="1:9" x14ac:dyDescent="0.25">
      <c r="A1063" s="10">
        <v>49702</v>
      </c>
      <c r="B1063" s="11" t="s">
        <v>15</v>
      </c>
      <c r="C1063" s="11">
        <v>30</v>
      </c>
      <c r="D1063" s="12">
        <v>16.100000000000001</v>
      </c>
      <c r="E1063">
        <f t="shared" si="87"/>
        <v>77.941899999999848</v>
      </c>
      <c r="F1063" s="15">
        <f t="shared" si="83"/>
        <v>4.830000000000001</v>
      </c>
      <c r="G1063" s="15">
        <f t="shared" si="84"/>
        <v>82.771899999999846</v>
      </c>
      <c r="H1063">
        <f t="shared" si="85"/>
        <v>0</v>
      </c>
      <c r="I1063">
        <f t="shared" si="86"/>
        <v>82.771899999999846</v>
      </c>
    </row>
    <row r="1064" spans="1:9" x14ac:dyDescent="0.25">
      <c r="A1064" s="7">
        <v>49703</v>
      </c>
      <c r="B1064" s="8" t="s">
        <v>18</v>
      </c>
      <c r="C1064" s="8">
        <v>16</v>
      </c>
      <c r="D1064" s="9">
        <v>9.8000000000000007</v>
      </c>
      <c r="E1064">
        <f t="shared" si="87"/>
        <v>82.771899999999846</v>
      </c>
      <c r="F1064" s="15">
        <f t="shared" si="83"/>
        <v>1.5680000000000001</v>
      </c>
      <c r="G1064" s="15">
        <f t="shared" si="84"/>
        <v>84.339899999999844</v>
      </c>
      <c r="H1064">
        <f t="shared" si="85"/>
        <v>0</v>
      </c>
      <c r="I1064">
        <f t="shared" si="86"/>
        <v>84.339899999999844</v>
      </c>
    </row>
    <row r="1065" spans="1:9" x14ac:dyDescent="0.25">
      <c r="A1065" s="10">
        <v>49704</v>
      </c>
      <c r="B1065" s="11" t="s">
        <v>20</v>
      </c>
      <c r="C1065" s="11">
        <v>21.6</v>
      </c>
      <c r="D1065" s="12">
        <v>3.4</v>
      </c>
      <c r="E1065">
        <f t="shared" si="87"/>
        <v>84.339899999999844</v>
      </c>
      <c r="F1065" s="15">
        <f t="shared" si="83"/>
        <v>0.73439999999999994</v>
      </c>
      <c r="G1065" s="15">
        <f t="shared" si="84"/>
        <v>85.074299999999837</v>
      </c>
      <c r="H1065">
        <f t="shared" si="85"/>
        <v>0</v>
      </c>
      <c r="I1065">
        <f t="shared" si="86"/>
        <v>85.074299999999837</v>
      </c>
    </row>
    <row r="1066" spans="1:9" x14ac:dyDescent="0.25">
      <c r="A1066" s="7">
        <v>49705</v>
      </c>
      <c r="B1066" s="8" t="s">
        <v>19</v>
      </c>
      <c r="C1066" s="8">
        <v>27.9</v>
      </c>
      <c r="D1066" s="9">
        <v>4.8</v>
      </c>
      <c r="E1066">
        <f t="shared" si="87"/>
        <v>85.074299999999837</v>
      </c>
      <c r="F1066" s="15">
        <f t="shared" si="83"/>
        <v>1.3391999999999999</v>
      </c>
      <c r="G1066" s="15">
        <f t="shared" si="84"/>
        <v>86.413499999999843</v>
      </c>
      <c r="H1066">
        <f t="shared" si="85"/>
        <v>0</v>
      </c>
      <c r="I1066">
        <f t="shared" si="86"/>
        <v>86.413499999999843</v>
      </c>
    </row>
    <row r="1067" spans="1:9" x14ac:dyDescent="0.25">
      <c r="A1067" s="10">
        <v>49706</v>
      </c>
      <c r="B1067" s="11" t="s">
        <v>13</v>
      </c>
      <c r="C1067" s="11">
        <v>17.5</v>
      </c>
      <c r="D1067" s="12">
        <v>14.7</v>
      </c>
      <c r="E1067">
        <f t="shared" si="87"/>
        <v>86.413499999999843</v>
      </c>
      <c r="F1067" s="15">
        <f t="shared" si="83"/>
        <v>2.5724999999999998</v>
      </c>
      <c r="G1067" s="15">
        <f t="shared" si="84"/>
        <v>88.985999999999848</v>
      </c>
      <c r="H1067">
        <f t="shared" si="85"/>
        <v>0</v>
      </c>
      <c r="I1067">
        <f t="shared" si="86"/>
        <v>88.985999999999848</v>
      </c>
    </row>
    <row r="1068" spans="1:9" x14ac:dyDescent="0.25">
      <c r="A1068" s="7">
        <v>49707</v>
      </c>
      <c r="B1068" s="8" t="s">
        <v>7</v>
      </c>
      <c r="C1068" s="8">
        <v>20.7</v>
      </c>
      <c r="D1068" s="9">
        <v>0</v>
      </c>
      <c r="E1068">
        <f t="shared" si="87"/>
        <v>88.985999999999848</v>
      </c>
      <c r="F1068" s="15">
        <f t="shared" si="83"/>
        <v>0</v>
      </c>
      <c r="G1068" s="15">
        <f t="shared" si="84"/>
        <v>88.985999999999848</v>
      </c>
      <c r="H1068">
        <f t="shared" si="85"/>
        <v>0</v>
      </c>
      <c r="I1068">
        <f t="shared" si="86"/>
        <v>88.985999999999848</v>
      </c>
    </row>
    <row r="1069" spans="1:9" x14ac:dyDescent="0.25">
      <c r="A1069" s="10">
        <v>49708</v>
      </c>
      <c r="B1069" s="11" t="s">
        <v>10</v>
      </c>
      <c r="C1069" s="11">
        <v>10.8</v>
      </c>
      <c r="D1069" s="12">
        <v>36.4</v>
      </c>
      <c r="E1069">
        <f t="shared" si="87"/>
        <v>88.985999999999848</v>
      </c>
      <c r="F1069" s="15">
        <f t="shared" si="83"/>
        <v>3.9312</v>
      </c>
      <c r="G1069" s="15">
        <f t="shared" si="84"/>
        <v>92.917199999999852</v>
      </c>
      <c r="H1069">
        <f t="shared" si="85"/>
        <v>0</v>
      </c>
      <c r="I1069">
        <f t="shared" si="86"/>
        <v>92.917199999999852</v>
      </c>
    </row>
    <row r="1070" spans="1:9" x14ac:dyDescent="0.25">
      <c r="A1070" s="7">
        <v>49709</v>
      </c>
      <c r="B1070" s="8" t="s">
        <v>19</v>
      </c>
      <c r="C1070" s="8">
        <v>27.6</v>
      </c>
      <c r="D1070" s="9">
        <v>32.799999999999997</v>
      </c>
      <c r="E1070">
        <f t="shared" si="87"/>
        <v>92.917199999999852</v>
      </c>
      <c r="F1070" s="15">
        <f t="shared" si="83"/>
        <v>9.0527999999999995</v>
      </c>
      <c r="G1070" s="15">
        <f t="shared" si="84"/>
        <v>101.96999999999986</v>
      </c>
      <c r="H1070">
        <f t="shared" si="85"/>
        <v>100</v>
      </c>
      <c r="I1070">
        <f t="shared" si="86"/>
        <v>1.9699999999998568</v>
      </c>
    </row>
    <row r="1071" spans="1:9" x14ac:dyDescent="0.25">
      <c r="A1071" s="10">
        <v>49710</v>
      </c>
      <c r="B1071" s="11" t="s">
        <v>11</v>
      </c>
      <c r="C1071" s="11">
        <v>10.8</v>
      </c>
      <c r="D1071" s="12">
        <v>11.6</v>
      </c>
      <c r="E1071">
        <f t="shared" si="87"/>
        <v>1.9699999999998568</v>
      </c>
      <c r="F1071" s="15">
        <f t="shared" si="83"/>
        <v>1.2527999999999999</v>
      </c>
      <c r="G1071" s="15">
        <f t="shared" si="84"/>
        <v>3.2227999999998564</v>
      </c>
      <c r="H1071">
        <f t="shared" si="85"/>
        <v>0</v>
      </c>
      <c r="I1071">
        <f t="shared" si="86"/>
        <v>3.2227999999998564</v>
      </c>
    </row>
    <row r="1072" spans="1:9" x14ac:dyDescent="0.25">
      <c r="A1072" s="7">
        <v>49711</v>
      </c>
      <c r="B1072" s="8" t="s">
        <v>17</v>
      </c>
      <c r="C1072" s="8">
        <v>13.7</v>
      </c>
      <c r="D1072" s="9">
        <v>0</v>
      </c>
      <c r="E1072">
        <f t="shared" si="87"/>
        <v>3.2227999999998564</v>
      </c>
      <c r="F1072" s="15">
        <f t="shared" si="83"/>
        <v>0</v>
      </c>
      <c r="G1072" s="15">
        <f t="shared" si="84"/>
        <v>3.2227999999998564</v>
      </c>
      <c r="H1072">
        <f t="shared" si="85"/>
        <v>0</v>
      </c>
      <c r="I1072">
        <f t="shared" si="86"/>
        <v>3.2227999999998564</v>
      </c>
    </row>
    <row r="1073" spans="1:9" x14ac:dyDescent="0.25">
      <c r="A1073" s="10">
        <v>49712</v>
      </c>
      <c r="B1073" s="11" t="s">
        <v>18</v>
      </c>
      <c r="C1073" s="11">
        <v>19.5</v>
      </c>
      <c r="D1073" s="12">
        <v>0</v>
      </c>
      <c r="E1073">
        <f t="shared" si="87"/>
        <v>3.2227999999998564</v>
      </c>
      <c r="F1073" s="15">
        <f t="shared" si="83"/>
        <v>0</v>
      </c>
      <c r="G1073" s="15">
        <f t="shared" si="84"/>
        <v>3.2227999999998564</v>
      </c>
      <c r="H1073">
        <f t="shared" si="85"/>
        <v>0</v>
      </c>
      <c r="I1073">
        <f t="shared" si="86"/>
        <v>3.2227999999998564</v>
      </c>
    </row>
    <row r="1074" spans="1:9" x14ac:dyDescent="0.25">
      <c r="A1074" s="7">
        <v>49713</v>
      </c>
      <c r="B1074" s="8" t="s">
        <v>9</v>
      </c>
      <c r="C1074" s="8">
        <v>21.6</v>
      </c>
      <c r="D1074" s="9">
        <v>11.6</v>
      </c>
      <c r="E1074">
        <f t="shared" si="87"/>
        <v>3.2227999999998564</v>
      </c>
      <c r="F1074" s="15">
        <f t="shared" si="83"/>
        <v>2.5055999999999998</v>
      </c>
      <c r="G1074" s="15">
        <f t="shared" si="84"/>
        <v>5.7283999999998567</v>
      </c>
      <c r="H1074">
        <f t="shared" si="85"/>
        <v>0</v>
      </c>
      <c r="I1074">
        <f t="shared" si="86"/>
        <v>5.7283999999998567</v>
      </c>
    </row>
    <row r="1075" spans="1:9" x14ac:dyDescent="0.25">
      <c r="A1075" s="10">
        <v>49714</v>
      </c>
      <c r="B1075" s="11" t="s">
        <v>17</v>
      </c>
      <c r="C1075" s="11">
        <v>21.6</v>
      </c>
      <c r="D1075" s="12">
        <v>2.7</v>
      </c>
      <c r="E1075">
        <f t="shared" si="87"/>
        <v>5.7283999999998567</v>
      </c>
      <c r="F1075" s="15">
        <f t="shared" si="83"/>
        <v>0.58320000000000005</v>
      </c>
      <c r="G1075" s="15">
        <f t="shared" si="84"/>
        <v>6.3115999999998564</v>
      </c>
      <c r="H1075">
        <f t="shared" si="85"/>
        <v>0</v>
      </c>
      <c r="I1075">
        <f t="shared" si="86"/>
        <v>6.3115999999998564</v>
      </c>
    </row>
    <row r="1076" spans="1:9" x14ac:dyDescent="0.25">
      <c r="A1076" s="7">
        <v>49715</v>
      </c>
      <c r="B1076" s="8" t="s">
        <v>24</v>
      </c>
      <c r="C1076" s="8">
        <v>16.100000000000001</v>
      </c>
      <c r="D1076" s="9">
        <v>0</v>
      </c>
      <c r="E1076">
        <f t="shared" si="87"/>
        <v>6.3115999999998564</v>
      </c>
      <c r="F1076" s="15">
        <f t="shared" si="83"/>
        <v>0</v>
      </c>
      <c r="G1076" s="15">
        <f t="shared" si="84"/>
        <v>6.3115999999998564</v>
      </c>
      <c r="H1076">
        <f t="shared" si="85"/>
        <v>0</v>
      </c>
      <c r="I1076">
        <f t="shared" si="86"/>
        <v>6.3115999999998564</v>
      </c>
    </row>
    <row r="1077" spans="1:9" x14ac:dyDescent="0.25">
      <c r="A1077" s="10">
        <v>49716</v>
      </c>
      <c r="B1077" s="11" t="s">
        <v>6</v>
      </c>
      <c r="C1077" s="11">
        <v>29.4</v>
      </c>
      <c r="D1077" s="12">
        <v>12.5</v>
      </c>
      <c r="E1077">
        <f t="shared" si="87"/>
        <v>6.3115999999998564</v>
      </c>
      <c r="F1077" s="15">
        <f t="shared" si="83"/>
        <v>3.6749999999999998</v>
      </c>
      <c r="G1077" s="15">
        <f t="shared" si="84"/>
        <v>9.9865999999998571</v>
      </c>
      <c r="H1077">
        <f t="shared" si="85"/>
        <v>0</v>
      </c>
      <c r="I1077">
        <f t="shared" si="86"/>
        <v>9.9865999999998571</v>
      </c>
    </row>
    <row r="1078" spans="1:9" x14ac:dyDescent="0.25">
      <c r="A1078" s="7">
        <v>49717</v>
      </c>
      <c r="B1078" s="8" t="s">
        <v>26</v>
      </c>
      <c r="C1078" s="8">
        <v>17.8</v>
      </c>
      <c r="D1078" s="9">
        <v>5.9</v>
      </c>
      <c r="E1078">
        <f t="shared" si="87"/>
        <v>9.9865999999998571</v>
      </c>
      <c r="F1078" s="15">
        <f t="shared" si="83"/>
        <v>1.0502</v>
      </c>
      <c r="G1078" s="15">
        <f t="shared" si="84"/>
        <v>11.036799999999857</v>
      </c>
      <c r="H1078">
        <f t="shared" si="85"/>
        <v>0</v>
      </c>
      <c r="I1078">
        <f t="shared" si="86"/>
        <v>11.036799999999857</v>
      </c>
    </row>
    <row r="1079" spans="1:9" x14ac:dyDescent="0.25">
      <c r="A1079" s="10">
        <v>49718</v>
      </c>
      <c r="B1079" s="11" t="s">
        <v>19</v>
      </c>
      <c r="C1079" s="11">
        <v>26.1</v>
      </c>
      <c r="D1079" s="12">
        <v>14.8</v>
      </c>
      <c r="E1079">
        <f t="shared" si="87"/>
        <v>11.036799999999857</v>
      </c>
      <c r="F1079" s="15">
        <f t="shared" si="83"/>
        <v>3.8628000000000005</v>
      </c>
      <c r="G1079" s="15">
        <f t="shared" si="84"/>
        <v>14.899599999999857</v>
      </c>
      <c r="H1079">
        <f t="shared" si="85"/>
        <v>0</v>
      </c>
      <c r="I1079">
        <f t="shared" si="86"/>
        <v>14.899599999999857</v>
      </c>
    </row>
    <row r="1080" spans="1:9" x14ac:dyDescent="0.25">
      <c r="A1080" s="7">
        <v>49719</v>
      </c>
      <c r="B1080" s="8" t="s">
        <v>10</v>
      </c>
      <c r="C1080" s="8">
        <v>13.8</v>
      </c>
      <c r="D1080" s="9">
        <v>0</v>
      </c>
      <c r="E1080">
        <f t="shared" si="87"/>
        <v>14.899599999999857</v>
      </c>
      <c r="F1080" s="15">
        <f t="shared" si="83"/>
        <v>0</v>
      </c>
      <c r="G1080" s="15">
        <f t="shared" si="84"/>
        <v>14.899599999999857</v>
      </c>
      <c r="H1080">
        <f t="shared" si="85"/>
        <v>0</v>
      </c>
      <c r="I1080">
        <f t="shared" si="86"/>
        <v>14.899599999999857</v>
      </c>
    </row>
    <row r="1081" spans="1:9" x14ac:dyDescent="0.25">
      <c r="A1081" s="10">
        <v>49720</v>
      </c>
      <c r="B1081" s="11" t="s">
        <v>12</v>
      </c>
      <c r="C1081" s="11">
        <v>16.100000000000001</v>
      </c>
      <c r="D1081" s="12">
        <v>6.2</v>
      </c>
      <c r="E1081">
        <f t="shared" si="87"/>
        <v>14.899599999999857</v>
      </c>
      <c r="F1081" s="15">
        <f t="shared" si="83"/>
        <v>0.99820000000000009</v>
      </c>
      <c r="G1081" s="15">
        <f t="shared" si="84"/>
        <v>15.897799999999858</v>
      </c>
      <c r="H1081">
        <f t="shared" si="85"/>
        <v>0</v>
      </c>
      <c r="I1081">
        <f t="shared" si="86"/>
        <v>15.897799999999858</v>
      </c>
    </row>
    <row r="1082" spans="1:9" x14ac:dyDescent="0.25">
      <c r="A1082" s="7">
        <v>49721</v>
      </c>
      <c r="B1082" s="8" t="s">
        <v>10</v>
      </c>
      <c r="C1082" s="8">
        <v>23.2</v>
      </c>
      <c r="D1082" s="9">
        <v>45.8</v>
      </c>
      <c r="E1082">
        <f t="shared" si="87"/>
        <v>15.897799999999858</v>
      </c>
      <c r="F1082" s="15">
        <f t="shared" si="83"/>
        <v>10.625599999999999</v>
      </c>
      <c r="G1082" s="15">
        <f t="shared" si="84"/>
        <v>26.523399999999857</v>
      </c>
      <c r="H1082">
        <f t="shared" si="85"/>
        <v>0</v>
      </c>
      <c r="I1082">
        <f t="shared" si="86"/>
        <v>26.523399999999857</v>
      </c>
    </row>
    <row r="1083" spans="1:9" x14ac:dyDescent="0.25">
      <c r="A1083" s="10">
        <v>49722</v>
      </c>
      <c r="B1083" s="11" t="s">
        <v>12</v>
      </c>
      <c r="C1083" s="11">
        <v>18.899999999999999</v>
      </c>
      <c r="D1083" s="12">
        <v>0</v>
      </c>
      <c r="E1083">
        <f t="shared" si="87"/>
        <v>26.523399999999857</v>
      </c>
      <c r="F1083" s="15">
        <f t="shared" si="83"/>
        <v>0</v>
      </c>
      <c r="G1083" s="15">
        <f t="shared" si="84"/>
        <v>26.523399999999857</v>
      </c>
      <c r="H1083">
        <f t="shared" si="85"/>
        <v>0</v>
      </c>
      <c r="I1083">
        <f t="shared" si="86"/>
        <v>26.523399999999857</v>
      </c>
    </row>
    <row r="1084" spans="1:9" x14ac:dyDescent="0.25">
      <c r="A1084" s="7">
        <v>49723</v>
      </c>
      <c r="B1084" s="8" t="s">
        <v>19</v>
      </c>
      <c r="C1084" s="8">
        <v>28.9</v>
      </c>
      <c r="D1084" s="9">
        <v>34.1</v>
      </c>
      <c r="E1084">
        <f t="shared" si="87"/>
        <v>26.523399999999857</v>
      </c>
      <c r="F1084" s="15">
        <f t="shared" si="83"/>
        <v>9.8549000000000007</v>
      </c>
      <c r="G1084" s="15">
        <f t="shared" si="84"/>
        <v>36.378299999999854</v>
      </c>
      <c r="H1084">
        <f t="shared" si="85"/>
        <v>0</v>
      </c>
      <c r="I1084">
        <f t="shared" si="86"/>
        <v>36.378299999999854</v>
      </c>
    </row>
    <row r="1085" spans="1:9" x14ac:dyDescent="0.25">
      <c r="A1085" s="10">
        <v>49724</v>
      </c>
      <c r="B1085" s="11" t="s">
        <v>10</v>
      </c>
      <c r="C1085" s="11">
        <v>19.3</v>
      </c>
      <c r="D1085" s="12">
        <v>49.6</v>
      </c>
      <c r="E1085">
        <f t="shared" si="87"/>
        <v>36.378299999999854</v>
      </c>
      <c r="F1085" s="15">
        <f t="shared" si="83"/>
        <v>9.5728000000000009</v>
      </c>
      <c r="G1085" s="15">
        <f t="shared" si="84"/>
        <v>45.951099999999855</v>
      </c>
      <c r="H1085">
        <f t="shared" si="85"/>
        <v>0</v>
      </c>
      <c r="I1085">
        <f t="shared" si="86"/>
        <v>45.951099999999855</v>
      </c>
    </row>
    <row r="1086" spans="1:9" x14ac:dyDescent="0.25">
      <c r="A1086" s="7">
        <v>49725</v>
      </c>
      <c r="B1086" s="8" t="s">
        <v>18</v>
      </c>
      <c r="C1086" s="8">
        <v>23.9</v>
      </c>
      <c r="D1086" s="9">
        <v>11.7</v>
      </c>
      <c r="E1086">
        <f t="shared" si="87"/>
        <v>45.951099999999855</v>
      </c>
      <c r="F1086" s="15">
        <f t="shared" si="83"/>
        <v>2.7962999999999996</v>
      </c>
      <c r="G1086" s="15">
        <f t="shared" si="84"/>
        <v>48.747399999999857</v>
      </c>
      <c r="H1086">
        <f t="shared" si="85"/>
        <v>0</v>
      </c>
      <c r="I1086">
        <f t="shared" si="86"/>
        <v>48.747399999999857</v>
      </c>
    </row>
    <row r="1087" spans="1:9" x14ac:dyDescent="0.25">
      <c r="A1087" s="10">
        <v>49726</v>
      </c>
      <c r="B1087" s="11" t="s">
        <v>13</v>
      </c>
      <c r="C1087" s="11">
        <v>28.6</v>
      </c>
      <c r="D1087" s="12">
        <v>11.5</v>
      </c>
      <c r="E1087">
        <f t="shared" si="87"/>
        <v>48.747399999999857</v>
      </c>
      <c r="F1087" s="15">
        <f t="shared" si="83"/>
        <v>3.2890000000000001</v>
      </c>
      <c r="G1087" s="15">
        <f t="shared" si="84"/>
        <v>52.036399999999858</v>
      </c>
      <c r="H1087">
        <f t="shared" si="85"/>
        <v>0</v>
      </c>
      <c r="I1087">
        <f t="shared" si="86"/>
        <v>52.036399999999858</v>
      </c>
    </row>
    <row r="1088" spans="1:9" x14ac:dyDescent="0.25">
      <c r="A1088" s="7">
        <v>49727</v>
      </c>
      <c r="B1088" s="8" t="s">
        <v>26</v>
      </c>
      <c r="C1088" s="8">
        <v>14.5</v>
      </c>
      <c r="D1088" s="9">
        <v>0.3</v>
      </c>
      <c r="E1088">
        <f t="shared" si="87"/>
        <v>52.036399999999858</v>
      </c>
      <c r="F1088" s="15">
        <f t="shared" si="83"/>
        <v>0</v>
      </c>
      <c r="G1088" s="15">
        <f t="shared" si="84"/>
        <v>52.036399999999858</v>
      </c>
      <c r="H1088">
        <f t="shared" si="85"/>
        <v>0</v>
      </c>
      <c r="I1088">
        <f t="shared" si="86"/>
        <v>52.036399999999858</v>
      </c>
    </row>
    <row r="1089" spans="1:9" x14ac:dyDescent="0.25">
      <c r="A1089" s="10">
        <v>49728</v>
      </c>
      <c r="B1089" s="11" t="s">
        <v>10</v>
      </c>
      <c r="C1089" s="11">
        <v>13</v>
      </c>
      <c r="D1089" s="12">
        <v>0</v>
      </c>
      <c r="E1089">
        <f t="shared" si="87"/>
        <v>52.036399999999858</v>
      </c>
      <c r="F1089" s="15">
        <f t="shared" si="83"/>
        <v>0</v>
      </c>
      <c r="G1089" s="15">
        <f t="shared" si="84"/>
        <v>52.036399999999858</v>
      </c>
      <c r="H1089">
        <f t="shared" si="85"/>
        <v>0</v>
      </c>
      <c r="I1089">
        <f t="shared" si="86"/>
        <v>52.036399999999858</v>
      </c>
    </row>
    <row r="1090" spans="1:9" x14ac:dyDescent="0.25">
      <c r="A1090" s="7">
        <v>49729</v>
      </c>
      <c r="B1090" s="8" t="s">
        <v>19</v>
      </c>
      <c r="C1090" s="8">
        <v>16.2</v>
      </c>
      <c r="D1090" s="9">
        <v>9.1999999999999993</v>
      </c>
      <c r="E1090">
        <f t="shared" si="87"/>
        <v>52.036399999999858</v>
      </c>
      <c r="F1090" s="15">
        <f t="shared" si="83"/>
        <v>1.4903999999999999</v>
      </c>
      <c r="G1090" s="15">
        <f t="shared" si="84"/>
        <v>53.526799999999859</v>
      </c>
      <c r="H1090">
        <f t="shared" si="85"/>
        <v>0</v>
      </c>
      <c r="I1090">
        <f t="shared" si="86"/>
        <v>53.526799999999859</v>
      </c>
    </row>
    <row r="1091" spans="1:9" x14ac:dyDescent="0.25">
      <c r="A1091" s="10">
        <v>49730</v>
      </c>
      <c r="B1091" s="11" t="s">
        <v>15</v>
      </c>
      <c r="C1091" s="11">
        <v>27.1</v>
      </c>
      <c r="D1091" s="12">
        <v>6.3</v>
      </c>
      <c r="E1091">
        <f t="shared" si="87"/>
        <v>53.526799999999859</v>
      </c>
      <c r="F1091" s="15">
        <f t="shared" ref="F1091:F1154" si="88">IF(D1091&gt;=1,C1091*D1091/100,0)</f>
        <v>1.7073000000000003</v>
      </c>
      <c r="G1091" s="15">
        <f t="shared" ref="G1091:G1154" si="89">E1091+F1091</f>
        <v>55.234099999999863</v>
      </c>
      <c r="H1091">
        <f t="shared" ref="H1091:H1154" si="90">IF(G1091&gt;=100, 100, 0)</f>
        <v>0</v>
      </c>
      <c r="I1091">
        <f t="shared" ref="I1091:I1154" si="91">G1091-H1091</f>
        <v>55.234099999999863</v>
      </c>
    </row>
    <row r="1092" spans="1:9" x14ac:dyDescent="0.25">
      <c r="A1092" s="7">
        <v>49731</v>
      </c>
      <c r="B1092" s="8" t="s">
        <v>10</v>
      </c>
      <c r="C1092" s="8">
        <v>15.6</v>
      </c>
      <c r="D1092" s="9">
        <v>28</v>
      </c>
      <c r="E1092">
        <f t="shared" ref="E1092:E1155" si="92">I1091</f>
        <v>55.234099999999863</v>
      </c>
      <c r="F1092" s="15">
        <f t="shared" si="88"/>
        <v>4.3680000000000003</v>
      </c>
      <c r="G1092" s="15">
        <f t="shared" si="89"/>
        <v>59.602099999999865</v>
      </c>
      <c r="H1092">
        <f t="shared" si="90"/>
        <v>0</v>
      </c>
      <c r="I1092">
        <f t="shared" si="91"/>
        <v>59.602099999999865</v>
      </c>
    </row>
    <row r="1093" spans="1:9" x14ac:dyDescent="0.25">
      <c r="A1093" s="10">
        <v>49732</v>
      </c>
      <c r="B1093" s="11" t="s">
        <v>26</v>
      </c>
      <c r="C1093" s="11">
        <v>28.9</v>
      </c>
      <c r="D1093" s="12">
        <v>6.8</v>
      </c>
      <c r="E1093">
        <f t="shared" si="92"/>
        <v>59.602099999999865</v>
      </c>
      <c r="F1093" s="15">
        <f t="shared" si="88"/>
        <v>1.9651999999999998</v>
      </c>
      <c r="G1093" s="15">
        <f t="shared" si="89"/>
        <v>61.567299999999868</v>
      </c>
      <c r="H1093">
        <f t="shared" si="90"/>
        <v>0</v>
      </c>
      <c r="I1093">
        <f t="shared" si="91"/>
        <v>61.567299999999868</v>
      </c>
    </row>
    <row r="1094" spans="1:9" x14ac:dyDescent="0.25">
      <c r="A1094" s="7">
        <v>49733</v>
      </c>
      <c r="B1094" s="8" t="s">
        <v>6</v>
      </c>
      <c r="C1094" s="8">
        <v>13.8</v>
      </c>
      <c r="D1094" s="9">
        <v>11.9</v>
      </c>
      <c r="E1094">
        <f t="shared" si="92"/>
        <v>61.567299999999868</v>
      </c>
      <c r="F1094" s="15">
        <f t="shared" si="88"/>
        <v>1.6422000000000003</v>
      </c>
      <c r="G1094" s="15">
        <f t="shared" si="89"/>
        <v>63.209499999999871</v>
      </c>
      <c r="H1094">
        <f t="shared" si="90"/>
        <v>0</v>
      </c>
      <c r="I1094">
        <f t="shared" si="91"/>
        <v>63.209499999999871</v>
      </c>
    </row>
    <row r="1095" spans="1:9" x14ac:dyDescent="0.25">
      <c r="A1095" s="10">
        <v>49734</v>
      </c>
      <c r="B1095" s="11" t="s">
        <v>6</v>
      </c>
      <c r="C1095" s="11">
        <v>17.8</v>
      </c>
      <c r="D1095" s="12">
        <v>1.5</v>
      </c>
      <c r="E1095">
        <f t="shared" si="92"/>
        <v>63.209499999999871</v>
      </c>
      <c r="F1095" s="15">
        <f t="shared" si="88"/>
        <v>0.26700000000000002</v>
      </c>
      <c r="G1095" s="15">
        <f t="shared" si="89"/>
        <v>63.476499999999874</v>
      </c>
      <c r="H1095">
        <f t="shared" si="90"/>
        <v>0</v>
      </c>
      <c r="I1095">
        <f t="shared" si="91"/>
        <v>63.476499999999874</v>
      </c>
    </row>
    <row r="1096" spans="1:9" x14ac:dyDescent="0.25">
      <c r="A1096" s="7">
        <v>49735</v>
      </c>
      <c r="B1096" s="8" t="s">
        <v>22</v>
      </c>
      <c r="C1096" s="8">
        <v>25.1</v>
      </c>
      <c r="D1096" s="9">
        <v>0</v>
      </c>
      <c r="E1096">
        <f t="shared" si="92"/>
        <v>63.476499999999874</v>
      </c>
      <c r="F1096" s="15">
        <f t="shared" si="88"/>
        <v>0</v>
      </c>
      <c r="G1096" s="15">
        <f t="shared" si="89"/>
        <v>63.476499999999874</v>
      </c>
      <c r="H1096">
        <f t="shared" si="90"/>
        <v>0</v>
      </c>
      <c r="I1096">
        <f t="shared" si="91"/>
        <v>63.476499999999874</v>
      </c>
    </row>
    <row r="1097" spans="1:9" x14ac:dyDescent="0.25">
      <c r="A1097" s="10">
        <v>49736</v>
      </c>
      <c r="B1097" s="11" t="s">
        <v>22</v>
      </c>
      <c r="C1097" s="11">
        <v>29.5</v>
      </c>
      <c r="D1097" s="12">
        <v>0</v>
      </c>
      <c r="E1097">
        <f t="shared" si="92"/>
        <v>63.476499999999874</v>
      </c>
      <c r="F1097" s="15">
        <f t="shared" si="88"/>
        <v>0</v>
      </c>
      <c r="G1097" s="15">
        <f t="shared" si="89"/>
        <v>63.476499999999874</v>
      </c>
      <c r="H1097">
        <f t="shared" si="90"/>
        <v>0</v>
      </c>
      <c r="I1097">
        <f t="shared" si="91"/>
        <v>63.476499999999874</v>
      </c>
    </row>
    <row r="1098" spans="1:9" x14ac:dyDescent="0.25">
      <c r="A1098" s="7">
        <v>49737</v>
      </c>
      <c r="B1098" s="8" t="s">
        <v>26</v>
      </c>
      <c r="C1098" s="8">
        <v>16.100000000000001</v>
      </c>
      <c r="D1098" s="9">
        <v>7.1</v>
      </c>
      <c r="E1098">
        <f t="shared" si="92"/>
        <v>63.476499999999874</v>
      </c>
      <c r="F1098" s="15">
        <f t="shared" si="88"/>
        <v>1.1431</v>
      </c>
      <c r="G1098" s="15">
        <f t="shared" si="89"/>
        <v>64.619599999999878</v>
      </c>
      <c r="H1098">
        <f t="shared" si="90"/>
        <v>0</v>
      </c>
      <c r="I1098">
        <f t="shared" si="91"/>
        <v>64.619599999999878</v>
      </c>
    </row>
    <row r="1099" spans="1:9" x14ac:dyDescent="0.25">
      <c r="A1099" s="10">
        <v>49738</v>
      </c>
      <c r="B1099" s="11" t="s">
        <v>9</v>
      </c>
      <c r="C1099" s="11">
        <v>18</v>
      </c>
      <c r="D1099" s="12">
        <v>12</v>
      </c>
      <c r="E1099">
        <f t="shared" si="92"/>
        <v>64.619599999999878</v>
      </c>
      <c r="F1099" s="15">
        <f t="shared" si="88"/>
        <v>2.16</v>
      </c>
      <c r="G1099" s="15">
        <f t="shared" si="89"/>
        <v>66.779599999999874</v>
      </c>
      <c r="H1099">
        <f t="shared" si="90"/>
        <v>0</v>
      </c>
      <c r="I1099">
        <f t="shared" si="91"/>
        <v>66.779599999999874</v>
      </c>
    </row>
    <row r="1100" spans="1:9" x14ac:dyDescent="0.25">
      <c r="A1100" s="7">
        <v>49739</v>
      </c>
      <c r="B1100" s="8" t="s">
        <v>10</v>
      </c>
      <c r="C1100" s="8">
        <v>12.2</v>
      </c>
      <c r="D1100" s="9">
        <v>26.8</v>
      </c>
      <c r="E1100">
        <f t="shared" si="92"/>
        <v>66.779599999999874</v>
      </c>
      <c r="F1100" s="15">
        <f t="shared" si="88"/>
        <v>3.2695999999999996</v>
      </c>
      <c r="G1100" s="15">
        <f t="shared" si="89"/>
        <v>70.049199999999871</v>
      </c>
      <c r="H1100">
        <f t="shared" si="90"/>
        <v>0</v>
      </c>
      <c r="I1100">
        <f t="shared" si="91"/>
        <v>70.049199999999871</v>
      </c>
    </row>
    <row r="1101" spans="1:9" x14ac:dyDescent="0.25">
      <c r="A1101" s="10">
        <v>49740</v>
      </c>
      <c r="B1101" s="11" t="s">
        <v>14</v>
      </c>
      <c r="C1101" s="11">
        <v>20.7</v>
      </c>
      <c r="D1101" s="12">
        <v>4.7</v>
      </c>
      <c r="E1101">
        <f t="shared" si="92"/>
        <v>70.049199999999871</v>
      </c>
      <c r="F1101" s="15">
        <f t="shared" si="88"/>
        <v>0.9729000000000001</v>
      </c>
      <c r="G1101" s="15">
        <f t="shared" si="89"/>
        <v>71.022099999999867</v>
      </c>
      <c r="H1101">
        <f t="shared" si="90"/>
        <v>0</v>
      </c>
      <c r="I1101">
        <f t="shared" si="91"/>
        <v>71.022099999999867</v>
      </c>
    </row>
    <row r="1102" spans="1:9" x14ac:dyDescent="0.25">
      <c r="A1102" s="7">
        <v>49741</v>
      </c>
      <c r="B1102" s="8" t="s">
        <v>10</v>
      </c>
      <c r="C1102" s="8">
        <v>20.100000000000001</v>
      </c>
      <c r="D1102" s="9">
        <v>47.4</v>
      </c>
      <c r="E1102">
        <f t="shared" si="92"/>
        <v>71.022099999999867</v>
      </c>
      <c r="F1102" s="15">
        <f t="shared" si="88"/>
        <v>9.5274000000000001</v>
      </c>
      <c r="G1102" s="15">
        <f t="shared" si="89"/>
        <v>80.549499999999867</v>
      </c>
      <c r="H1102">
        <f t="shared" si="90"/>
        <v>0</v>
      </c>
      <c r="I1102">
        <f t="shared" si="91"/>
        <v>80.549499999999867</v>
      </c>
    </row>
    <row r="1103" spans="1:9" x14ac:dyDescent="0.25">
      <c r="A1103" s="10">
        <v>49742</v>
      </c>
      <c r="B1103" s="11" t="s">
        <v>10</v>
      </c>
      <c r="C1103" s="11">
        <v>14.9</v>
      </c>
      <c r="D1103" s="12">
        <v>43.8</v>
      </c>
      <c r="E1103">
        <f t="shared" si="92"/>
        <v>80.549499999999867</v>
      </c>
      <c r="F1103" s="15">
        <f t="shared" si="88"/>
        <v>6.5262000000000002</v>
      </c>
      <c r="G1103" s="15">
        <f t="shared" si="89"/>
        <v>87.07569999999987</v>
      </c>
      <c r="H1103">
        <f t="shared" si="90"/>
        <v>0</v>
      </c>
      <c r="I1103">
        <f t="shared" si="91"/>
        <v>87.07569999999987</v>
      </c>
    </row>
    <row r="1104" spans="1:9" x14ac:dyDescent="0.25">
      <c r="A1104" s="7">
        <v>49743</v>
      </c>
      <c r="B1104" s="8" t="s">
        <v>10</v>
      </c>
      <c r="C1104" s="8">
        <v>19</v>
      </c>
      <c r="D1104" s="9">
        <v>0</v>
      </c>
      <c r="E1104">
        <f t="shared" si="92"/>
        <v>87.07569999999987</v>
      </c>
      <c r="F1104" s="15">
        <f t="shared" si="88"/>
        <v>0</v>
      </c>
      <c r="G1104" s="15">
        <f t="shared" si="89"/>
        <v>87.07569999999987</v>
      </c>
      <c r="H1104">
        <f t="shared" si="90"/>
        <v>0</v>
      </c>
      <c r="I1104">
        <f t="shared" si="91"/>
        <v>87.07569999999987</v>
      </c>
    </row>
    <row r="1105" spans="1:9" x14ac:dyDescent="0.25">
      <c r="A1105" s="10">
        <v>49744</v>
      </c>
      <c r="B1105" s="11" t="s">
        <v>6</v>
      </c>
      <c r="C1105" s="11">
        <v>12.5</v>
      </c>
      <c r="D1105" s="12">
        <v>0</v>
      </c>
      <c r="E1105">
        <f t="shared" si="92"/>
        <v>87.07569999999987</v>
      </c>
      <c r="F1105" s="15">
        <f t="shared" si="88"/>
        <v>0</v>
      </c>
      <c r="G1105" s="15">
        <f t="shared" si="89"/>
        <v>87.07569999999987</v>
      </c>
      <c r="H1105">
        <f t="shared" si="90"/>
        <v>0</v>
      </c>
      <c r="I1105">
        <f t="shared" si="91"/>
        <v>87.07569999999987</v>
      </c>
    </row>
    <row r="1106" spans="1:9" x14ac:dyDescent="0.25">
      <c r="A1106" s="7">
        <v>49745</v>
      </c>
      <c r="B1106" s="8" t="s">
        <v>13</v>
      </c>
      <c r="C1106" s="8">
        <v>15.2</v>
      </c>
      <c r="D1106" s="9">
        <v>13.9</v>
      </c>
      <c r="E1106">
        <f t="shared" si="92"/>
        <v>87.07569999999987</v>
      </c>
      <c r="F1106" s="15">
        <f t="shared" si="88"/>
        <v>2.1128</v>
      </c>
      <c r="G1106" s="15">
        <f t="shared" si="89"/>
        <v>89.188499999999863</v>
      </c>
      <c r="H1106">
        <f t="shared" si="90"/>
        <v>0</v>
      </c>
      <c r="I1106">
        <f t="shared" si="91"/>
        <v>89.188499999999863</v>
      </c>
    </row>
    <row r="1107" spans="1:9" x14ac:dyDescent="0.25">
      <c r="A1107" s="10">
        <v>49746</v>
      </c>
      <c r="B1107" s="11" t="s">
        <v>19</v>
      </c>
      <c r="C1107" s="11">
        <v>29.2</v>
      </c>
      <c r="D1107" s="12">
        <v>26.8</v>
      </c>
      <c r="E1107">
        <f t="shared" si="92"/>
        <v>89.188499999999863</v>
      </c>
      <c r="F1107" s="15">
        <f t="shared" si="88"/>
        <v>7.8255999999999997</v>
      </c>
      <c r="G1107" s="15">
        <f t="shared" si="89"/>
        <v>97.014099999999857</v>
      </c>
      <c r="H1107">
        <f t="shared" si="90"/>
        <v>0</v>
      </c>
      <c r="I1107">
        <f t="shared" si="91"/>
        <v>97.014099999999857</v>
      </c>
    </row>
    <row r="1108" spans="1:9" x14ac:dyDescent="0.25">
      <c r="A1108" s="7">
        <v>49747</v>
      </c>
      <c r="B1108" s="8" t="s">
        <v>6</v>
      </c>
      <c r="C1108" s="8">
        <v>13.9</v>
      </c>
      <c r="D1108" s="9">
        <v>1.1000000000000001</v>
      </c>
      <c r="E1108">
        <f t="shared" si="92"/>
        <v>97.014099999999857</v>
      </c>
      <c r="F1108" s="15">
        <f t="shared" si="88"/>
        <v>0.15290000000000001</v>
      </c>
      <c r="G1108" s="15">
        <f t="shared" si="89"/>
        <v>97.166999999999859</v>
      </c>
      <c r="H1108">
        <f t="shared" si="90"/>
        <v>0</v>
      </c>
      <c r="I1108">
        <f t="shared" si="91"/>
        <v>97.166999999999859</v>
      </c>
    </row>
    <row r="1109" spans="1:9" x14ac:dyDescent="0.25">
      <c r="A1109" s="10">
        <v>49748</v>
      </c>
      <c r="B1109" s="11" t="s">
        <v>15</v>
      </c>
      <c r="C1109" s="11">
        <v>11.4</v>
      </c>
      <c r="D1109" s="12">
        <v>0</v>
      </c>
      <c r="E1109">
        <f t="shared" si="92"/>
        <v>97.166999999999859</v>
      </c>
      <c r="F1109" s="15">
        <f t="shared" si="88"/>
        <v>0</v>
      </c>
      <c r="G1109" s="15">
        <f t="shared" si="89"/>
        <v>97.166999999999859</v>
      </c>
      <c r="H1109">
        <f t="shared" si="90"/>
        <v>0</v>
      </c>
      <c r="I1109">
        <f t="shared" si="91"/>
        <v>97.166999999999859</v>
      </c>
    </row>
    <row r="1110" spans="1:9" x14ac:dyDescent="0.25">
      <c r="A1110" s="7">
        <v>49749</v>
      </c>
      <c r="B1110" s="8" t="s">
        <v>9</v>
      </c>
      <c r="C1110" s="8">
        <v>15.8</v>
      </c>
      <c r="D1110" s="9">
        <v>7</v>
      </c>
      <c r="E1110">
        <f t="shared" si="92"/>
        <v>97.166999999999859</v>
      </c>
      <c r="F1110" s="15">
        <f t="shared" si="88"/>
        <v>1.1060000000000001</v>
      </c>
      <c r="G1110" s="15">
        <f t="shared" si="89"/>
        <v>98.272999999999854</v>
      </c>
      <c r="H1110">
        <f t="shared" si="90"/>
        <v>0</v>
      </c>
      <c r="I1110">
        <f t="shared" si="91"/>
        <v>98.272999999999854</v>
      </c>
    </row>
    <row r="1111" spans="1:9" x14ac:dyDescent="0.25">
      <c r="A1111" s="10">
        <v>49750</v>
      </c>
      <c r="B1111" s="11" t="s">
        <v>10</v>
      </c>
      <c r="C1111" s="11">
        <v>10.199999999999999</v>
      </c>
      <c r="D1111" s="12">
        <v>43.3</v>
      </c>
      <c r="E1111">
        <f t="shared" si="92"/>
        <v>98.272999999999854</v>
      </c>
      <c r="F1111" s="15">
        <f t="shared" si="88"/>
        <v>4.4165999999999999</v>
      </c>
      <c r="G1111" s="15">
        <f t="shared" si="89"/>
        <v>102.68959999999986</v>
      </c>
      <c r="H1111">
        <f t="shared" si="90"/>
        <v>100</v>
      </c>
      <c r="I1111">
        <f t="shared" si="91"/>
        <v>2.6895999999998565</v>
      </c>
    </row>
    <row r="1112" spans="1:9" x14ac:dyDescent="0.25">
      <c r="A1112" s="7">
        <v>49751</v>
      </c>
      <c r="B1112" s="8" t="s">
        <v>13</v>
      </c>
      <c r="C1112" s="8">
        <v>19.600000000000001</v>
      </c>
      <c r="D1112" s="9">
        <v>8.9</v>
      </c>
      <c r="E1112">
        <f t="shared" si="92"/>
        <v>2.6895999999998565</v>
      </c>
      <c r="F1112" s="15">
        <f t="shared" si="88"/>
        <v>1.7444000000000002</v>
      </c>
      <c r="G1112" s="15">
        <f t="shared" si="89"/>
        <v>4.4339999999998572</v>
      </c>
      <c r="H1112">
        <f t="shared" si="90"/>
        <v>0</v>
      </c>
      <c r="I1112">
        <f t="shared" si="91"/>
        <v>4.4339999999998572</v>
      </c>
    </row>
    <row r="1113" spans="1:9" x14ac:dyDescent="0.25">
      <c r="A1113" s="10">
        <v>49752</v>
      </c>
      <c r="B1113" s="11" t="s">
        <v>6</v>
      </c>
      <c r="C1113" s="11">
        <v>15.5</v>
      </c>
      <c r="D1113" s="12">
        <v>10.1</v>
      </c>
      <c r="E1113">
        <f t="shared" si="92"/>
        <v>4.4339999999998572</v>
      </c>
      <c r="F1113" s="15">
        <f t="shared" si="88"/>
        <v>1.5654999999999999</v>
      </c>
      <c r="G1113" s="15">
        <f t="shared" si="89"/>
        <v>5.9994999999998573</v>
      </c>
      <c r="H1113">
        <f t="shared" si="90"/>
        <v>0</v>
      </c>
      <c r="I1113">
        <f t="shared" si="91"/>
        <v>5.9994999999998573</v>
      </c>
    </row>
    <row r="1114" spans="1:9" x14ac:dyDescent="0.25">
      <c r="A1114" s="7">
        <v>49753</v>
      </c>
      <c r="B1114" s="8" t="s">
        <v>15</v>
      </c>
      <c r="C1114" s="8">
        <v>19.899999999999999</v>
      </c>
      <c r="D1114" s="9">
        <v>16.2</v>
      </c>
      <c r="E1114">
        <f t="shared" si="92"/>
        <v>5.9994999999998573</v>
      </c>
      <c r="F1114" s="15">
        <f t="shared" si="88"/>
        <v>3.2237999999999993</v>
      </c>
      <c r="G1114" s="15">
        <f t="shared" si="89"/>
        <v>9.2232999999998562</v>
      </c>
      <c r="H1114">
        <f t="shared" si="90"/>
        <v>0</v>
      </c>
      <c r="I1114">
        <f t="shared" si="91"/>
        <v>9.2232999999998562</v>
      </c>
    </row>
    <row r="1115" spans="1:9" x14ac:dyDescent="0.25">
      <c r="A1115" s="10">
        <v>49754</v>
      </c>
      <c r="B1115" s="11" t="s">
        <v>18</v>
      </c>
      <c r="C1115" s="11">
        <v>10.7</v>
      </c>
      <c r="D1115" s="12">
        <v>2.8</v>
      </c>
      <c r="E1115">
        <f t="shared" si="92"/>
        <v>9.2232999999998562</v>
      </c>
      <c r="F1115" s="15">
        <f t="shared" si="88"/>
        <v>0.29959999999999998</v>
      </c>
      <c r="G1115" s="15">
        <f t="shared" si="89"/>
        <v>9.522899999999856</v>
      </c>
      <c r="H1115">
        <f t="shared" si="90"/>
        <v>0</v>
      </c>
      <c r="I1115">
        <f t="shared" si="91"/>
        <v>9.522899999999856</v>
      </c>
    </row>
    <row r="1116" spans="1:9" x14ac:dyDescent="0.25">
      <c r="A1116" s="7">
        <v>49755</v>
      </c>
      <c r="B1116" s="8" t="s">
        <v>26</v>
      </c>
      <c r="C1116" s="8">
        <v>11.5</v>
      </c>
      <c r="D1116" s="9">
        <v>5.9</v>
      </c>
      <c r="E1116">
        <f t="shared" si="92"/>
        <v>9.522899999999856</v>
      </c>
      <c r="F1116" s="15">
        <f t="shared" si="88"/>
        <v>0.6785000000000001</v>
      </c>
      <c r="G1116" s="15">
        <f t="shared" si="89"/>
        <v>10.201399999999856</v>
      </c>
      <c r="H1116">
        <f t="shared" si="90"/>
        <v>0</v>
      </c>
      <c r="I1116">
        <f t="shared" si="91"/>
        <v>10.201399999999856</v>
      </c>
    </row>
    <row r="1117" spans="1:9" x14ac:dyDescent="0.25">
      <c r="A1117" s="10">
        <v>49756</v>
      </c>
      <c r="B1117" s="11" t="s">
        <v>14</v>
      </c>
      <c r="C1117" s="11">
        <v>28.4</v>
      </c>
      <c r="D1117" s="12">
        <v>1</v>
      </c>
      <c r="E1117">
        <f t="shared" si="92"/>
        <v>10.201399999999856</v>
      </c>
      <c r="F1117" s="15">
        <f t="shared" si="88"/>
        <v>0.28399999999999997</v>
      </c>
      <c r="G1117" s="15">
        <f t="shared" si="89"/>
        <v>10.485399999999856</v>
      </c>
      <c r="H1117">
        <f t="shared" si="90"/>
        <v>0</v>
      </c>
      <c r="I1117">
        <f t="shared" si="91"/>
        <v>10.485399999999856</v>
      </c>
    </row>
    <row r="1118" spans="1:9" x14ac:dyDescent="0.25">
      <c r="A1118" s="7">
        <v>49757</v>
      </c>
      <c r="B1118" s="8" t="s">
        <v>19</v>
      </c>
      <c r="C1118" s="8">
        <v>22.3</v>
      </c>
      <c r="D1118" s="9">
        <v>5.0999999999999996</v>
      </c>
      <c r="E1118">
        <f t="shared" si="92"/>
        <v>10.485399999999856</v>
      </c>
      <c r="F1118" s="15">
        <f t="shared" si="88"/>
        <v>1.1373</v>
      </c>
      <c r="G1118" s="15">
        <f t="shared" si="89"/>
        <v>11.622699999999856</v>
      </c>
      <c r="H1118">
        <f t="shared" si="90"/>
        <v>0</v>
      </c>
      <c r="I1118">
        <f t="shared" si="91"/>
        <v>11.622699999999856</v>
      </c>
    </row>
    <row r="1119" spans="1:9" x14ac:dyDescent="0.25">
      <c r="A1119" s="10">
        <v>49758</v>
      </c>
      <c r="B1119" s="11" t="s">
        <v>13</v>
      </c>
      <c r="C1119" s="11">
        <v>28.7</v>
      </c>
      <c r="D1119" s="12">
        <v>11.5</v>
      </c>
      <c r="E1119">
        <f t="shared" si="92"/>
        <v>11.622699999999856</v>
      </c>
      <c r="F1119" s="15">
        <f t="shared" si="88"/>
        <v>3.3005</v>
      </c>
      <c r="G1119" s="15">
        <f t="shared" si="89"/>
        <v>14.923199999999856</v>
      </c>
      <c r="H1119">
        <f t="shared" si="90"/>
        <v>0</v>
      </c>
      <c r="I1119">
        <f t="shared" si="91"/>
        <v>14.923199999999856</v>
      </c>
    </row>
    <row r="1120" spans="1:9" x14ac:dyDescent="0.25">
      <c r="A1120" s="7">
        <v>49759</v>
      </c>
      <c r="B1120" s="8" t="s">
        <v>6</v>
      </c>
      <c r="C1120" s="8">
        <v>19.100000000000001</v>
      </c>
      <c r="D1120" s="9">
        <v>0</v>
      </c>
      <c r="E1120">
        <f t="shared" si="92"/>
        <v>14.923199999999856</v>
      </c>
      <c r="F1120" s="15">
        <f t="shared" si="88"/>
        <v>0</v>
      </c>
      <c r="G1120" s="15">
        <f t="shared" si="89"/>
        <v>14.923199999999856</v>
      </c>
      <c r="H1120">
        <f t="shared" si="90"/>
        <v>0</v>
      </c>
      <c r="I1120">
        <f t="shared" si="91"/>
        <v>14.923199999999856</v>
      </c>
    </row>
    <row r="1121" spans="1:9" x14ac:dyDescent="0.25">
      <c r="A1121" s="10">
        <v>49760</v>
      </c>
      <c r="B1121" s="11" t="s">
        <v>10</v>
      </c>
      <c r="C1121" s="11">
        <v>10.199999999999999</v>
      </c>
      <c r="D1121" s="12">
        <v>7.6</v>
      </c>
      <c r="E1121">
        <f t="shared" si="92"/>
        <v>14.923199999999856</v>
      </c>
      <c r="F1121" s="15">
        <f t="shared" si="88"/>
        <v>0.7752</v>
      </c>
      <c r="G1121" s="15">
        <f t="shared" si="89"/>
        <v>15.698399999999856</v>
      </c>
      <c r="H1121">
        <f t="shared" si="90"/>
        <v>0</v>
      </c>
      <c r="I1121">
        <f t="shared" si="91"/>
        <v>15.698399999999856</v>
      </c>
    </row>
    <row r="1122" spans="1:9" x14ac:dyDescent="0.25">
      <c r="A1122" s="7">
        <v>49761</v>
      </c>
      <c r="B1122" s="8" t="s">
        <v>10</v>
      </c>
      <c r="C1122" s="8">
        <v>18.399999999999999</v>
      </c>
      <c r="D1122" s="9">
        <v>0</v>
      </c>
      <c r="E1122">
        <f t="shared" si="92"/>
        <v>15.698399999999856</v>
      </c>
      <c r="F1122" s="15">
        <f t="shared" si="88"/>
        <v>0</v>
      </c>
      <c r="G1122" s="15">
        <f t="shared" si="89"/>
        <v>15.698399999999856</v>
      </c>
      <c r="H1122">
        <f t="shared" si="90"/>
        <v>0</v>
      </c>
      <c r="I1122">
        <f t="shared" si="91"/>
        <v>15.698399999999856</v>
      </c>
    </row>
    <row r="1123" spans="1:9" x14ac:dyDescent="0.25">
      <c r="A1123" s="10">
        <v>49762</v>
      </c>
      <c r="B1123" s="11" t="s">
        <v>19</v>
      </c>
      <c r="C1123" s="11">
        <v>29.3</v>
      </c>
      <c r="D1123" s="12">
        <v>0</v>
      </c>
      <c r="E1123">
        <f t="shared" si="92"/>
        <v>15.698399999999856</v>
      </c>
      <c r="F1123" s="15">
        <f t="shared" si="88"/>
        <v>0</v>
      </c>
      <c r="G1123" s="15">
        <f t="shared" si="89"/>
        <v>15.698399999999856</v>
      </c>
      <c r="H1123">
        <f t="shared" si="90"/>
        <v>0</v>
      </c>
      <c r="I1123">
        <f t="shared" si="91"/>
        <v>15.698399999999856</v>
      </c>
    </row>
    <row r="1124" spans="1:9" x14ac:dyDescent="0.25">
      <c r="A1124" s="7">
        <v>49763</v>
      </c>
      <c r="B1124" s="8" t="s">
        <v>17</v>
      </c>
      <c r="C1124" s="8">
        <v>26.7</v>
      </c>
      <c r="D1124" s="9">
        <v>5.7</v>
      </c>
      <c r="E1124">
        <f t="shared" si="92"/>
        <v>15.698399999999856</v>
      </c>
      <c r="F1124" s="15">
        <f t="shared" si="88"/>
        <v>1.5219</v>
      </c>
      <c r="G1124" s="15">
        <f t="shared" si="89"/>
        <v>17.220299999999856</v>
      </c>
      <c r="H1124">
        <f t="shared" si="90"/>
        <v>0</v>
      </c>
      <c r="I1124">
        <f t="shared" si="91"/>
        <v>17.220299999999856</v>
      </c>
    </row>
    <row r="1125" spans="1:9" x14ac:dyDescent="0.25">
      <c r="A1125" s="10">
        <v>49764</v>
      </c>
      <c r="B1125" s="11" t="s">
        <v>8</v>
      </c>
      <c r="C1125" s="11">
        <v>22.2</v>
      </c>
      <c r="D1125" s="12">
        <v>0.9</v>
      </c>
      <c r="E1125">
        <f t="shared" si="92"/>
        <v>17.220299999999856</v>
      </c>
      <c r="F1125" s="15">
        <f t="shared" si="88"/>
        <v>0</v>
      </c>
      <c r="G1125" s="15">
        <f t="shared" si="89"/>
        <v>17.220299999999856</v>
      </c>
      <c r="H1125">
        <f t="shared" si="90"/>
        <v>0</v>
      </c>
      <c r="I1125">
        <f t="shared" si="91"/>
        <v>17.220299999999856</v>
      </c>
    </row>
    <row r="1126" spans="1:9" x14ac:dyDescent="0.25">
      <c r="A1126" s="7">
        <v>49765</v>
      </c>
      <c r="B1126" s="8" t="s">
        <v>13</v>
      </c>
      <c r="C1126" s="8">
        <v>25.5</v>
      </c>
      <c r="D1126" s="9">
        <v>5.8</v>
      </c>
      <c r="E1126">
        <f t="shared" si="92"/>
        <v>17.220299999999856</v>
      </c>
      <c r="F1126" s="15">
        <f t="shared" si="88"/>
        <v>1.4790000000000001</v>
      </c>
      <c r="G1126" s="15">
        <f t="shared" si="89"/>
        <v>18.699299999999855</v>
      </c>
      <c r="H1126">
        <f t="shared" si="90"/>
        <v>0</v>
      </c>
      <c r="I1126">
        <f t="shared" si="91"/>
        <v>18.699299999999855</v>
      </c>
    </row>
    <row r="1127" spans="1:9" x14ac:dyDescent="0.25">
      <c r="A1127" s="10">
        <v>49766</v>
      </c>
      <c r="B1127" s="11" t="s">
        <v>19</v>
      </c>
      <c r="C1127" s="11">
        <v>23.5</v>
      </c>
      <c r="D1127" s="12">
        <v>32</v>
      </c>
      <c r="E1127">
        <f t="shared" si="92"/>
        <v>18.699299999999855</v>
      </c>
      <c r="F1127" s="15">
        <f t="shared" si="88"/>
        <v>7.52</v>
      </c>
      <c r="G1127" s="15">
        <f t="shared" si="89"/>
        <v>26.219299999999855</v>
      </c>
      <c r="H1127">
        <f t="shared" si="90"/>
        <v>0</v>
      </c>
      <c r="I1127">
        <f t="shared" si="91"/>
        <v>26.219299999999855</v>
      </c>
    </row>
    <row r="1128" spans="1:9" x14ac:dyDescent="0.25">
      <c r="A1128" s="7">
        <v>49767</v>
      </c>
      <c r="B1128" s="8" t="s">
        <v>5</v>
      </c>
      <c r="C1128" s="8">
        <v>28.4</v>
      </c>
      <c r="D1128" s="9">
        <v>5.7</v>
      </c>
      <c r="E1128">
        <f t="shared" si="92"/>
        <v>26.219299999999855</v>
      </c>
      <c r="F1128" s="15">
        <f t="shared" si="88"/>
        <v>1.6188</v>
      </c>
      <c r="G1128" s="15">
        <f t="shared" si="89"/>
        <v>27.838099999999855</v>
      </c>
      <c r="H1128">
        <f t="shared" si="90"/>
        <v>0</v>
      </c>
      <c r="I1128">
        <f t="shared" si="91"/>
        <v>27.838099999999855</v>
      </c>
    </row>
    <row r="1129" spans="1:9" x14ac:dyDescent="0.25">
      <c r="A1129" s="10">
        <v>49768</v>
      </c>
      <c r="B1129" s="11" t="s">
        <v>22</v>
      </c>
      <c r="C1129" s="11">
        <v>13.7</v>
      </c>
      <c r="D1129" s="12">
        <v>6</v>
      </c>
      <c r="E1129">
        <f t="shared" si="92"/>
        <v>27.838099999999855</v>
      </c>
      <c r="F1129" s="15">
        <f t="shared" si="88"/>
        <v>0.82199999999999984</v>
      </c>
      <c r="G1129" s="15">
        <f t="shared" si="89"/>
        <v>28.660099999999854</v>
      </c>
      <c r="H1129">
        <f t="shared" si="90"/>
        <v>0</v>
      </c>
      <c r="I1129">
        <f t="shared" si="91"/>
        <v>28.660099999999854</v>
      </c>
    </row>
    <row r="1130" spans="1:9" x14ac:dyDescent="0.25">
      <c r="A1130" s="7">
        <v>49769</v>
      </c>
      <c r="B1130" s="8" t="s">
        <v>9</v>
      </c>
      <c r="C1130" s="8">
        <v>22.1</v>
      </c>
      <c r="D1130" s="9">
        <v>11.7</v>
      </c>
      <c r="E1130">
        <f t="shared" si="92"/>
        <v>28.660099999999854</v>
      </c>
      <c r="F1130" s="15">
        <f t="shared" si="88"/>
        <v>2.5857000000000001</v>
      </c>
      <c r="G1130" s="15">
        <f t="shared" si="89"/>
        <v>31.245799999999853</v>
      </c>
      <c r="H1130">
        <f t="shared" si="90"/>
        <v>0</v>
      </c>
      <c r="I1130">
        <f t="shared" si="91"/>
        <v>31.245799999999853</v>
      </c>
    </row>
    <row r="1131" spans="1:9" x14ac:dyDescent="0.25">
      <c r="A1131" s="10">
        <v>49770</v>
      </c>
      <c r="B1131" s="11" t="s">
        <v>11</v>
      </c>
      <c r="C1131" s="11">
        <v>16.899999999999999</v>
      </c>
      <c r="D1131" s="12">
        <v>18.2</v>
      </c>
      <c r="E1131">
        <f t="shared" si="92"/>
        <v>31.245799999999853</v>
      </c>
      <c r="F1131" s="15">
        <f t="shared" si="88"/>
        <v>3.0757999999999996</v>
      </c>
      <c r="G1131" s="15">
        <f t="shared" si="89"/>
        <v>34.321599999999854</v>
      </c>
      <c r="H1131">
        <f t="shared" si="90"/>
        <v>0</v>
      </c>
      <c r="I1131">
        <f t="shared" si="91"/>
        <v>34.321599999999854</v>
      </c>
    </row>
    <row r="1132" spans="1:9" x14ac:dyDescent="0.25">
      <c r="A1132" s="7">
        <v>49771</v>
      </c>
      <c r="B1132" s="8" t="s">
        <v>22</v>
      </c>
      <c r="C1132" s="8">
        <v>28</v>
      </c>
      <c r="D1132" s="9">
        <v>0</v>
      </c>
      <c r="E1132">
        <f t="shared" si="92"/>
        <v>34.321599999999854</v>
      </c>
      <c r="F1132" s="15">
        <f t="shared" si="88"/>
        <v>0</v>
      </c>
      <c r="G1132" s="15">
        <f t="shared" si="89"/>
        <v>34.321599999999854</v>
      </c>
      <c r="H1132">
        <f t="shared" si="90"/>
        <v>0</v>
      </c>
      <c r="I1132">
        <f t="shared" si="91"/>
        <v>34.321599999999854</v>
      </c>
    </row>
    <row r="1133" spans="1:9" x14ac:dyDescent="0.25">
      <c r="A1133" s="10">
        <v>49772</v>
      </c>
      <c r="B1133" s="11" t="s">
        <v>10</v>
      </c>
      <c r="C1133" s="11">
        <v>13.5</v>
      </c>
      <c r="D1133" s="12">
        <v>3.7</v>
      </c>
      <c r="E1133">
        <f t="shared" si="92"/>
        <v>34.321599999999854</v>
      </c>
      <c r="F1133" s="15">
        <f t="shared" si="88"/>
        <v>0.49950000000000006</v>
      </c>
      <c r="G1133" s="15">
        <f t="shared" si="89"/>
        <v>34.821099999999852</v>
      </c>
      <c r="H1133">
        <f t="shared" si="90"/>
        <v>0</v>
      </c>
      <c r="I1133">
        <f t="shared" si="91"/>
        <v>34.821099999999852</v>
      </c>
    </row>
    <row r="1134" spans="1:9" x14ac:dyDescent="0.25">
      <c r="A1134" s="7">
        <v>49773</v>
      </c>
      <c r="B1134" s="8" t="s">
        <v>19</v>
      </c>
      <c r="C1134" s="8">
        <v>13.4</v>
      </c>
      <c r="D1134" s="9">
        <v>22.5</v>
      </c>
      <c r="E1134">
        <f t="shared" si="92"/>
        <v>34.821099999999852</v>
      </c>
      <c r="F1134" s="15">
        <f t="shared" si="88"/>
        <v>3.0150000000000001</v>
      </c>
      <c r="G1134" s="15">
        <f t="shared" si="89"/>
        <v>37.836099999999853</v>
      </c>
      <c r="H1134">
        <f t="shared" si="90"/>
        <v>0</v>
      </c>
      <c r="I1134">
        <f t="shared" si="91"/>
        <v>37.836099999999853</v>
      </c>
    </row>
    <row r="1135" spans="1:9" x14ac:dyDescent="0.25">
      <c r="A1135" s="10">
        <v>49774</v>
      </c>
      <c r="B1135" s="11" t="s">
        <v>6</v>
      </c>
      <c r="C1135" s="11">
        <v>19.899999999999999</v>
      </c>
      <c r="D1135" s="12">
        <v>11.6</v>
      </c>
      <c r="E1135">
        <f t="shared" si="92"/>
        <v>37.836099999999853</v>
      </c>
      <c r="F1135" s="15">
        <f t="shared" si="88"/>
        <v>2.3083999999999998</v>
      </c>
      <c r="G1135" s="15">
        <f t="shared" si="89"/>
        <v>40.144499999999852</v>
      </c>
      <c r="H1135">
        <f t="shared" si="90"/>
        <v>0</v>
      </c>
      <c r="I1135">
        <f t="shared" si="91"/>
        <v>40.144499999999852</v>
      </c>
    </row>
    <row r="1136" spans="1:9" x14ac:dyDescent="0.25">
      <c r="A1136" s="7">
        <v>49775</v>
      </c>
      <c r="B1136" s="8" t="s">
        <v>7</v>
      </c>
      <c r="C1136" s="8">
        <v>24.2</v>
      </c>
      <c r="D1136" s="9">
        <v>11</v>
      </c>
      <c r="E1136">
        <f t="shared" si="92"/>
        <v>40.144499999999852</v>
      </c>
      <c r="F1136" s="15">
        <f t="shared" si="88"/>
        <v>2.6619999999999999</v>
      </c>
      <c r="G1136" s="15">
        <f t="shared" si="89"/>
        <v>42.806499999999851</v>
      </c>
      <c r="H1136">
        <f t="shared" si="90"/>
        <v>0</v>
      </c>
      <c r="I1136">
        <f t="shared" si="91"/>
        <v>42.806499999999851</v>
      </c>
    </row>
    <row r="1137" spans="1:9" x14ac:dyDescent="0.25">
      <c r="A1137" s="10">
        <v>49776</v>
      </c>
      <c r="B1137" s="11" t="s">
        <v>27</v>
      </c>
      <c r="C1137" s="11">
        <v>20.399999999999999</v>
      </c>
      <c r="D1137" s="12">
        <v>0</v>
      </c>
      <c r="E1137">
        <f t="shared" si="92"/>
        <v>42.806499999999851</v>
      </c>
      <c r="F1137" s="15">
        <f t="shared" si="88"/>
        <v>0</v>
      </c>
      <c r="G1137" s="15">
        <f t="shared" si="89"/>
        <v>42.806499999999851</v>
      </c>
      <c r="H1137">
        <f t="shared" si="90"/>
        <v>0</v>
      </c>
      <c r="I1137">
        <f t="shared" si="91"/>
        <v>42.806499999999851</v>
      </c>
    </row>
    <row r="1138" spans="1:9" x14ac:dyDescent="0.25">
      <c r="A1138" s="7">
        <v>49777</v>
      </c>
      <c r="B1138" s="8" t="s">
        <v>27</v>
      </c>
      <c r="C1138" s="8">
        <v>16.600000000000001</v>
      </c>
      <c r="D1138" s="9">
        <v>3.9</v>
      </c>
      <c r="E1138">
        <f t="shared" si="92"/>
        <v>42.806499999999851</v>
      </c>
      <c r="F1138" s="15">
        <f t="shared" si="88"/>
        <v>0.64740000000000009</v>
      </c>
      <c r="G1138" s="15">
        <f t="shared" si="89"/>
        <v>43.453899999999848</v>
      </c>
      <c r="H1138">
        <f t="shared" si="90"/>
        <v>0</v>
      </c>
      <c r="I1138">
        <f t="shared" si="91"/>
        <v>43.453899999999848</v>
      </c>
    </row>
    <row r="1139" spans="1:9" x14ac:dyDescent="0.25">
      <c r="A1139" s="10">
        <v>49778</v>
      </c>
      <c r="B1139" s="11" t="s">
        <v>33</v>
      </c>
      <c r="C1139" s="11">
        <v>14.3</v>
      </c>
      <c r="D1139" s="12">
        <v>0</v>
      </c>
      <c r="E1139">
        <f t="shared" si="92"/>
        <v>43.453899999999848</v>
      </c>
      <c r="F1139" s="15">
        <f t="shared" si="88"/>
        <v>0</v>
      </c>
      <c r="G1139" s="15">
        <f t="shared" si="89"/>
        <v>43.453899999999848</v>
      </c>
      <c r="H1139">
        <f t="shared" si="90"/>
        <v>0</v>
      </c>
      <c r="I1139">
        <f t="shared" si="91"/>
        <v>43.453899999999848</v>
      </c>
    </row>
    <row r="1140" spans="1:9" x14ac:dyDescent="0.25">
      <c r="A1140" s="7">
        <v>49779</v>
      </c>
      <c r="B1140" s="8" t="s">
        <v>26</v>
      </c>
      <c r="C1140" s="8">
        <v>24.4</v>
      </c>
      <c r="D1140" s="9">
        <v>4.4000000000000004</v>
      </c>
      <c r="E1140">
        <f t="shared" si="92"/>
        <v>43.453899999999848</v>
      </c>
      <c r="F1140" s="15">
        <f t="shared" si="88"/>
        <v>1.0735999999999999</v>
      </c>
      <c r="G1140" s="15">
        <f t="shared" si="89"/>
        <v>44.527499999999847</v>
      </c>
      <c r="H1140">
        <f t="shared" si="90"/>
        <v>0</v>
      </c>
      <c r="I1140">
        <f t="shared" si="91"/>
        <v>44.527499999999847</v>
      </c>
    </row>
    <row r="1141" spans="1:9" x14ac:dyDescent="0.25">
      <c r="A1141" s="10">
        <v>49780</v>
      </c>
      <c r="B1141" s="11" t="s">
        <v>10</v>
      </c>
      <c r="C1141" s="11">
        <v>26.7</v>
      </c>
      <c r="D1141" s="12">
        <v>30.4</v>
      </c>
      <c r="E1141">
        <f t="shared" si="92"/>
        <v>44.527499999999847</v>
      </c>
      <c r="F1141" s="15">
        <f t="shared" si="88"/>
        <v>8.1167999999999996</v>
      </c>
      <c r="G1141" s="15">
        <f t="shared" si="89"/>
        <v>52.644299999999845</v>
      </c>
      <c r="H1141">
        <f t="shared" si="90"/>
        <v>0</v>
      </c>
      <c r="I1141">
        <f t="shared" si="91"/>
        <v>52.644299999999845</v>
      </c>
    </row>
    <row r="1142" spans="1:9" x14ac:dyDescent="0.25">
      <c r="A1142" s="7">
        <v>49781</v>
      </c>
      <c r="B1142" s="8" t="s">
        <v>13</v>
      </c>
      <c r="C1142" s="8">
        <v>20.100000000000001</v>
      </c>
      <c r="D1142" s="9">
        <v>3.1</v>
      </c>
      <c r="E1142">
        <f t="shared" si="92"/>
        <v>52.644299999999845</v>
      </c>
      <c r="F1142" s="15">
        <f t="shared" si="88"/>
        <v>0.6231000000000001</v>
      </c>
      <c r="G1142" s="15">
        <f t="shared" si="89"/>
        <v>53.267399999999846</v>
      </c>
      <c r="H1142">
        <f t="shared" si="90"/>
        <v>0</v>
      </c>
      <c r="I1142">
        <f t="shared" si="91"/>
        <v>53.267399999999846</v>
      </c>
    </row>
    <row r="1143" spans="1:9" x14ac:dyDescent="0.25">
      <c r="A1143" s="10">
        <v>49782</v>
      </c>
      <c r="B1143" s="11" t="s">
        <v>6</v>
      </c>
      <c r="C1143" s="11">
        <v>13.5</v>
      </c>
      <c r="D1143" s="12">
        <v>6.9</v>
      </c>
      <c r="E1143">
        <f t="shared" si="92"/>
        <v>53.267399999999846</v>
      </c>
      <c r="F1143" s="15">
        <f t="shared" si="88"/>
        <v>0.93150000000000011</v>
      </c>
      <c r="G1143" s="15">
        <f t="shared" si="89"/>
        <v>54.198899999999846</v>
      </c>
      <c r="H1143">
        <f t="shared" si="90"/>
        <v>0</v>
      </c>
      <c r="I1143">
        <f t="shared" si="91"/>
        <v>54.198899999999846</v>
      </c>
    </row>
    <row r="1144" spans="1:9" x14ac:dyDescent="0.25">
      <c r="A1144" s="7">
        <v>49783</v>
      </c>
      <c r="B1144" s="8" t="s">
        <v>7</v>
      </c>
      <c r="C1144" s="8">
        <v>18.8</v>
      </c>
      <c r="D1144" s="9">
        <v>21.5</v>
      </c>
      <c r="E1144">
        <f t="shared" si="92"/>
        <v>54.198899999999846</v>
      </c>
      <c r="F1144" s="15">
        <f t="shared" si="88"/>
        <v>4.0419999999999998</v>
      </c>
      <c r="G1144" s="15">
        <f t="shared" si="89"/>
        <v>58.240899999999847</v>
      </c>
      <c r="H1144">
        <f t="shared" si="90"/>
        <v>0</v>
      </c>
      <c r="I1144">
        <f t="shared" si="91"/>
        <v>58.240899999999847</v>
      </c>
    </row>
    <row r="1145" spans="1:9" x14ac:dyDescent="0.25">
      <c r="A1145" s="10">
        <v>49784</v>
      </c>
      <c r="B1145" s="11" t="s">
        <v>19</v>
      </c>
      <c r="C1145" s="11">
        <v>18</v>
      </c>
      <c r="D1145" s="12">
        <v>13.9</v>
      </c>
      <c r="E1145">
        <f t="shared" si="92"/>
        <v>58.240899999999847</v>
      </c>
      <c r="F1145" s="15">
        <f t="shared" si="88"/>
        <v>2.5020000000000002</v>
      </c>
      <c r="G1145" s="15">
        <f t="shared" si="89"/>
        <v>60.74289999999985</v>
      </c>
      <c r="H1145">
        <f t="shared" si="90"/>
        <v>0</v>
      </c>
      <c r="I1145">
        <f t="shared" si="91"/>
        <v>60.74289999999985</v>
      </c>
    </row>
    <row r="1146" spans="1:9" x14ac:dyDescent="0.25">
      <c r="A1146" s="7">
        <v>49785</v>
      </c>
      <c r="B1146" s="8" t="s">
        <v>27</v>
      </c>
      <c r="C1146" s="8">
        <v>16.899999999999999</v>
      </c>
      <c r="D1146" s="9">
        <v>1.8</v>
      </c>
      <c r="E1146">
        <f t="shared" si="92"/>
        <v>60.74289999999985</v>
      </c>
      <c r="F1146" s="15">
        <f t="shared" si="88"/>
        <v>0.30419999999999997</v>
      </c>
      <c r="G1146" s="15">
        <f t="shared" si="89"/>
        <v>61.047099999999851</v>
      </c>
      <c r="H1146">
        <f t="shared" si="90"/>
        <v>0</v>
      </c>
      <c r="I1146">
        <f t="shared" si="91"/>
        <v>61.047099999999851</v>
      </c>
    </row>
    <row r="1147" spans="1:9" x14ac:dyDescent="0.25">
      <c r="A1147" s="10">
        <v>49786</v>
      </c>
      <c r="B1147" s="11" t="s">
        <v>6</v>
      </c>
      <c r="C1147" s="11">
        <v>23.7</v>
      </c>
      <c r="D1147" s="12">
        <v>13</v>
      </c>
      <c r="E1147">
        <f t="shared" si="92"/>
        <v>61.047099999999851</v>
      </c>
      <c r="F1147" s="15">
        <f t="shared" si="88"/>
        <v>3.0809999999999995</v>
      </c>
      <c r="G1147" s="15">
        <f t="shared" si="89"/>
        <v>64.128099999999847</v>
      </c>
      <c r="H1147">
        <f t="shared" si="90"/>
        <v>0</v>
      </c>
      <c r="I1147">
        <f t="shared" si="91"/>
        <v>64.128099999999847</v>
      </c>
    </row>
    <row r="1148" spans="1:9" x14ac:dyDescent="0.25">
      <c r="A1148" s="7">
        <v>49787</v>
      </c>
      <c r="B1148" s="8" t="s">
        <v>32</v>
      </c>
      <c r="C1148" s="8">
        <v>17.600000000000001</v>
      </c>
      <c r="D1148" s="9">
        <v>0.6</v>
      </c>
      <c r="E1148">
        <f t="shared" si="92"/>
        <v>64.128099999999847</v>
      </c>
      <c r="F1148" s="15">
        <f t="shared" si="88"/>
        <v>0</v>
      </c>
      <c r="G1148" s="15">
        <f t="shared" si="89"/>
        <v>64.128099999999847</v>
      </c>
      <c r="H1148">
        <f t="shared" si="90"/>
        <v>0</v>
      </c>
      <c r="I1148">
        <f t="shared" si="91"/>
        <v>64.128099999999847</v>
      </c>
    </row>
    <row r="1149" spans="1:9" x14ac:dyDescent="0.25">
      <c r="A1149" s="10">
        <v>49788</v>
      </c>
      <c r="B1149" s="11" t="s">
        <v>7</v>
      </c>
      <c r="C1149" s="11">
        <v>29.1</v>
      </c>
      <c r="D1149" s="12">
        <v>8.3000000000000007</v>
      </c>
      <c r="E1149">
        <f t="shared" si="92"/>
        <v>64.128099999999847</v>
      </c>
      <c r="F1149" s="15">
        <f t="shared" si="88"/>
        <v>2.4153000000000002</v>
      </c>
      <c r="G1149" s="15">
        <f t="shared" si="89"/>
        <v>66.543399999999849</v>
      </c>
      <c r="H1149">
        <f t="shared" si="90"/>
        <v>0</v>
      </c>
      <c r="I1149">
        <f t="shared" si="91"/>
        <v>66.543399999999849</v>
      </c>
    </row>
    <row r="1150" spans="1:9" x14ac:dyDescent="0.25">
      <c r="A1150" s="7">
        <v>49789</v>
      </c>
      <c r="B1150" s="8" t="s">
        <v>9</v>
      </c>
      <c r="C1150" s="8">
        <v>26.8</v>
      </c>
      <c r="D1150" s="9">
        <v>11.2</v>
      </c>
      <c r="E1150">
        <f t="shared" si="92"/>
        <v>66.543399999999849</v>
      </c>
      <c r="F1150" s="15">
        <f t="shared" si="88"/>
        <v>3.0015999999999998</v>
      </c>
      <c r="G1150" s="15">
        <f t="shared" si="89"/>
        <v>69.544999999999845</v>
      </c>
      <c r="H1150">
        <f t="shared" si="90"/>
        <v>0</v>
      </c>
      <c r="I1150">
        <f t="shared" si="91"/>
        <v>69.544999999999845</v>
      </c>
    </row>
    <row r="1151" spans="1:9" x14ac:dyDescent="0.25">
      <c r="A1151" s="10">
        <v>49790</v>
      </c>
      <c r="B1151" s="11" t="s">
        <v>18</v>
      </c>
      <c r="C1151" s="11">
        <v>10.5</v>
      </c>
      <c r="D1151" s="12">
        <v>0</v>
      </c>
      <c r="E1151">
        <f t="shared" si="92"/>
        <v>69.544999999999845</v>
      </c>
      <c r="F1151" s="15">
        <f t="shared" si="88"/>
        <v>0</v>
      </c>
      <c r="G1151" s="15">
        <f t="shared" si="89"/>
        <v>69.544999999999845</v>
      </c>
      <c r="H1151">
        <f t="shared" si="90"/>
        <v>0</v>
      </c>
      <c r="I1151">
        <f t="shared" si="91"/>
        <v>69.544999999999845</v>
      </c>
    </row>
    <row r="1152" spans="1:9" x14ac:dyDescent="0.25">
      <c r="A1152" s="7">
        <v>49791</v>
      </c>
      <c r="B1152" s="8" t="s">
        <v>11</v>
      </c>
      <c r="C1152" s="8">
        <v>13.5</v>
      </c>
      <c r="D1152" s="9">
        <v>0</v>
      </c>
      <c r="E1152">
        <f t="shared" si="92"/>
        <v>69.544999999999845</v>
      </c>
      <c r="F1152" s="15">
        <f t="shared" si="88"/>
        <v>0</v>
      </c>
      <c r="G1152" s="15">
        <f t="shared" si="89"/>
        <v>69.544999999999845</v>
      </c>
      <c r="H1152">
        <f t="shared" si="90"/>
        <v>0</v>
      </c>
      <c r="I1152">
        <f t="shared" si="91"/>
        <v>69.544999999999845</v>
      </c>
    </row>
    <row r="1153" spans="1:9" x14ac:dyDescent="0.25">
      <c r="A1153" s="10">
        <v>49792</v>
      </c>
      <c r="B1153" s="11" t="s">
        <v>10</v>
      </c>
      <c r="C1153" s="11">
        <v>14</v>
      </c>
      <c r="D1153" s="12">
        <v>22</v>
      </c>
      <c r="E1153">
        <f t="shared" si="92"/>
        <v>69.544999999999845</v>
      </c>
      <c r="F1153" s="15">
        <f t="shared" si="88"/>
        <v>3.08</v>
      </c>
      <c r="G1153" s="15">
        <f t="shared" si="89"/>
        <v>72.624999999999844</v>
      </c>
      <c r="H1153">
        <f t="shared" si="90"/>
        <v>0</v>
      </c>
      <c r="I1153">
        <f t="shared" si="91"/>
        <v>72.624999999999844</v>
      </c>
    </row>
    <row r="1154" spans="1:9" x14ac:dyDescent="0.25">
      <c r="A1154" s="7">
        <v>49793</v>
      </c>
      <c r="B1154" s="8" t="s">
        <v>11</v>
      </c>
      <c r="C1154" s="8">
        <v>26.7</v>
      </c>
      <c r="D1154" s="9">
        <v>8</v>
      </c>
      <c r="E1154">
        <f t="shared" si="92"/>
        <v>72.624999999999844</v>
      </c>
      <c r="F1154" s="15">
        <f t="shared" si="88"/>
        <v>2.1360000000000001</v>
      </c>
      <c r="G1154" s="15">
        <f t="shared" si="89"/>
        <v>74.760999999999839</v>
      </c>
      <c r="H1154">
        <f t="shared" si="90"/>
        <v>0</v>
      </c>
      <c r="I1154">
        <f t="shared" si="91"/>
        <v>74.760999999999839</v>
      </c>
    </row>
    <row r="1155" spans="1:9" x14ac:dyDescent="0.25">
      <c r="A1155" s="10">
        <v>49794</v>
      </c>
      <c r="B1155" s="11" t="s">
        <v>26</v>
      </c>
      <c r="C1155" s="11">
        <v>11.2</v>
      </c>
      <c r="D1155" s="12">
        <v>6.1</v>
      </c>
      <c r="E1155">
        <f t="shared" si="92"/>
        <v>74.760999999999839</v>
      </c>
      <c r="F1155" s="15">
        <f t="shared" ref="F1155:F1218" si="93">IF(D1155&gt;=1,C1155*D1155/100,0)</f>
        <v>0.68319999999999992</v>
      </c>
      <c r="G1155" s="15">
        <f t="shared" ref="G1155:G1218" si="94">E1155+F1155</f>
        <v>75.444199999999839</v>
      </c>
      <c r="H1155">
        <f t="shared" ref="H1155:H1218" si="95">IF(G1155&gt;=100, 100, 0)</f>
        <v>0</v>
      </c>
      <c r="I1155">
        <f t="shared" ref="I1155:I1218" si="96">G1155-H1155</f>
        <v>75.444199999999839</v>
      </c>
    </row>
    <row r="1156" spans="1:9" x14ac:dyDescent="0.25">
      <c r="A1156" s="7">
        <v>49795</v>
      </c>
      <c r="B1156" s="8" t="s">
        <v>27</v>
      </c>
      <c r="C1156" s="8">
        <v>24.7</v>
      </c>
      <c r="D1156" s="9">
        <v>0</v>
      </c>
      <c r="E1156">
        <f t="shared" ref="E1156:E1219" si="97">I1155</f>
        <v>75.444199999999839</v>
      </c>
      <c r="F1156" s="15">
        <f t="shared" si="93"/>
        <v>0</v>
      </c>
      <c r="G1156" s="15">
        <f t="shared" si="94"/>
        <v>75.444199999999839</v>
      </c>
      <c r="H1156">
        <f t="shared" si="95"/>
        <v>0</v>
      </c>
      <c r="I1156">
        <f t="shared" si="96"/>
        <v>75.444199999999839</v>
      </c>
    </row>
    <row r="1157" spans="1:9" x14ac:dyDescent="0.25">
      <c r="A1157" s="10">
        <v>49796</v>
      </c>
      <c r="B1157" s="11" t="s">
        <v>29</v>
      </c>
      <c r="C1157" s="11">
        <v>27.2</v>
      </c>
      <c r="D1157" s="12">
        <v>0.3</v>
      </c>
      <c r="E1157">
        <f t="shared" si="97"/>
        <v>75.444199999999839</v>
      </c>
      <c r="F1157" s="15">
        <f t="shared" si="93"/>
        <v>0</v>
      </c>
      <c r="G1157" s="15">
        <f t="shared" si="94"/>
        <v>75.444199999999839</v>
      </c>
      <c r="H1157">
        <f t="shared" si="95"/>
        <v>0</v>
      </c>
      <c r="I1157">
        <f t="shared" si="96"/>
        <v>75.444199999999839</v>
      </c>
    </row>
    <row r="1158" spans="1:9" x14ac:dyDescent="0.25">
      <c r="A1158" s="7">
        <v>49797</v>
      </c>
      <c r="B1158" s="8" t="s">
        <v>30</v>
      </c>
      <c r="C1158" s="8">
        <v>11</v>
      </c>
      <c r="D1158" s="9">
        <v>0</v>
      </c>
      <c r="E1158">
        <f t="shared" si="97"/>
        <v>75.444199999999839</v>
      </c>
      <c r="F1158" s="15">
        <f t="shared" si="93"/>
        <v>0</v>
      </c>
      <c r="G1158" s="15">
        <f t="shared" si="94"/>
        <v>75.444199999999839</v>
      </c>
      <c r="H1158">
        <f t="shared" si="95"/>
        <v>0</v>
      </c>
      <c r="I1158">
        <f t="shared" si="96"/>
        <v>75.444199999999839</v>
      </c>
    </row>
    <row r="1159" spans="1:9" x14ac:dyDescent="0.25">
      <c r="A1159" s="10">
        <v>49798</v>
      </c>
      <c r="B1159" s="11" t="s">
        <v>12</v>
      </c>
      <c r="C1159" s="11">
        <v>10.9</v>
      </c>
      <c r="D1159" s="12">
        <v>4.4000000000000004</v>
      </c>
      <c r="E1159">
        <f t="shared" si="97"/>
        <v>75.444199999999839</v>
      </c>
      <c r="F1159" s="15">
        <f t="shared" si="93"/>
        <v>0.47960000000000008</v>
      </c>
      <c r="G1159" s="15">
        <f t="shared" si="94"/>
        <v>75.923799999999844</v>
      </c>
      <c r="H1159">
        <f t="shared" si="95"/>
        <v>0</v>
      </c>
      <c r="I1159">
        <f t="shared" si="96"/>
        <v>75.923799999999844</v>
      </c>
    </row>
    <row r="1160" spans="1:9" x14ac:dyDescent="0.25">
      <c r="A1160" s="7">
        <v>49799</v>
      </c>
      <c r="B1160" s="8" t="s">
        <v>7</v>
      </c>
      <c r="C1160" s="8">
        <v>27.4</v>
      </c>
      <c r="D1160" s="9">
        <v>6</v>
      </c>
      <c r="E1160">
        <f t="shared" si="97"/>
        <v>75.923799999999844</v>
      </c>
      <c r="F1160" s="15">
        <f t="shared" si="93"/>
        <v>1.6439999999999997</v>
      </c>
      <c r="G1160" s="15">
        <f t="shared" si="94"/>
        <v>77.567799999999849</v>
      </c>
      <c r="H1160">
        <f t="shared" si="95"/>
        <v>0</v>
      </c>
      <c r="I1160">
        <f t="shared" si="96"/>
        <v>77.567799999999849</v>
      </c>
    </row>
    <row r="1161" spans="1:9" x14ac:dyDescent="0.25">
      <c r="A1161" s="10">
        <v>49800</v>
      </c>
      <c r="B1161" s="11" t="s">
        <v>6</v>
      </c>
      <c r="C1161" s="11">
        <v>20</v>
      </c>
      <c r="D1161" s="12">
        <v>7.6</v>
      </c>
      <c r="E1161">
        <f t="shared" si="97"/>
        <v>77.567799999999849</v>
      </c>
      <c r="F1161" s="15">
        <f t="shared" si="93"/>
        <v>1.52</v>
      </c>
      <c r="G1161" s="15">
        <f t="shared" si="94"/>
        <v>79.087799999999845</v>
      </c>
      <c r="H1161">
        <f t="shared" si="95"/>
        <v>0</v>
      </c>
      <c r="I1161">
        <f t="shared" si="96"/>
        <v>79.087799999999845</v>
      </c>
    </row>
    <row r="1162" spans="1:9" x14ac:dyDescent="0.25">
      <c r="A1162" s="7">
        <v>49801</v>
      </c>
      <c r="B1162" s="8" t="s">
        <v>18</v>
      </c>
      <c r="C1162" s="8">
        <v>23.5</v>
      </c>
      <c r="D1162" s="9">
        <v>2.5</v>
      </c>
      <c r="E1162">
        <f t="shared" si="97"/>
        <v>79.087799999999845</v>
      </c>
      <c r="F1162" s="15">
        <f t="shared" si="93"/>
        <v>0.58750000000000002</v>
      </c>
      <c r="G1162" s="15">
        <f t="shared" si="94"/>
        <v>79.675299999999851</v>
      </c>
      <c r="H1162">
        <f t="shared" si="95"/>
        <v>0</v>
      </c>
      <c r="I1162">
        <f t="shared" si="96"/>
        <v>79.675299999999851</v>
      </c>
    </row>
    <row r="1163" spans="1:9" x14ac:dyDescent="0.25">
      <c r="A1163" s="10">
        <v>49802</v>
      </c>
      <c r="B1163" s="11" t="s">
        <v>11</v>
      </c>
      <c r="C1163" s="11">
        <v>28.5</v>
      </c>
      <c r="D1163" s="12">
        <v>0</v>
      </c>
      <c r="E1163">
        <f t="shared" si="97"/>
        <v>79.675299999999851</v>
      </c>
      <c r="F1163" s="15">
        <f t="shared" si="93"/>
        <v>0</v>
      </c>
      <c r="G1163" s="15">
        <f t="shared" si="94"/>
        <v>79.675299999999851</v>
      </c>
      <c r="H1163">
        <f t="shared" si="95"/>
        <v>0</v>
      </c>
      <c r="I1163">
        <f t="shared" si="96"/>
        <v>79.675299999999851</v>
      </c>
    </row>
    <row r="1164" spans="1:9" x14ac:dyDescent="0.25">
      <c r="A1164" s="7">
        <v>49803</v>
      </c>
      <c r="B1164" s="8" t="s">
        <v>27</v>
      </c>
      <c r="C1164" s="8">
        <v>10.8</v>
      </c>
      <c r="D1164" s="9">
        <v>5.8</v>
      </c>
      <c r="E1164">
        <f t="shared" si="97"/>
        <v>79.675299999999851</v>
      </c>
      <c r="F1164" s="15">
        <f t="shared" si="93"/>
        <v>0.62639999999999996</v>
      </c>
      <c r="G1164" s="15">
        <f t="shared" si="94"/>
        <v>80.301699999999855</v>
      </c>
      <c r="H1164">
        <f t="shared" si="95"/>
        <v>0</v>
      </c>
      <c r="I1164">
        <f t="shared" si="96"/>
        <v>80.301699999999855</v>
      </c>
    </row>
    <row r="1165" spans="1:9" x14ac:dyDescent="0.25">
      <c r="A1165" s="10">
        <v>49804</v>
      </c>
      <c r="B1165" s="11" t="s">
        <v>15</v>
      </c>
      <c r="C1165" s="11">
        <v>18.899999999999999</v>
      </c>
      <c r="D1165" s="12">
        <v>9.5</v>
      </c>
      <c r="E1165">
        <f t="shared" si="97"/>
        <v>80.301699999999855</v>
      </c>
      <c r="F1165" s="15">
        <f t="shared" si="93"/>
        <v>1.7954999999999999</v>
      </c>
      <c r="G1165" s="15">
        <f t="shared" si="94"/>
        <v>82.097199999999859</v>
      </c>
      <c r="H1165">
        <f t="shared" si="95"/>
        <v>0</v>
      </c>
      <c r="I1165">
        <f t="shared" si="96"/>
        <v>82.097199999999859</v>
      </c>
    </row>
    <row r="1166" spans="1:9" x14ac:dyDescent="0.25">
      <c r="A1166" s="7">
        <v>49805</v>
      </c>
      <c r="B1166" s="8" t="s">
        <v>13</v>
      </c>
      <c r="C1166" s="8">
        <v>24</v>
      </c>
      <c r="D1166" s="9">
        <v>4</v>
      </c>
      <c r="E1166">
        <f t="shared" si="97"/>
        <v>82.097199999999859</v>
      </c>
      <c r="F1166" s="15">
        <f t="shared" si="93"/>
        <v>0.96</v>
      </c>
      <c r="G1166" s="15">
        <f t="shared" si="94"/>
        <v>83.057199999999852</v>
      </c>
      <c r="H1166">
        <f t="shared" si="95"/>
        <v>0</v>
      </c>
      <c r="I1166">
        <f t="shared" si="96"/>
        <v>83.057199999999852</v>
      </c>
    </row>
    <row r="1167" spans="1:9" x14ac:dyDescent="0.25">
      <c r="A1167" s="10">
        <v>49806</v>
      </c>
      <c r="B1167" s="11" t="s">
        <v>12</v>
      </c>
      <c r="C1167" s="11">
        <v>12.7</v>
      </c>
      <c r="D1167" s="12">
        <v>3</v>
      </c>
      <c r="E1167">
        <f t="shared" si="97"/>
        <v>83.057199999999852</v>
      </c>
      <c r="F1167" s="15">
        <f t="shared" si="93"/>
        <v>0.38099999999999995</v>
      </c>
      <c r="G1167" s="15">
        <f t="shared" si="94"/>
        <v>83.438199999999853</v>
      </c>
      <c r="H1167">
        <f t="shared" si="95"/>
        <v>0</v>
      </c>
      <c r="I1167">
        <f t="shared" si="96"/>
        <v>83.438199999999853</v>
      </c>
    </row>
    <row r="1168" spans="1:9" x14ac:dyDescent="0.25">
      <c r="A1168" s="7">
        <v>49807</v>
      </c>
      <c r="B1168" s="8" t="s">
        <v>7</v>
      </c>
      <c r="C1168" s="8">
        <v>13.4</v>
      </c>
      <c r="D1168" s="9">
        <v>6.2</v>
      </c>
      <c r="E1168">
        <f t="shared" si="97"/>
        <v>83.438199999999853</v>
      </c>
      <c r="F1168" s="15">
        <f t="shared" si="93"/>
        <v>0.83079999999999998</v>
      </c>
      <c r="G1168" s="15">
        <f t="shared" si="94"/>
        <v>84.268999999999849</v>
      </c>
      <c r="H1168">
        <f t="shared" si="95"/>
        <v>0</v>
      </c>
      <c r="I1168">
        <f t="shared" si="96"/>
        <v>84.268999999999849</v>
      </c>
    </row>
    <row r="1169" spans="1:9" x14ac:dyDescent="0.25">
      <c r="A1169" s="10">
        <v>49808</v>
      </c>
      <c r="B1169" s="11" t="s">
        <v>10</v>
      </c>
      <c r="C1169" s="11">
        <v>15.9</v>
      </c>
      <c r="D1169" s="12">
        <v>0</v>
      </c>
      <c r="E1169">
        <f t="shared" si="97"/>
        <v>84.268999999999849</v>
      </c>
      <c r="F1169" s="15">
        <f t="shared" si="93"/>
        <v>0</v>
      </c>
      <c r="G1169" s="15">
        <f t="shared" si="94"/>
        <v>84.268999999999849</v>
      </c>
      <c r="H1169">
        <f t="shared" si="95"/>
        <v>0</v>
      </c>
      <c r="I1169">
        <f t="shared" si="96"/>
        <v>84.268999999999849</v>
      </c>
    </row>
    <row r="1170" spans="1:9" x14ac:dyDescent="0.25">
      <c r="A1170" s="7">
        <v>49809</v>
      </c>
      <c r="B1170" s="8" t="s">
        <v>11</v>
      </c>
      <c r="C1170" s="8">
        <v>19.399999999999999</v>
      </c>
      <c r="D1170" s="9">
        <v>21.2</v>
      </c>
      <c r="E1170">
        <f t="shared" si="97"/>
        <v>84.268999999999849</v>
      </c>
      <c r="F1170" s="15">
        <f t="shared" si="93"/>
        <v>4.1128</v>
      </c>
      <c r="G1170" s="15">
        <f t="shared" si="94"/>
        <v>88.381799999999856</v>
      </c>
      <c r="H1170">
        <f t="shared" si="95"/>
        <v>0</v>
      </c>
      <c r="I1170">
        <f t="shared" si="96"/>
        <v>88.381799999999856</v>
      </c>
    </row>
    <row r="1171" spans="1:9" x14ac:dyDescent="0.25">
      <c r="A1171" s="10">
        <v>49810</v>
      </c>
      <c r="B1171" s="11" t="s">
        <v>15</v>
      </c>
      <c r="C1171" s="11">
        <v>16.3</v>
      </c>
      <c r="D1171" s="12">
        <v>17.600000000000001</v>
      </c>
      <c r="E1171">
        <f t="shared" si="97"/>
        <v>88.381799999999856</v>
      </c>
      <c r="F1171" s="15">
        <f t="shared" si="93"/>
        <v>2.8688000000000007</v>
      </c>
      <c r="G1171" s="15">
        <f t="shared" si="94"/>
        <v>91.250599999999864</v>
      </c>
      <c r="H1171">
        <f t="shared" si="95"/>
        <v>0</v>
      </c>
      <c r="I1171">
        <f t="shared" si="96"/>
        <v>91.250599999999864</v>
      </c>
    </row>
    <row r="1172" spans="1:9" x14ac:dyDescent="0.25">
      <c r="A1172" s="7">
        <v>49811</v>
      </c>
      <c r="B1172" s="8" t="s">
        <v>11</v>
      </c>
      <c r="C1172" s="8">
        <v>28</v>
      </c>
      <c r="D1172" s="9">
        <v>20.399999999999999</v>
      </c>
      <c r="E1172">
        <f t="shared" si="97"/>
        <v>91.250599999999864</v>
      </c>
      <c r="F1172" s="15">
        <f t="shared" si="93"/>
        <v>5.7119999999999997</v>
      </c>
      <c r="G1172" s="15">
        <f t="shared" si="94"/>
        <v>96.962599999999867</v>
      </c>
      <c r="H1172">
        <f t="shared" si="95"/>
        <v>0</v>
      </c>
      <c r="I1172">
        <f t="shared" si="96"/>
        <v>96.962599999999867</v>
      </c>
    </row>
    <row r="1173" spans="1:9" x14ac:dyDescent="0.25">
      <c r="A1173" s="10">
        <v>49812</v>
      </c>
      <c r="B1173" s="11" t="s">
        <v>12</v>
      </c>
      <c r="C1173" s="11">
        <v>19</v>
      </c>
      <c r="D1173" s="12">
        <v>5.2</v>
      </c>
      <c r="E1173">
        <f t="shared" si="97"/>
        <v>96.962599999999867</v>
      </c>
      <c r="F1173" s="15">
        <f t="shared" si="93"/>
        <v>0.98799999999999999</v>
      </c>
      <c r="G1173" s="15">
        <f t="shared" si="94"/>
        <v>97.950599999999866</v>
      </c>
      <c r="H1173">
        <f t="shared" si="95"/>
        <v>0</v>
      </c>
      <c r="I1173">
        <f t="shared" si="96"/>
        <v>97.950599999999866</v>
      </c>
    </row>
    <row r="1174" spans="1:9" x14ac:dyDescent="0.25">
      <c r="A1174" s="7">
        <v>49813</v>
      </c>
      <c r="B1174" s="8" t="s">
        <v>27</v>
      </c>
      <c r="C1174" s="8">
        <v>24.1</v>
      </c>
      <c r="D1174" s="9">
        <v>4.8</v>
      </c>
      <c r="E1174">
        <f t="shared" si="97"/>
        <v>97.950599999999866</v>
      </c>
      <c r="F1174" s="15">
        <f t="shared" si="93"/>
        <v>1.1568000000000001</v>
      </c>
      <c r="G1174" s="15">
        <f t="shared" si="94"/>
        <v>99.10739999999987</v>
      </c>
      <c r="H1174">
        <f t="shared" si="95"/>
        <v>0</v>
      </c>
      <c r="I1174">
        <f t="shared" si="96"/>
        <v>99.10739999999987</v>
      </c>
    </row>
    <row r="1175" spans="1:9" x14ac:dyDescent="0.25">
      <c r="A1175" s="10">
        <v>49814</v>
      </c>
      <c r="B1175" s="11" t="s">
        <v>10</v>
      </c>
      <c r="C1175" s="11">
        <v>15.2</v>
      </c>
      <c r="D1175" s="12">
        <v>25.7</v>
      </c>
      <c r="E1175">
        <f t="shared" si="97"/>
        <v>99.10739999999987</v>
      </c>
      <c r="F1175" s="15">
        <f t="shared" si="93"/>
        <v>3.9063999999999997</v>
      </c>
      <c r="G1175" s="15">
        <f t="shared" si="94"/>
        <v>103.01379999999988</v>
      </c>
      <c r="H1175">
        <f t="shared" si="95"/>
        <v>100</v>
      </c>
      <c r="I1175">
        <f t="shared" si="96"/>
        <v>3.0137999999998755</v>
      </c>
    </row>
    <row r="1176" spans="1:9" x14ac:dyDescent="0.25">
      <c r="A1176" s="7">
        <v>49815</v>
      </c>
      <c r="B1176" s="8" t="s">
        <v>11</v>
      </c>
      <c r="C1176" s="8">
        <v>16.3</v>
      </c>
      <c r="D1176" s="9">
        <v>21</v>
      </c>
      <c r="E1176">
        <f t="shared" si="97"/>
        <v>3.0137999999998755</v>
      </c>
      <c r="F1176" s="15">
        <f t="shared" si="93"/>
        <v>3.423</v>
      </c>
      <c r="G1176" s="15">
        <f t="shared" si="94"/>
        <v>6.4367999999998755</v>
      </c>
      <c r="H1176">
        <f t="shared" si="95"/>
        <v>0</v>
      </c>
      <c r="I1176">
        <f t="shared" si="96"/>
        <v>6.4367999999998755</v>
      </c>
    </row>
    <row r="1177" spans="1:9" x14ac:dyDescent="0.25">
      <c r="A1177" s="10">
        <v>49816</v>
      </c>
      <c r="B1177" s="11" t="s">
        <v>7</v>
      </c>
      <c r="C1177" s="11">
        <v>26.9</v>
      </c>
      <c r="D1177" s="12">
        <v>0</v>
      </c>
      <c r="E1177">
        <f t="shared" si="97"/>
        <v>6.4367999999998755</v>
      </c>
      <c r="F1177" s="15">
        <f t="shared" si="93"/>
        <v>0</v>
      </c>
      <c r="G1177" s="15">
        <f t="shared" si="94"/>
        <v>6.4367999999998755</v>
      </c>
      <c r="H1177">
        <f t="shared" si="95"/>
        <v>0</v>
      </c>
      <c r="I1177">
        <f t="shared" si="96"/>
        <v>6.4367999999998755</v>
      </c>
    </row>
    <row r="1178" spans="1:9" x14ac:dyDescent="0.25">
      <c r="A1178" s="7">
        <v>49817</v>
      </c>
      <c r="B1178" s="8" t="s">
        <v>9</v>
      </c>
      <c r="C1178" s="8">
        <v>25</v>
      </c>
      <c r="D1178" s="9">
        <v>0.5</v>
      </c>
      <c r="E1178">
        <f t="shared" si="97"/>
        <v>6.4367999999998755</v>
      </c>
      <c r="F1178" s="15">
        <f t="shared" si="93"/>
        <v>0</v>
      </c>
      <c r="G1178" s="15">
        <f t="shared" si="94"/>
        <v>6.4367999999998755</v>
      </c>
      <c r="H1178">
        <f t="shared" si="95"/>
        <v>0</v>
      </c>
      <c r="I1178">
        <f t="shared" si="96"/>
        <v>6.4367999999998755</v>
      </c>
    </row>
    <row r="1179" spans="1:9" x14ac:dyDescent="0.25">
      <c r="A1179" s="10">
        <v>49818</v>
      </c>
      <c r="B1179" s="11" t="s">
        <v>17</v>
      </c>
      <c r="C1179" s="11">
        <v>25.1</v>
      </c>
      <c r="D1179" s="12">
        <v>5.2</v>
      </c>
      <c r="E1179">
        <f t="shared" si="97"/>
        <v>6.4367999999998755</v>
      </c>
      <c r="F1179" s="15">
        <f t="shared" si="93"/>
        <v>1.3052000000000001</v>
      </c>
      <c r="G1179" s="15">
        <f t="shared" si="94"/>
        <v>7.7419999999998756</v>
      </c>
      <c r="H1179">
        <f t="shared" si="95"/>
        <v>0</v>
      </c>
      <c r="I1179">
        <f t="shared" si="96"/>
        <v>7.7419999999998756</v>
      </c>
    </row>
    <row r="1180" spans="1:9" x14ac:dyDescent="0.25">
      <c r="A1180" s="7">
        <v>49819</v>
      </c>
      <c r="B1180" s="8" t="s">
        <v>12</v>
      </c>
      <c r="C1180" s="8">
        <v>29.2</v>
      </c>
      <c r="D1180" s="9">
        <v>7.1</v>
      </c>
      <c r="E1180">
        <f t="shared" si="97"/>
        <v>7.7419999999998756</v>
      </c>
      <c r="F1180" s="15">
        <f t="shared" si="93"/>
        <v>2.0731999999999999</v>
      </c>
      <c r="G1180" s="15">
        <f t="shared" si="94"/>
        <v>9.8151999999998765</v>
      </c>
      <c r="H1180">
        <f t="shared" si="95"/>
        <v>0</v>
      </c>
      <c r="I1180">
        <f t="shared" si="96"/>
        <v>9.8151999999998765</v>
      </c>
    </row>
    <row r="1181" spans="1:9" x14ac:dyDescent="0.25">
      <c r="A1181" s="10">
        <v>49820</v>
      </c>
      <c r="B1181" s="11" t="s">
        <v>13</v>
      </c>
      <c r="C1181" s="11">
        <v>18.100000000000001</v>
      </c>
      <c r="D1181" s="12">
        <v>5.0999999999999996</v>
      </c>
      <c r="E1181">
        <f t="shared" si="97"/>
        <v>9.8151999999998765</v>
      </c>
      <c r="F1181" s="15">
        <f t="shared" si="93"/>
        <v>0.92310000000000003</v>
      </c>
      <c r="G1181" s="15">
        <f t="shared" si="94"/>
        <v>10.738299999999876</v>
      </c>
      <c r="H1181">
        <f t="shared" si="95"/>
        <v>0</v>
      </c>
      <c r="I1181">
        <f t="shared" si="96"/>
        <v>10.738299999999876</v>
      </c>
    </row>
    <row r="1182" spans="1:9" x14ac:dyDescent="0.25">
      <c r="A1182" s="7">
        <v>49821</v>
      </c>
      <c r="B1182" s="8" t="s">
        <v>11</v>
      </c>
      <c r="C1182" s="8">
        <v>12.5</v>
      </c>
      <c r="D1182" s="9">
        <v>0</v>
      </c>
      <c r="E1182">
        <f t="shared" si="97"/>
        <v>10.738299999999876</v>
      </c>
      <c r="F1182" s="15">
        <f t="shared" si="93"/>
        <v>0</v>
      </c>
      <c r="G1182" s="15">
        <f t="shared" si="94"/>
        <v>10.738299999999876</v>
      </c>
      <c r="H1182">
        <f t="shared" si="95"/>
        <v>0</v>
      </c>
      <c r="I1182">
        <f t="shared" si="96"/>
        <v>10.738299999999876</v>
      </c>
    </row>
    <row r="1183" spans="1:9" x14ac:dyDescent="0.25">
      <c r="A1183" s="10">
        <v>49822</v>
      </c>
      <c r="B1183" s="11" t="s">
        <v>11</v>
      </c>
      <c r="C1183" s="11">
        <v>19.100000000000001</v>
      </c>
      <c r="D1183" s="12">
        <v>0.3</v>
      </c>
      <c r="E1183">
        <f t="shared" si="97"/>
        <v>10.738299999999876</v>
      </c>
      <c r="F1183" s="15">
        <f t="shared" si="93"/>
        <v>0</v>
      </c>
      <c r="G1183" s="15">
        <f t="shared" si="94"/>
        <v>10.738299999999876</v>
      </c>
      <c r="H1183">
        <f t="shared" si="95"/>
        <v>0</v>
      </c>
      <c r="I1183">
        <f t="shared" si="96"/>
        <v>10.738299999999876</v>
      </c>
    </row>
    <row r="1184" spans="1:9" x14ac:dyDescent="0.25">
      <c r="A1184" s="7">
        <v>49823</v>
      </c>
      <c r="B1184" s="8" t="s">
        <v>19</v>
      </c>
      <c r="C1184" s="8">
        <v>27.4</v>
      </c>
      <c r="D1184" s="9">
        <v>0</v>
      </c>
      <c r="E1184">
        <f t="shared" si="97"/>
        <v>10.738299999999876</v>
      </c>
      <c r="F1184" s="15">
        <f t="shared" si="93"/>
        <v>0</v>
      </c>
      <c r="G1184" s="15">
        <f t="shared" si="94"/>
        <v>10.738299999999876</v>
      </c>
      <c r="H1184">
        <f t="shared" si="95"/>
        <v>0</v>
      </c>
      <c r="I1184">
        <f t="shared" si="96"/>
        <v>10.738299999999876</v>
      </c>
    </row>
    <row r="1185" spans="1:9" x14ac:dyDescent="0.25">
      <c r="A1185" s="10">
        <v>49824</v>
      </c>
      <c r="B1185" s="11" t="s">
        <v>7</v>
      </c>
      <c r="C1185" s="11">
        <v>21.1</v>
      </c>
      <c r="D1185" s="12">
        <v>10.4</v>
      </c>
      <c r="E1185">
        <f t="shared" si="97"/>
        <v>10.738299999999876</v>
      </c>
      <c r="F1185" s="15">
        <f t="shared" si="93"/>
        <v>2.1944000000000004</v>
      </c>
      <c r="G1185" s="15">
        <f t="shared" si="94"/>
        <v>12.932699999999876</v>
      </c>
      <c r="H1185">
        <f t="shared" si="95"/>
        <v>0</v>
      </c>
      <c r="I1185">
        <f t="shared" si="96"/>
        <v>12.932699999999876</v>
      </c>
    </row>
    <row r="1186" spans="1:9" x14ac:dyDescent="0.25">
      <c r="A1186" s="7">
        <v>49825</v>
      </c>
      <c r="B1186" s="8" t="s">
        <v>27</v>
      </c>
      <c r="C1186" s="8">
        <v>13.4</v>
      </c>
      <c r="D1186" s="9">
        <v>0</v>
      </c>
      <c r="E1186">
        <f t="shared" si="97"/>
        <v>12.932699999999876</v>
      </c>
      <c r="F1186" s="15">
        <f t="shared" si="93"/>
        <v>0</v>
      </c>
      <c r="G1186" s="15">
        <f t="shared" si="94"/>
        <v>12.932699999999876</v>
      </c>
      <c r="H1186">
        <f t="shared" si="95"/>
        <v>0</v>
      </c>
      <c r="I1186">
        <f t="shared" si="96"/>
        <v>12.932699999999876</v>
      </c>
    </row>
    <row r="1187" spans="1:9" x14ac:dyDescent="0.25">
      <c r="A1187" s="10">
        <v>49826</v>
      </c>
      <c r="B1187" s="11" t="s">
        <v>5</v>
      </c>
      <c r="C1187" s="11">
        <v>11.9</v>
      </c>
      <c r="D1187" s="12">
        <v>7.3</v>
      </c>
      <c r="E1187">
        <f t="shared" si="97"/>
        <v>12.932699999999876</v>
      </c>
      <c r="F1187" s="15">
        <f t="shared" si="93"/>
        <v>0.86870000000000003</v>
      </c>
      <c r="G1187" s="15">
        <f t="shared" si="94"/>
        <v>13.801399999999877</v>
      </c>
      <c r="H1187">
        <f t="shared" si="95"/>
        <v>0</v>
      </c>
      <c r="I1187">
        <f t="shared" si="96"/>
        <v>13.801399999999877</v>
      </c>
    </row>
    <row r="1188" spans="1:9" x14ac:dyDescent="0.25">
      <c r="A1188" s="7">
        <v>49827</v>
      </c>
      <c r="B1188" s="8" t="s">
        <v>13</v>
      </c>
      <c r="C1188" s="8">
        <v>20.399999999999999</v>
      </c>
      <c r="D1188" s="9">
        <v>4.3</v>
      </c>
      <c r="E1188">
        <f t="shared" si="97"/>
        <v>13.801399999999877</v>
      </c>
      <c r="F1188" s="15">
        <f t="shared" si="93"/>
        <v>0.87719999999999987</v>
      </c>
      <c r="G1188" s="15">
        <f t="shared" si="94"/>
        <v>14.678599999999877</v>
      </c>
      <c r="H1188">
        <f t="shared" si="95"/>
        <v>0</v>
      </c>
      <c r="I1188">
        <f t="shared" si="96"/>
        <v>14.678599999999877</v>
      </c>
    </row>
    <row r="1189" spans="1:9" x14ac:dyDescent="0.25">
      <c r="A1189" s="10">
        <v>49828</v>
      </c>
      <c r="B1189" s="11" t="s">
        <v>7</v>
      </c>
      <c r="C1189" s="11">
        <v>29.5</v>
      </c>
      <c r="D1189" s="12">
        <v>18.600000000000001</v>
      </c>
      <c r="E1189">
        <f t="shared" si="97"/>
        <v>14.678599999999877</v>
      </c>
      <c r="F1189" s="15">
        <f t="shared" si="93"/>
        <v>5.4870000000000001</v>
      </c>
      <c r="G1189" s="15">
        <f t="shared" si="94"/>
        <v>20.165599999999877</v>
      </c>
      <c r="H1189">
        <f t="shared" si="95"/>
        <v>0</v>
      </c>
      <c r="I1189">
        <f t="shared" si="96"/>
        <v>20.165599999999877</v>
      </c>
    </row>
    <row r="1190" spans="1:9" x14ac:dyDescent="0.25">
      <c r="A1190" s="7">
        <v>49829</v>
      </c>
      <c r="B1190" s="8" t="s">
        <v>12</v>
      </c>
      <c r="C1190" s="8">
        <v>24.1</v>
      </c>
      <c r="D1190" s="9">
        <v>5</v>
      </c>
      <c r="E1190">
        <f t="shared" si="97"/>
        <v>20.165599999999877</v>
      </c>
      <c r="F1190" s="15">
        <f t="shared" si="93"/>
        <v>1.2050000000000001</v>
      </c>
      <c r="G1190" s="15">
        <f t="shared" si="94"/>
        <v>21.370599999999875</v>
      </c>
      <c r="H1190">
        <f t="shared" si="95"/>
        <v>0</v>
      </c>
      <c r="I1190">
        <f t="shared" si="96"/>
        <v>21.370599999999875</v>
      </c>
    </row>
    <row r="1191" spans="1:9" x14ac:dyDescent="0.25">
      <c r="A1191" s="10">
        <v>49830</v>
      </c>
      <c r="B1191" s="11" t="s">
        <v>14</v>
      </c>
      <c r="C1191" s="11">
        <v>11.5</v>
      </c>
      <c r="D1191" s="12">
        <v>3.6</v>
      </c>
      <c r="E1191">
        <f t="shared" si="97"/>
        <v>21.370599999999875</v>
      </c>
      <c r="F1191" s="15">
        <f t="shared" si="93"/>
        <v>0.41399999999999998</v>
      </c>
      <c r="G1191" s="15">
        <f t="shared" si="94"/>
        <v>21.784599999999877</v>
      </c>
      <c r="H1191">
        <f t="shared" si="95"/>
        <v>0</v>
      </c>
      <c r="I1191">
        <f t="shared" si="96"/>
        <v>21.784599999999877</v>
      </c>
    </row>
    <row r="1192" spans="1:9" x14ac:dyDescent="0.25">
      <c r="A1192" s="7">
        <v>49831</v>
      </c>
      <c r="B1192" s="8" t="s">
        <v>25</v>
      </c>
      <c r="C1192" s="8">
        <v>21.2</v>
      </c>
      <c r="D1192" s="9">
        <v>1.8</v>
      </c>
      <c r="E1192">
        <f t="shared" si="97"/>
        <v>21.784599999999877</v>
      </c>
      <c r="F1192" s="15">
        <f t="shared" si="93"/>
        <v>0.38159999999999994</v>
      </c>
      <c r="G1192" s="15">
        <f t="shared" si="94"/>
        <v>22.166199999999876</v>
      </c>
      <c r="H1192">
        <f t="shared" si="95"/>
        <v>0</v>
      </c>
      <c r="I1192">
        <f t="shared" si="96"/>
        <v>22.166199999999876</v>
      </c>
    </row>
    <row r="1193" spans="1:9" x14ac:dyDescent="0.25">
      <c r="A1193" s="10">
        <v>49832</v>
      </c>
      <c r="B1193" s="11" t="s">
        <v>10</v>
      </c>
      <c r="C1193" s="11">
        <v>22.2</v>
      </c>
      <c r="D1193" s="12">
        <v>40.299999999999997</v>
      </c>
      <c r="E1193">
        <f t="shared" si="97"/>
        <v>22.166199999999876</v>
      </c>
      <c r="F1193" s="15">
        <f t="shared" si="93"/>
        <v>8.9465999999999983</v>
      </c>
      <c r="G1193" s="15">
        <f t="shared" si="94"/>
        <v>31.112799999999872</v>
      </c>
      <c r="H1193">
        <f t="shared" si="95"/>
        <v>0</v>
      </c>
      <c r="I1193">
        <f t="shared" si="96"/>
        <v>31.112799999999872</v>
      </c>
    </row>
    <row r="1194" spans="1:9" x14ac:dyDescent="0.25">
      <c r="A1194" s="7">
        <v>49833</v>
      </c>
      <c r="B1194" s="8" t="s">
        <v>10</v>
      </c>
      <c r="C1194" s="8">
        <v>14.6</v>
      </c>
      <c r="D1194" s="9">
        <v>2.6</v>
      </c>
      <c r="E1194">
        <f t="shared" si="97"/>
        <v>31.112799999999872</v>
      </c>
      <c r="F1194" s="15">
        <f t="shared" si="93"/>
        <v>0.37959999999999999</v>
      </c>
      <c r="G1194" s="15">
        <f t="shared" si="94"/>
        <v>31.492399999999872</v>
      </c>
      <c r="H1194">
        <f t="shared" si="95"/>
        <v>0</v>
      </c>
      <c r="I1194">
        <f t="shared" si="96"/>
        <v>31.492399999999872</v>
      </c>
    </row>
    <row r="1195" spans="1:9" x14ac:dyDescent="0.25">
      <c r="A1195" s="10">
        <v>49834</v>
      </c>
      <c r="B1195" s="11" t="s">
        <v>13</v>
      </c>
      <c r="C1195" s="11">
        <v>23.3</v>
      </c>
      <c r="D1195" s="12">
        <v>8.1</v>
      </c>
      <c r="E1195">
        <f t="shared" si="97"/>
        <v>31.492399999999872</v>
      </c>
      <c r="F1195" s="15">
        <f t="shared" si="93"/>
        <v>1.8873</v>
      </c>
      <c r="G1195" s="15">
        <f t="shared" si="94"/>
        <v>33.379699999999872</v>
      </c>
      <c r="H1195">
        <f t="shared" si="95"/>
        <v>0</v>
      </c>
      <c r="I1195">
        <f t="shared" si="96"/>
        <v>33.379699999999872</v>
      </c>
    </row>
    <row r="1196" spans="1:9" x14ac:dyDescent="0.25">
      <c r="A1196" s="7">
        <v>49835</v>
      </c>
      <c r="B1196" s="8" t="s">
        <v>13</v>
      </c>
      <c r="C1196" s="8">
        <v>16.2</v>
      </c>
      <c r="D1196" s="9">
        <v>10.4</v>
      </c>
      <c r="E1196">
        <f t="shared" si="97"/>
        <v>33.379699999999872</v>
      </c>
      <c r="F1196" s="15">
        <f t="shared" si="93"/>
        <v>1.6847999999999999</v>
      </c>
      <c r="G1196" s="15">
        <f t="shared" si="94"/>
        <v>35.064499999999875</v>
      </c>
      <c r="H1196">
        <f t="shared" si="95"/>
        <v>0</v>
      </c>
      <c r="I1196">
        <f t="shared" si="96"/>
        <v>35.064499999999875</v>
      </c>
    </row>
    <row r="1197" spans="1:9" x14ac:dyDescent="0.25">
      <c r="A1197" s="10">
        <v>49836</v>
      </c>
      <c r="B1197" s="11" t="s">
        <v>10</v>
      </c>
      <c r="C1197" s="11">
        <v>25.9</v>
      </c>
      <c r="D1197" s="12">
        <v>0</v>
      </c>
      <c r="E1197">
        <f t="shared" si="97"/>
        <v>35.064499999999875</v>
      </c>
      <c r="F1197" s="15">
        <f t="shared" si="93"/>
        <v>0</v>
      </c>
      <c r="G1197" s="15">
        <f t="shared" si="94"/>
        <v>35.064499999999875</v>
      </c>
      <c r="H1197">
        <f t="shared" si="95"/>
        <v>0</v>
      </c>
      <c r="I1197">
        <f t="shared" si="96"/>
        <v>35.064499999999875</v>
      </c>
    </row>
    <row r="1198" spans="1:9" x14ac:dyDescent="0.25">
      <c r="A1198" s="7">
        <v>49837</v>
      </c>
      <c r="B1198" s="8" t="s">
        <v>5</v>
      </c>
      <c r="C1198" s="8">
        <v>14.6</v>
      </c>
      <c r="D1198" s="9">
        <v>7</v>
      </c>
      <c r="E1198">
        <f t="shared" si="97"/>
        <v>35.064499999999875</v>
      </c>
      <c r="F1198" s="15">
        <f t="shared" si="93"/>
        <v>1.022</v>
      </c>
      <c r="G1198" s="15">
        <f t="shared" si="94"/>
        <v>36.086499999999873</v>
      </c>
      <c r="H1198">
        <f t="shared" si="95"/>
        <v>0</v>
      </c>
      <c r="I1198">
        <f t="shared" si="96"/>
        <v>36.086499999999873</v>
      </c>
    </row>
    <row r="1199" spans="1:9" x14ac:dyDescent="0.25">
      <c r="A1199" s="10">
        <v>49838</v>
      </c>
      <c r="B1199" s="11" t="s">
        <v>18</v>
      </c>
      <c r="C1199" s="11">
        <v>15.1</v>
      </c>
      <c r="D1199" s="12">
        <v>11.7</v>
      </c>
      <c r="E1199">
        <f t="shared" si="97"/>
        <v>36.086499999999873</v>
      </c>
      <c r="F1199" s="15">
        <f t="shared" si="93"/>
        <v>1.7666999999999999</v>
      </c>
      <c r="G1199" s="15">
        <f t="shared" si="94"/>
        <v>37.853199999999873</v>
      </c>
      <c r="H1199">
        <f t="shared" si="95"/>
        <v>0</v>
      </c>
      <c r="I1199">
        <f t="shared" si="96"/>
        <v>37.853199999999873</v>
      </c>
    </row>
    <row r="1200" spans="1:9" x14ac:dyDescent="0.25">
      <c r="A1200" s="7">
        <v>49839</v>
      </c>
      <c r="B1200" s="8" t="s">
        <v>19</v>
      </c>
      <c r="C1200" s="8">
        <v>14.1</v>
      </c>
      <c r="D1200" s="9">
        <v>6.5</v>
      </c>
      <c r="E1200">
        <f t="shared" si="97"/>
        <v>37.853199999999873</v>
      </c>
      <c r="F1200" s="15">
        <f t="shared" si="93"/>
        <v>0.91649999999999987</v>
      </c>
      <c r="G1200" s="15">
        <f t="shared" si="94"/>
        <v>38.769699999999872</v>
      </c>
      <c r="H1200">
        <f t="shared" si="95"/>
        <v>0</v>
      </c>
      <c r="I1200">
        <f t="shared" si="96"/>
        <v>38.769699999999872</v>
      </c>
    </row>
    <row r="1201" spans="1:9" x14ac:dyDescent="0.25">
      <c r="A1201" s="10">
        <v>49840</v>
      </c>
      <c r="B1201" s="11" t="s">
        <v>27</v>
      </c>
      <c r="C1201" s="11">
        <v>22.1</v>
      </c>
      <c r="D1201" s="12">
        <v>1.8</v>
      </c>
      <c r="E1201">
        <f t="shared" si="97"/>
        <v>38.769699999999872</v>
      </c>
      <c r="F1201" s="15">
        <f t="shared" si="93"/>
        <v>0.39779999999999999</v>
      </c>
      <c r="G1201" s="15">
        <f t="shared" si="94"/>
        <v>39.167499999999869</v>
      </c>
      <c r="H1201">
        <f t="shared" si="95"/>
        <v>0</v>
      </c>
      <c r="I1201">
        <f t="shared" si="96"/>
        <v>39.167499999999869</v>
      </c>
    </row>
    <row r="1202" spans="1:9" x14ac:dyDescent="0.25">
      <c r="A1202" s="7">
        <v>49841</v>
      </c>
      <c r="B1202" s="8" t="s">
        <v>11</v>
      </c>
      <c r="C1202" s="8">
        <v>27.2</v>
      </c>
      <c r="D1202" s="9">
        <v>21.9</v>
      </c>
      <c r="E1202">
        <f t="shared" si="97"/>
        <v>39.167499999999869</v>
      </c>
      <c r="F1202" s="15">
        <f t="shared" si="93"/>
        <v>5.9567999999999994</v>
      </c>
      <c r="G1202" s="15">
        <f t="shared" si="94"/>
        <v>45.12429999999987</v>
      </c>
      <c r="H1202">
        <f t="shared" si="95"/>
        <v>0</v>
      </c>
      <c r="I1202">
        <f t="shared" si="96"/>
        <v>45.12429999999987</v>
      </c>
    </row>
    <row r="1203" spans="1:9" x14ac:dyDescent="0.25">
      <c r="A1203" s="10">
        <v>49842</v>
      </c>
      <c r="B1203" s="11" t="s">
        <v>6</v>
      </c>
      <c r="C1203" s="11">
        <v>10.8</v>
      </c>
      <c r="D1203" s="12">
        <v>0</v>
      </c>
      <c r="E1203">
        <f t="shared" si="97"/>
        <v>45.12429999999987</v>
      </c>
      <c r="F1203" s="15">
        <f t="shared" si="93"/>
        <v>0</v>
      </c>
      <c r="G1203" s="15">
        <f t="shared" si="94"/>
        <v>45.12429999999987</v>
      </c>
      <c r="H1203">
        <f t="shared" si="95"/>
        <v>0</v>
      </c>
      <c r="I1203">
        <f t="shared" si="96"/>
        <v>45.12429999999987</v>
      </c>
    </row>
    <row r="1204" spans="1:9" x14ac:dyDescent="0.25">
      <c r="A1204" s="7">
        <v>49843</v>
      </c>
      <c r="B1204" s="8" t="s">
        <v>7</v>
      </c>
      <c r="C1204" s="8">
        <v>24.6</v>
      </c>
      <c r="D1204" s="9">
        <v>0</v>
      </c>
      <c r="E1204">
        <f t="shared" si="97"/>
        <v>45.12429999999987</v>
      </c>
      <c r="F1204" s="15">
        <f t="shared" si="93"/>
        <v>0</v>
      </c>
      <c r="G1204" s="15">
        <f t="shared" si="94"/>
        <v>45.12429999999987</v>
      </c>
      <c r="H1204">
        <f t="shared" si="95"/>
        <v>0</v>
      </c>
      <c r="I1204">
        <f t="shared" si="96"/>
        <v>45.12429999999987</v>
      </c>
    </row>
    <row r="1205" spans="1:9" x14ac:dyDescent="0.25">
      <c r="A1205" s="10">
        <v>49844</v>
      </c>
      <c r="B1205" s="11" t="s">
        <v>10</v>
      </c>
      <c r="C1205" s="11">
        <v>27.8</v>
      </c>
      <c r="D1205" s="12">
        <v>26.3</v>
      </c>
      <c r="E1205">
        <f t="shared" si="97"/>
        <v>45.12429999999987</v>
      </c>
      <c r="F1205" s="15">
        <f t="shared" si="93"/>
        <v>7.3113999999999999</v>
      </c>
      <c r="G1205" s="15">
        <f t="shared" si="94"/>
        <v>52.435699999999869</v>
      </c>
      <c r="H1205">
        <f t="shared" si="95"/>
        <v>0</v>
      </c>
      <c r="I1205">
        <f t="shared" si="96"/>
        <v>52.435699999999869</v>
      </c>
    </row>
    <row r="1206" spans="1:9" x14ac:dyDescent="0.25">
      <c r="A1206" s="7">
        <v>49845</v>
      </c>
      <c r="B1206" s="8" t="s">
        <v>14</v>
      </c>
      <c r="C1206" s="8">
        <v>12.9</v>
      </c>
      <c r="D1206" s="9">
        <v>2.8</v>
      </c>
      <c r="E1206">
        <f t="shared" si="97"/>
        <v>52.435699999999869</v>
      </c>
      <c r="F1206" s="15">
        <f t="shared" si="93"/>
        <v>0.36119999999999997</v>
      </c>
      <c r="G1206" s="15">
        <f t="shared" si="94"/>
        <v>52.796899999999866</v>
      </c>
      <c r="H1206">
        <f t="shared" si="95"/>
        <v>0</v>
      </c>
      <c r="I1206">
        <f t="shared" si="96"/>
        <v>52.796899999999866</v>
      </c>
    </row>
    <row r="1207" spans="1:9" x14ac:dyDescent="0.25">
      <c r="A1207" s="10">
        <v>49846</v>
      </c>
      <c r="B1207" s="11" t="s">
        <v>13</v>
      </c>
      <c r="C1207" s="11">
        <v>13.9</v>
      </c>
      <c r="D1207" s="12">
        <v>0.6</v>
      </c>
      <c r="E1207">
        <f t="shared" si="97"/>
        <v>52.796899999999866</v>
      </c>
      <c r="F1207" s="15">
        <f t="shared" si="93"/>
        <v>0</v>
      </c>
      <c r="G1207" s="15">
        <f t="shared" si="94"/>
        <v>52.796899999999866</v>
      </c>
      <c r="H1207">
        <f t="shared" si="95"/>
        <v>0</v>
      </c>
      <c r="I1207">
        <f t="shared" si="96"/>
        <v>52.796899999999866</v>
      </c>
    </row>
    <row r="1208" spans="1:9" x14ac:dyDescent="0.25">
      <c r="A1208" s="7">
        <v>49847</v>
      </c>
      <c r="B1208" s="8" t="s">
        <v>29</v>
      </c>
      <c r="C1208" s="8">
        <v>27.6</v>
      </c>
      <c r="D1208" s="9">
        <v>0.6</v>
      </c>
      <c r="E1208">
        <f t="shared" si="97"/>
        <v>52.796899999999866</v>
      </c>
      <c r="F1208" s="15">
        <f t="shared" si="93"/>
        <v>0</v>
      </c>
      <c r="G1208" s="15">
        <f t="shared" si="94"/>
        <v>52.796899999999866</v>
      </c>
      <c r="H1208">
        <f t="shared" si="95"/>
        <v>0</v>
      </c>
      <c r="I1208">
        <f t="shared" si="96"/>
        <v>52.796899999999866</v>
      </c>
    </row>
    <row r="1209" spans="1:9" x14ac:dyDescent="0.25">
      <c r="A1209" s="10">
        <v>49848</v>
      </c>
      <c r="B1209" s="11" t="s">
        <v>11</v>
      </c>
      <c r="C1209" s="11">
        <v>18.600000000000001</v>
      </c>
      <c r="D1209" s="12">
        <v>21.5</v>
      </c>
      <c r="E1209">
        <f t="shared" si="97"/>
        <v>52.796899999999866</v>
      </c>
      <c r="F1209" s="15">
        <f t="shared" si="93"/>
        <v>3.9990000000000006</v>
      </c>
      <c r="G1209" s="15">
        <f t="shared" si="94"/>
        <v>56.795899999999868</v>
      </c>
      <c r="H1209">
        <f t="shared" si="95"/>
        <v>0</v>
      </c>
      <c r="I1209">
        <f t="shared" si="96"/>
        <v>56.795899999999868</v>
      </c>
    </row>
    <row r="1210" spans="1:9" x14ac:dyDescent="0.25">
      <c r="A1210" s="7">
        <v>49849</v>
      </c>
      <c r="B1210" s="8" t="s">
        <v>6</v>
      </c>
      <c r="C1210" s="8">
        <v>17.8</v>
      </c>
      <c r="D1210" s="9">
        <v>0</v>
      </c>
      <c r="E1210">
        <f t="shared" si="97"/>
        <v>56.795899999999868</v>
      </c>
      <c r="F1210" s="15">
        <f t="shared" si="93"/>
        <v>0</v>
      </c>
      <c r="G1210" s="15">
        <f t="shared" si="94"/>
        <v>56.795899999999868</v>
      </c>
      <c r="H1210">
        <f t="shared" si="95"/>
        <v>0</v>
      </c>
      <c r="I1210">
        <f t="shared" si="96"/>
        <v>56.795899999999868</v>
      </c>
    </row>
    <row r="1211" spans="1:9" x14ac:dyDescent="0.25">
      <c r="A1211" s="10">
        <v>49850</v>
      </c>
      <c r="B1211" s="11" t="s">
        <v>15</v>
      </c>
      <c r="C1211" s="11">
        <v>20.8</v>
      </c>
      <c r="D1211" s="12">
        <v>8.5</v>
      </c>
      <c r="E1211">
        <f t="shared" si="97"/>
        <v>56.795899999999868</v>
      </c>
      <c r="F1211" s="15">
        <f t="shared" si="93"/>
        <v>1.768</v>
      </c>
      <c r="G1211" s="15">
        <f t="shared" si="94"/>
        <v>58.563899999999869</v>
      </c>
      <c r="H1211">
        <f t="shared" si="95"/>
        <v>0</v>
      </c>
      <c r="I1211">
        <f t="shared" si="96"/>
        <v>58.563899999999869</v>
      </c>
    </row>
    <row r="1212" spans="1:9" x14ac:dyDescent="0.25">
      <c r="A1212" s="7">
        <v>49851</v>
      </c>
      <c r="B1212" s="8" t="s">
        <v>22</v>
      </c>
      <c r="C1212" s="8">
        <v>16.399999999999999</v>
      </c>
      <c r="D1212" s="9">
        <v>6.8</v>
      </c>
      <c r="E1212">
        <f t="shared" si="97"/>
        <v>58.563899999999869</v>
      </c>
      <c r="F1212" s="15">
        <f t="shared" si="93"/>
        <v>1.1151999999999997</v>
      </c>
      <c r="G1212" s="15">
        <f t="shared" si="94"/>
        <v>59.67909999999987</v>
      </c>
      <c r="H1212">
        <f t="shared" si="95"/>
        <v>0</v>
      </c>
      <c r="I1212">
        <f t="shared" si="96"/>
        <v>59.67909999999987</v>
      </c>
    </row>
    <row r="1213" spans="1:9" x14ac:dyDescent="0.25">
      <c r="A1213" s="10">
        <v>49852</v>
      </c>
      <c r="B1213" s="11" t="s">
        <v>27</v>
      </c>
      <c r="C1213" s="11">
        <v>14.6</v>
      </c>
      <c r="D1213" s="12">
        <v>0</v>
      </c>
      <c r="E1213">
        <f t="shared" si="97"/>
        <v>59.67909999999987</v>
      </c>
      <c r="F1213" s="15">
        <f t="shared" si="93"/>
        <v>0</v>
      </c>
      <c r="G1213" s="15">
        <f t="shared" si="94"/>
        <v>59.67909999999987</v>
      </c>
      <c r="H1213">
        <f t="shared" si="95"/>
        <v>0</v>
      </c>
      <c r="I1213">
        <f t="shared" si="96"/>
        <v>59.67909999999987</v>
      </c>
    </row>
    <row r="1214" spans="1:9" x14ac:dyDescent="0.25">
      <c r="A1214" s="7">
        <v>49853</v>
      </c>
      <c r="B1214" s="8" t="s">
        <v>9</v>
      </c>
      <c r="C1214" s="8">
        <v>27.1</v>
      </c>
      <c r="D1214" s="9">
        <v>1.2</v>
      </c>
      <c r="E1214">
        <f t="shared" si="97"/>
        <v>59.67909999999987</v>
      </c>
      <c r="F1214" s="15">
        <f t="shared" si="93"/>
        <v>0.32520000000000004</v>
      </c>
      <c r="G1214" s="15">
        <f t="shared" si="94"/>
        <v>60.004299999999873</v>
      </c>
      <c r="H1214">
        <f t="shared" si="95"/>
        <v>0</v>
      </c>
      <c r="I1214">
        <f t="shared" si="96"/>
        <v>60.004299999999873</v>
      </c>
    </row>
    <row r="1215" spans="1:9" x14ac:dyDescent="0.25">
      <c r="A1215" s="10">
        <v>49854</v>
      </c>
      <c r="B1215" s="11" t="s">
        <v>10</v>
      </c>
      <c r="C1215" s="11">
        <v>18.3</v>
      </c>
      <c r="D1215" s="12">
        <v>3.7</v>
      </c>
      <c r="E1215">
        <f t="shared" si="97"/>
        <v>60.004299999999873</v>
      </c>
      <c r="F1215" s="15">
        <f t="shared" si="93"/>
        <v>0.67710000000000004</v>
      </c>
      <c r="G1215" s="15">
        <f t="shared" si="94"/>
        <v>60.681399999999876</v>
      </c>
      <c r="H1215">
        <f t="shared" si="95"/>
        <v>0</v>
      </c>
      <c r="I1215">
        <f t="shared" si="96"/>
        <v>60.681399999999876</v>
      </c>
    </row>
    <row r="1216" spans="1:9" x14ac:dyDescent="0.25">
      <c r="A1216" s="7">
        <v>49855</v>
      </c>
      <c r="B1216" s="8" t="s">
        <v>29</v>
      </c>
      <c r="C1216" s="8">
        <v>27.1</v>
      </c>
      <c r="D1216" s="9">
        <v>0.2</v>
      </c>
      <c r="E1216">
        <f t="shared" si="97"/>
        <v>60.681399999999876</v>
      </c>
      <c r="F1216" s="15">
        <f t="shared" si="93"/>
        <v>0</v>
      </c>
      <c r="G1216" s="15">
        <f t="shared" si="94"/>
        <v>60.681399999999876</v>
      </c>
      <c r="H1216">
        <f t="shared" si="95"/>
        <v>0</v>
      </c>
      <c r="I1216">
        <f t="shared" si="96"/>
        <v>60.681399999999876</v>
      </c>
    </row>
    <row r="1217" spans="1:9" x14ac:dyDescent="0.25">
      <c r="A1217" s="10">
        <v>49856</v>
      </c>
      <c r="B1217" s="11" t="s">
        <v>15</v>
      </c>
      <c r="C1217" s="11">
        <v>12.9</v>
      </c>
      <c r="D1217" s="12">
        <v>10.199999999999999</v>
      </c>
      <c r="E1217">
        <f t="shared" si="97"/>
        <v>60.681399999999876</v>
      </c>
      <c r="F1217" s="15">
        <f t="shared" si="93"/>
        <v>1.3157999999999999</v>
      </c>
      <c r="G1217" s="15">
        <f t="shared" si="94"/>
        <v>61.997199999999879</v>
      </c>
      <c r="H1217">
        <f t="shared" si="95"/>
        <v>0</v>
      </c>
      <c r="I1217">
        <f t="shared" si="96"/>
        <v>61.997199999999879</v>
      </c>
    </row>
    <row r="1218" spans="1:9" x14ac:dyDescent="0.25">
      <c r="A1218" s="7">
        <v>49857</v>
      </c>
      <c r="B1218" s="8" t="s">
        <v>19</v>
      </c>
      <c r="C1218" s="8">
        <v>19.100000000000001</v>
      </c>
      <c r="D1218" s="9">
        <v>19.600000000000001</v>
      </c>
      <c r="E1218">
        <f t="shared" si="97"/>
        <v>61.997199999999879</v>
      </c>
      <c r="F1218" s="15">
        <f t="shared" si="93"/>
        <v>3.7436000000000007</v>
      </c>
      <c r="G1218" s="15">
        <f t="shared" si="94"/>
        <v>65.740799999999879</v>
      </c>
      <c r="H1218">
        <f t="shared" si="95"/>
        <v>0</v>
      </c>
      <c r="I1218">
        <f t="shared" si="96"/>
        <v>65.740799999999879</v>
      </c>
    </row>
    <row r="1219" spans="1:9" x14ac:dyDescent="0.25">
      <c r="A1219" s="10">
        <v>49858</v>
      </c>
      <c r="B1219" s="11" t="s">
        <v>6</v>
      </c>
      <c r="C1219" s="11">
        <v>19.2</v>
      </c>
      <c r="D1219" s="12">
        <v>3.6</v>
      </c>
      <c r="E1219">
        <f t="shared" si="97"/>
        <v>65.740799999999879</v>
      </c>
      <c r="F1219" s="15">
        <f t="shared" ref="F1219:F1282" si="98">IF(D1219&gt;=1,C1219*D1219/100,0)</f>
        <v>0.69120000000000004</v>
      </c>
      <c r="G1219" s="15">
        <f t="shared" ref="G1219:G1282" si="99">E1219+F1219</f>
        <v>66.431999999999874</v>
      </c>
      <c r="H1219">
        <f t="shared" ref="H1219:H1282" si="100">IF(G1219&gt;=100, 100, 0)</f>
        <v>0</v>
      </c>
      <c r="I1219">
        <f t="shared" ref="I1219:I1282" si="101">G1219-H1219</f>
        <v>66.431999999999874</v>
      </c>
    </row>
    <row r="1220" spans="1:9" x14ac:dyDescent="0.25">
      <c r="A1220" s="7">
        <v>49859</v>
      </c>
      <c r="B1220" s="8" t="s">
        <v>9</v>
      </c>
      <c r="C1220" s="8">
        <v>25.2</v>
      </c>
      <c r="D1220" s="9">
        <v>0</v>
      </c>
      <c r="E1220">
        <f t="shared" ref="E1220:E1283" si="102">I1219</f>
        <v>66.431999999999874</v>
      </c>
      <c r="F1220" s="15">
        <f t="shared" si="98"/>
        <v>0</v>
      </c>
      <c r="G1220" s="15">
        <f t="shared" si="99"/>
        <v>66.431999999999874</v>
      </c>
      <c r="H1220">
        <f t="shared" si="100"/>
        <v>0</v>
      </c>
      <c r="I1220">
        <f t="shared" si="101"/>
        <v>66.431999999999874</v>
      </c>
    </row>
    <row r="1221" spans="1:9" x14ac:dyDescent="0.25">
      <c r="A1221" s="10">
        <v>49860</v>
      </c>
      <c r="B1221" s="11" t="s">
        <v>15</v>
      </c>
      <c r="C1221" s="11">
        <v>13.5</v>
      </c>
      <c r="D1221" s="12">
        <v>6.3</v>
      </c>
      <c r="E1221">
        <f t="shared" si="102"/>
        <v>66.431999999999874</v>
      </c>
      <c r="F1221" s="15">
        <f t="shared" si="98"/>
        <v>0.85049999999999992</v>
      </c>
      <c r="G1221" s="15">
        <f t="shared" si="99"/>
        <v>67.282499999999871</v>
      </c>
      <c r="H1221">
        <f t="shared" si="100"/>
        <v>0</v>
      </c>
      <c r="I1221">
        <f t="shared" si="101"/>
        <v>67.282499999999871</v>
      </c>
    </row>
    <row r="1222" spans="1:9" x14ac:dyDescent="0.25">
      <c r="A1222" s="7">
        <v>49861</v>
      </c>
      <c r="B1222" s="8" t="s">
        <v>12</v>
      </c>
      <c r="C1222" s="8">
        <v>19.2</v>
      </c>
      <c r="D1222" s="9">
        <v>7.7</v>
      </c>
      <c r="E1222">
        <f t="shared" si="102"/>
        <v>67.282499999999871</v>
      </c>
      <c r="F1222" s="15">
        <f t="shared" si="98"/>
        <v>1.4783999999999999</v>
      </c>
      <c r="G1222" s="15">
        <f t="shared" si="99"/>
        <v>68.760899999999864</v>
      </c>
      <c r="H1222">
        <f t="shared" si="100"/>
        <v>0</v>
      </c>
      <c r="I1222">
        <f t="shared" si="101"/>
        <v>68.760899999999864</v>
      </c>
    </row>
    <row r="1223" spans="1:9" x14ac:dyDescent="0.25">
      <c r="A1223" s="10">
        <v>49862</v>
      </c>
      <c r="B1223" s="11" t="s">
        <v>14</v>
      </c>
      <c r="C1223" s="11">
        <v>24.1</v>
      </c>
      <c r="D1223" s="12">
        <v>7.8</v>
      </c>
      <c r="E1223">
        <f t="shared" si="102"/>
        <v>68.760899999999864</v>
      </c>
      <c r="F1223" s="15">
        <f t="shared" si="98"/>
        <v>1.8798000000000001</v>
      </c>
      <c r="G1223" s="15">
        <f t="shared" si="99"/>
        <v>70.640699999999867</v>
      </c>
      <c r="H1223">
        <f t="shared" si="100"/>
        <v>0</v>
      </c>
      <c r="I1223">
        <f t="shared" si="101"/>
        <v>70.640699999999867</v>
      </c>
    </row>
    <row r="1224" spans="1:9" x14ac:dyDescent="0.25">
      <c r="A1224" s="7">
        <v>49863</v>
      </c>
      <c r="B1224" s="8" t="s">
        <v>10</v>
      </c>
      <c r="C1224" s="8">
        <v>17.8</v>
      </c>
      <c r="D1224" s="9">
        <v>13.4</v>
      </c>
      <c r="E1224">
        <f t="shared" si="102"/>
        <v>70.640699999999867</v>
      </c>
      <c r="F1224" s="15">
        <f t="shared" si="98"/>
        <v>2.3852000000000002</v>
      </c>
      <c r="G1224" s="15">
        <f t="shared" si="99"/>
        <v>73.025899999999865</v>
      </c>
      <c r="H1224">
        <f t="shared" si="100"/>
        <v>0</v>
      </c>
      <c r="I1224">
        <f t="shared" si="101"/>
        <v>73.025899999999865</v>
      </c>
    </row>
    <row r="1225" spans="1:9" x14ac:dyDescent="0.25">
      <c r="A1225" s="10">
        <v>49864</v>
      </c>
      <c r="B1225" s="11" t="s">
        <v>7</v>
      </c>
      <c r="C1225" s="11">
        <v>24.7</v>
      </c>
      <c r="D1225" s="12">
        <v>21.1</v>
      </c>
      <c r="E1225">
        <f t="shared" si="102"/>
        <v>73.025899999999865</v>
      </c>
      <c r="F1225" s="15">
        <f t="shared" si="98"/>
        <v>5.2117000000000004</v>
      </c>
      <c r="G1225" s="15">
        <f t="shared" si="99"/>
        <v>78.237599999999873</v>
      </c>
      <c r="H1225">
        <f t="shared" si="100"/>
        <v>0</v>
      </c>
      <c r="I1225">
        <f t="shared" si="101"/>
        <v>78.237599999999873</v>
      </c>
    </row>
    <row r="1226" spans="1:9" x14ac:dyDescent="0.25">
      <c r="A1226" s="7">
        <v>49865</v>
      </c>
      <c r="B1226" s="8" t="s">
        <v>20</v>
      </c>
      <c r="C1226" s="8">
        <v>16.8</v>
      </c>
      <c r="D1226" s="9">
        <v>0</v>
      </c>
      <c r="E1226">
        <f t="shared" si="102"/>
        <v>78.237599999999873</v>
      </c>
      <c r="F1226" s="15">
        <f t="shared" si="98"/>
        <v>0</v>
      </c>
      <c r="G1226" s="15">
        <f t="shared" si="99"/>
        <v>78.237599999999873</v>
      </c>
      <c r="H1226">
        <f t="shared" si="100"/>
        <v>0</v>
      </c>
      <c r="I1226">
        <f t="shared" si="101"/>
        <v>78.237599999999873</v>
      </c>
    </row>
    <row r="1227" spans="1:9" x14ac:dyDescent="0.25">
      <c r="A1227" s="10">
        <v>49866</v>
      </c>
      <c r="B1227" s="11" t="s">
        <v>5</v>
      </c>
      <c r="C1227" s="11">
        <v>10.7</v>
      </c>
      <c r="D1227" s="12">
        <v>3</v>
      </c>
      <c r="E1227">
        <f t="shared" si="102"/>
        <v>78.237599999999873</v>
      </c>
      <c r="F1227" s="15">
        <f t="shared" si="98"/>
        <v>0.32099999999999995</v>
      </c>
      <c r="G1227" s="15">
        <f t="shared" si="99"/>
        <v>78.558599999999871</v>
      </c>
      <c r="H1227">
        <f t="shared" si="100"/>
        <v>0</v>
      </c>
      <c r="I1227">
        <f t="shared" si="101"/>
        <v>78.558599999999871</v>
      </c>
    </row>
    <row r="1228" spans="1:9" x14ac:dyDescent="0.25">
      <c r="A1228" s="7">
        <v>49867</v>
      </c>
      <c r="B1228" s="8" t="s">
        <v>6</v>
      </c>
      <c r="C1228" s="8">
        <v>29.3</v>
      </c>
      <c r="D1228" s="9">
        <v>8.3000000000000007</v>
      </c>
      <c r="E1228">
        <f t="shared" si="102"/>
        <v>78.558599999999871</v>
      </c>
      <c r="F1228" s="15">
        <f t="shared" si="98"/>
        <v>2.4319000000000002</v>
      </c>
      <c r="G1228" s="15">
        <f t="shared" si="99"/>
        <v>80.990499999999869</v>
      </c>
      <c r="H1228">
        <f t="shared" si="100"/>
        <v>0</v>
      </c>
      <c r="I1228">
        <f t="shared" si="101"/>
        <v>80.990499999999869</v>
      </c>
    </row>
    <row r="1229" spans="1:9" x14ac:dyDescent="0.25">
      <c r="A1229" s="10">
        <v>49868</v>
      </c>
      <c r="B1229" s="11" t="s">
        <v>25</v>
      </c>
      <c r="C1229" s="11">
        <v>28.2</v>
      </c>
      <c r="D1229" s="12">
        <v>0</v>
      </c>
      <c r="E1229">
        <f t="shared" si="102"/>
        <v>80.990499999999869</v>
      </c>
      <c r="F1229" s="15">
        <f t="shared" si="98"/>
        <v>0</v>
      </c>
      <c r="G1229" s="15">
        <f t="shared" si="99"/>
        <v>80.990499999999869</v>
      </c>
      <c r="H1229">
        <f t="shared" si="100"/>
        <v>0</v>
      </c>
      <c r="I1229">
        <f t="shared" si="101"/>
        <v>80.990499999999869</v>
      </c>
    </row>
    <row r="1230" spans="1:9" x14ac:dyDescent="0.25">
      <c r="A1230" s="7">
        <v>49869</v>
      </c>
      <c r="B1230" s="8" t="s">
        <v>10</v>
      </c>
      <c r="C1230" s="8">
        <v>17.3</v>
      </c>
      <c r="D1230" s="9">
        <v>33.6</v>
      </c>
      <c r="E1230">
        <f t="shared" si="102"/>
        <v>80.990499999999869</v>
      </c>
      <c r="F1230" s="15">
        <f t="shared" si="98"/>
        <v>5.8128000000000011</v>
      </c>
      <c r="G1230" s="15">
        <f t="shared" si="99"/>
        <v>86.803299999999865</v>
      </c>
      <c r="H1230">
        <f t="shared" si="100"/>
        <v>0</v>
      </c>
      <c r="I1230">
        <f t="shared" si="101"/>
        <v>86.803299999999865</v>
      </c>
    </row>
    <row r="1231" spans="1:9" x14ac:dyDescent="0.25">
      <c r="A1231" s="10">
        <v>49870</v>
      </c>
      <c r="B1231" s="11" t="s">
        <v>6</v>
      </c>
      <c r="C1231" s="11">
        <v>24.6</v>
      </c>
      <c r="D1231" s="12">
        <v>0</v>
      </c>
      <c r="E1231">
        <f t="shared" si="102"/>
        <v>86.803299999999865</v>
      </c>
      <c r="F1231" s="15">
        <f t="shared" si="98"/>
        <v>0</v>
      </c>
      <c r="G1231" s="15">
        <f t="shared" si="99"/>
        <v>86.803299999999865</v>
      </c>
      <c r="H1231">
        <f t="shared" si="100"/>
        <v>0</v>
      </c>
      <c r="I1231">
        <f t="shared" si="101"/>
        <v>86.803299999999865</v>
      </c>
    </row>
    <row r="1232" spans="1:9" x14ac:dyDescent="0.25">
      <c r="A1232" s="7">
        <v>49871</v>
      </c>
      <c r="B1232" s="8" t="s">
        <v>12</v>
      </c>
      <c r="C1232" s="8">
        <v>12.6</v>
      </c>
      <c r="D1232" s="9">
        <v>0.6</v>
      </c>
      <c r="E1232">
        <f t="shared" si="102"/>
        <v>86.803299999999865</v>
      </c>
      <c r="F1232" s="15">
        <f t="shared" si="98"/>
        <v>0</v>
      </c>
      <c r="G1232" s="15">
        <f t="shared" si="99"/>
        <v>86.803299999999865</v>
      </c>
      <c r="H1232">
        <f t="shared" si="100"/>
        <v>0</v>
      </c>
      <c r="I1232">
        <f t="shared" si="101"/>
        <v>86.803299999999865</v>
      </c>
    </row>
    <row r="1233" spans="1:9" x14ac:dyDescent="0.25">
      <c r="A1233" s="10">
        <v>49872</v>
      </c>
      <c r="B1233" s="11" t="s">
        <v>19</v>
      </c>
      <c r="C1233" s="11">
        <v>27.3</v>
      </c>
      <c r="D1233" s="12">
        <v>0</v>
      </c>
      <c r="E1233">
        <f t="shared" si="102"/>
        <v>86.803299999999865</v>
      </c>
      <c r="F1233" s="15">
        <f t="shared" si="98"/>
        <v>0</v>
      </c>
      <c r="G1233" s="15">
        <f t="shared" si="99"/>
        <v>86.803299999999865</v>
      </c>
      <c r="H1233">
        <f t="shared" si="100"/>
        <v>0</v>
      </c>
      <c r="I1233">
        <f t="shared" si="101"/>
        <v>86.803299999999865</v>
      </c>
    </row>
    <row r="1234" spans="1:9" x14ac:dyDescent="0.25">
      <c r="A1234" s="7">
        <v>49873</v>
      </c>
      <c r="B1234" s="8" t="s">
        <v>8</v>
      </c>
      <c r="C1234" s="8">
        <v>14.4</v>
      </c>
      <c r="D1234" s="9">
        <v>2</v>
      </c>
      <c r="E1234">
        <f t="shared" si="102"/>
        <v>86.803299999999865</v>
      </c>
      <c r="F1234" s="15">
        <f t="shared" si="98"/>
        <v>0.28800000000000003</v>
      </c>
      <c r="G1234" s="15">
        <f t="shared" si="99"/>
        <v>87.091299999999862</v>
      </c>
      <c r="H1234">
        <f t="shared" si="100"/>
        <v>0</v>
      </c>
      <c r="I1234">
        <f t="shared" si="101"/>
        <v>87.091299999999862</v>
      </c>
    </row>
    <row r="1235" spans="1:9" x14ac:dyDescent="0.25">
      <c r="A1235" s="10">
        <v>49874</v>
      </c>
      <c r="B1235" s="11" t="s">
        <v>10</v>
      </c>
      <c r="C1235" s="11">
        <v>11.2</v>
      </c>
      <c r="D1235" s="12">
        <v>32.6</v>
      </c>
      <c r="E1235">
        <f t="shared" si="102"/>
        <v>87.091299999999862</v>
      </c>
      <c r="F1235" s="15">
        <f t="shared" si="98"/>
        <v>3.6512000000000002</v>
      </c>
      <c r="G1235" s="15">
        <f t="shared" si="99"/>
        <v>90.742499999999865</v>
      </c>
      <c r="H1235">
        <f t="shared" si="100"/>
        <v>0</v>
      </c>
      <c r="I1235">
        <f t="shared" si="101"/>
        <v>90.742499999999865</v>
      </c>
    </row>
    <row r="1236" spans="1:9" x14ac:dyDescent="0.25">
      <c r="A1236" s="7">
        <v>49875</v>
      </c>
      <c r="B1236" s="8" t="s">
        <v>19</v>
      </c>
      <c r="C1236" s="8">
        <v>11.4</v>
      </c>
      <c r="D1236" s="9">
        <v>5.5</v>
      </c>
      <c r="E1236">
        <f t="shared" si="102"/>
        <v>90.742499999999865</v>
      </c>
      <c r="F1236" s="15">
        <f t="shared" si="98"/>
        <v>0.627</v>
      </c>
      <c r="G1236" s="15">
        <f t="shared" si="99"/>
        <v>91.36949999999986</v>
      </c>
      <c r="H1236">
        <f t="shared" si="100"/>
        <v>0</v>
      </c>
      <c r="I1236">
        <f t="shared" si="101"/>
        <v>91.36949999999986</v>
      </c>
    </row>
    <row r="1237" spans="1:9" x14ac:dyDescent="0.25">
      <c r="A1237" s="10">
        <v>49876</v>
      </c>
      <c r="B1237" s="11" t="s">
        <v>14</v>
      </c>
      <c r="C1237" s="11">
        <v>22.9</v>
      </c>
      <c r="D1237" s="12">
        <v>0</v>
      </c>
      <c r="E1237">
        <f t="shared" si="102"/>
        <v>91.36949999999986</v>
      </c>
      <c r="F1237" s="15">
        <f t="shared" si="98"/>
        <v>0</v>
      </c>
      <c r="G1237" s="15">
        <f t="shared" si="99"/>
        <v>91.36949999999986</v>
      </c>
      <c r="H1237">
        <f t="shared" si="100"/>
        <v>0</v>
      </c>
      <c r="I1237">
        <f t="shared" si="101"/>
        <v>91.36949999999986</v>
      </c>
    </row>
    <row r="1238" spans="1:9" x14ac:dyDescent="0.25">
      <c r="A1238" s="7">
        <v>49877</v>
      </c>
      <c r="B1238" s="8" t="s">
        <v>7</v>
      </c>
      <c r="C1238" s="8">
        <v>14.3</v>
      </c>
      <c r="D1238" s="9">
        <v>13.2</v>
      </c>
      <c r="E1238">
        <f t="shared" si="102"/>
        <v>91.36949999999986</v>
      </c>
      <c r="F1238" s="15">
        <f t="shared" si="98"/>
        <v>1.8875999999999999</v>
      </c>
      <c r="G1238" s="15">
        <f t="shared" si="99"/>
        <v>93.257099999999866</v>
      </c>
      <c r="H1238">
        <f t="shared" si="100"/>
        <v>0</v>
      </c>
      <c r="I1238">
        <f t="shared" si="101"/>
        <v>93.257099999999866</v>
      </c>
    </row>
    <row r="1239" spans="1:9" x14ac:dyDescent="0.25">
      <c r="A1239" s="10">
        <v>49878</v>
      </c>
      <c r="B1239" s="11" t="s">
        <v>10</v>
      </c>
      <c r="C1239" s="11">
        <v>22.9</v>
      </c>
      <c r="D1239" s="12">
        <v>22.9</v>
      </c>
      <c r="E1239">
        <f t="shared" si="102"/>
        <v>93.257099999999866</v>
      </c>
      <c r="F1239" s="15">
        <f t="shared" si="98"/>
        <v>5.2440999999999995</v>
      </c>
      <c r="G1239" s="15">
        <f t="shared" si="99"/>
        <v>98.501199999999869</v>
      </c>
      <c r="H1239">
        <f t="shared" si="100"/>
        <v>0</v>
      </c>
      <c r="I1239">
        <f t="shared" si="101"/>
        <v>98.501199999999869</v>
      </c>
    </row>
    <row r="1240" spans="1:9" x14ac:dyDescent="0.25">
      <c r="A1240" s="7">
        <v>49879</v>
      </c>
      <c r="B1240" s="8" t="s">
        <v>11</v>
      </c>
      <c r="C1240" s="8">
        <v>11.8</v>
      </c>
      <c r="D1240" s="9">
        <v>0</v>
      </c>
      <c r="E1240">
        <f t="shared" si="102"/>
        <v>98.501199999999869</v>
      </c>
      <c r="F1240" s="15">
        <f t="shared" si="98"/>
        <v>0</v>
      </c>
      <c r="G1240" s="15">
        <f t="shared" si="99"/>
        <v>98.501199999999869</v>
      </c>
      <c r="H1240">
        <f t="shared" si="100"/>
        <v>0</v>
      </c>
      <c r="I1240">
        <f t="shared" si="101"/>
        <v>98.501199999999869</v>
      </c>
    </row>
    <row r="1241" spans="1:9" x14ac:dyDescent="0.25">
      <c r="A1241" s="10">
        <v>49880</v>
      </c>
      <c r="B1241" s="11" t="s">
        <v>18</v>
      </c>
      <c r="C1241" s="11">
        <v>24.5</v>
      </c>
      <c r="D1241" s="12">
        <v>0</v>
      </c>
      <c r="E1241">
        <f t="shared" si="102"/>
        <v>98.501199999999869</v>
      </c>
      <c r="F1241" s="15">
        <f t="shared" si="98"/>
        <v>0</v>
      </c>
      <c r="G1241" s="15">
        <f t="shared" si="99"/>
        <v>98.501199999999869</v>
      </c>
      <c r="H1241">
        <f t="shared" si="100"/>
        <v>0</v>
      </c>
      <c r="I1241">
        <f t="shared" si="101"/>
        <v>98.501199999999869</v>
      </c>
    </row>
    <row r="1242" spans="1:9" x14ac:dyDescent="0.25">
      <c r="A1242" s="7">
        <v>49881</v>
      </c>
      <c r="B1242" s="8" t="s">
        <v>15</v>
      </c>
      <c r="C1242" s="8">
        <v>25.5</v>
      </c>
      <c r="D1242" s="9">
        <v>19.3</v>
      </c>
      <c r="E1242">
        <f t="shared" si="102"/>
        <v>98.501199999999869</v>
      </c>
      <c r="F1242" s="15">
        <f t="shared" si="98"/>
        <v>4.9215</v>
      </c>
      <c r="G1242" s="15">
        <f t="shared" si="99"/>
        <v>103.42269999999986</v>
      </c>
      <c r="H1242">
        <f t="shared" si="100"/>
        <v>100</v>
      </c>
      <c r="I1242">
        <f t="shared" si="101"/>
        <v>3.422699999999864</v>
      </c>
    </row>
    <row r="1243" spans="1:9" x14ac:dyDescent="0.25">
      <c r="A1243" s="10">
        <v>49882</v>
      </c>
      <c r="B1243" s="11" t="s">
        <v>19</v>
      </c>
      <c r="C1243" s="11">
        <v>14.7</v>
      </c>
      <c r="D1243" s="12">
        <v>18.3</v>
      </c>
      <c r="E1243">
        <f t="shared" si="102"/>
        <v>3.422699999999864</v>
      </c>
      <c r="F1243" s="15">
        <f t="shared" si="98"/>
        <v>2.6900999999999997</v>
      </c>
      <c r="G1243" s="15">
        <f t="shared" si="99"/>
        <v>6.1127999999998632</v>
      </c>
      <c r="H1243">
        <f t="shared" si="100"/>
        <v>0</v>
      </c>
      <c r="I1243">
        <f t="shared" si="101"/>
        <v>6.1127999999998632</v>
      </c>
    </row>
    <row r="1244" spans="1:9" x14ac:dyDescent="0.25">
      <c r="A1244" s="7">
        <v>49883</v>
      </c>
      <c r="B1244" s="8" t="s">
        <v>15</v>
      </c>
      <c r="C1244" s="8">
        <v>28.7</v>
      </c>
      <c r="D1244" s="9">
        <v>0</v>
      </c>
      <c r="E1244">
        <f t="shared" si="102"/>
        <v>6.1127999999998632</v>
      </c>
      <c r="F1244" s="15">
        <f t="shared" si="98"/>
        <v>0</v>
      </c>
      <c r="G1244" s="15">
        <f t="shared" si="99"/>
        <v>6.1127999999998632</v>
      </c>
      <c r="H1244">
        <f t="shared" si="100"/>
        <v>0</v>
      </c>
      <c r="I1244">
        <f t="shared" si="101"/>
        <v>6.1127999999998632</v>
      </c>
    </row>
    <row r="1245" spans="1:9" x14ac:dyDescent="0.25">
      <c r="A1245" s="10">
        <v>49884</v>
      </c>
      <c r="B1245" s="11" t="s">
        <v>10</v>
      </c>
      <c r="C1245" s="11">
        <v>16.7</v>
      </c>
      <c r="D1245" s="12">
        <v>0</v>
      </c>
      <c r="E1245">
        <f t="shared" si="102"/>
        <v>6.1127999999998632</v>
      </c>
      <c r="F1245" s="15">
        <f t="shared" si="98"/>
        <v>0</v>
      </c>
      <c r="G1245" s="15">
        <f t="shared" si="99"/>
        <v>6.1127999999998632</v>
      </c>
      <c r="H1245">
        <f t="shared" si="100"/>
        <v>0</v>
      </c>
      <c r="I1245">
        <f t="shared" si="101"/>
        <v>6.1127999999998632</v>
      </c>
    </row>
    <row r="1246" spans="1:9" x14ac:dyDescent="0.25">
      <c r="A1246" s="7">
        <v>49885</v>
      </c>
      <c r="B1246" s="8" t="s">
        <v>15</v>
      </c>
      <c r="C1246" s="8">
        <v>17.399999999999999</v>
      </c>
      <c r="D1246" s="9">
        <v>13.7</v>
      </c>
      <c r="E1246">
        <f t="shared" si="102"/>
        <v>6.1127999999998632</v>
      </c>
      <c r="F1246" s="15">
        <f t="shared" si="98"/>
        <v>2.3837999999999995</v>
      </c>
      <c r="G1246" s="15">
        <f t="shared" si="99"/>
        <v>8.4965999999998623</v>
      </c>
      <c r="H1246">
        <f t="shared" si="100"/>
        <v>0</v>
      </c>
      <c r="I1246">
        <f t="shared" si="101"/>
        <v>8.4965999999998623</v>
      </c>
    </row>
    <row r="1247" spans="1:9" x14ac:dyDescent="0.25">
      <c r="A1247" s="10">
        <v>49886</v>
      </c>
      <c r="B1247" s="11" t="s">
        <v>10</v>
      </c>
      <c r="C1247" s="11">
        <v>15.6</v>
      </c>
      <c r="D1247" s="12">
        <v>0</v>
      </c>
      <c r="E1247">
        <f t="shared" si="102"/>
        <v>8.4965999999998623</v>
      </c>
      <c r="F1247" s="15">
        <f t="shared" si="98"/>
        <v>0</v>
      </c>
      <c r="G1247" s="15">
        <f t="shared" si="99"/>
        <v>8.4965999999998623</v>
      </c>
      <c r="H1247">
        <f t="shared" si="100"/>
        <v>0</v>
      </c>
      <c r="I1247">
        <f t="shared" si="101"/>
        <v>8.4965999999998623</v>
      </c>
    </row>
    <row r="1248" spans="1:9" x14ac:dyDescent="0.25">
      <c r="A1248" s="7">
        <v>49887</v>
      </c>
      <c r="B1248" s="8" t="s">
        <v>19</v>
      </c>
      <c r="C1248" s="8">
        <v>21.7</v>
      </c>
      <c r="D1248" s="9">
        <v>0</v>
      </c>
      <c r="E1248">
        <f t="shared" si="102"/>
        <v>8.4965999999998623</v>
      </c>
      <c r="F1248" s="15">
        <f t="shared" si="98"/>
        <v>0</v>
      </c>
      <c r="G1248" s="15">
        <f t="shared" si="99"/>
        <v>8.4965999999998623</v>
      </c>
      <c r="H1248">
        <f t="shared" si="100"/>
        <v>0</v>
      </c>
      <c r="I1248">
        <f t="shared" si="101"/>
        <v>8.4965999999998623</v>
      </c>
    </row>
    <row r="1249" spans="1:9" x14ac:dyDescent="0.25">
      <c r="A1249" s="10">
        <v>49888</v>
      </c>
      <c r="B1249" s="11" t="s">
        <v>7</v>
      </c>
      <c r="C1249" s="11">
        <v>26</v>
      </c>
      <c r="D1249" s="12">
        <v>0</v>
      </c>
      <c r="E1249">
        <f t="shared" si="102"/>
        <v>8.4965999999998623</v>
      </c>
      <c r="F1249" s="15">
        <f t="shared" si="98"/>
        <v>0</v>
      </c>
      <c r="G1249" s="15">
        <f t="shared" si="99"/>
        <v>8.4965999999998623</v>
      </c>
      <c r="H1249">
        <f t="shared" si="100"/>
        <v>0</v>
      </c>
      <c r="I1249">
        <f t="shared" si="101"/>
        <v>8.4965999999998623</v>
      </c>
    </row>
    <row r="1250" spans="1:9" x14ac:dyDescent="0.25">
      <c r="A1250" s="7">
        <v>49889</v>
      </c>
      <c r="B1250" s="8" t="s">
        <v>22</v>
      </c>
      <c r="C1250" s="8">
        <v>24.5</v>
      </c>
      <c r="D1250" s="9">
        <v>9</v>
      </c>
      <c r="E1250">
        <f t="shared" si="102"/>
        <v>8.4965999999998623</v>
      </c>
      <c r="F1250" s="15">
        <f t="shared" si="98"/>
        <v>2.2050000000000001</v>
      </c>
      <c r="G1250" s="15">
        <f t="shared" si="99"/>
        <v>10.701599999999862</v>
      </c>
      <c r="H1250">
        <f t="shared" si="100"/>
        <v>0</v>
      </c>
      <c r="I1250">
        <f t="shared" si="101"/>
        <v>10.701599999999862</v>
      </c>
    </row>
    <row r="1251" spans="1:9" x14ac:dyDescent="0.25">
      <c r="A1251" s="10">
        <v>49890</v>
      </c>
      <c r="B1251" s="11" t="s">
        <v>17</v>
      </c>
      <c r="C1251" s="11">
        <v>23.2</v>
      </c>
      <c r="D1251" s="12">
        <v>0</v>
      </c>
      <c r="E1251">
        <f t="shared" si="102"/>
        <v>10.701599999999862</v>
      </c>
      <c r="F1251" s="15">
        <f t="shared" si="98"/>
        <v>0</v>
      </c>
      <c r="G1251" s="15">
        <f t="shared" si="99"/>
        <v>10.701599999999862</v>
      </c>
      <c r="H1251">
        <f t="shared" si="100"/>
        <v>0</v>
      </c>
      <c r="I1251">
        <f t="shared" si="101"/>
        <v>10.701599999999862</v>
      </c>
    </row>
    <row r="1252" spans="1:9" x14ac:dyDescent="0.25">
      <c r="A1252" s="7">
        <v>49891</v>
      </c>
      <c r="B1252" s="8" t="s">
        <v>24</v>
      </c>
      <c r="C1252" s="8">
        <v>17.600000000000001</v>
      </c>
      <c r="D1252" s="9">
        <v>0.8</v>
      </c>
      <c r="E1252">
        <f t="shared" si="102"/>
        <v>10.701599999999862</v>
      </c>
      <c r="F1252" s="15">
        <f t="shared" si="98"/>
        <v>0</v>
      </c>
      <c r="G1252" s="15">
        <f t="shared" si="99"/>
        <v>10.701599999999862</v>
      </c>
      <c r="H1252">
        <f t="shared" si="100"/>
        <v>0</v>
      </c>
      <c r="I1252">
        <f t="shared" si="101"/>
        <v>10.701599999999862</v>
      </c>
    </row>
    <row r="1253" spans="1:9" x14ac:dyDescent="0.25">
      <c r="A1253" s="10">
        <v>49892</v>
      </c>
      <c r="B1253" s="11" t="s">
        <v>7</v>
      </c>
      <c r="C1253" s="11">
        <v>13.9</v>
      </c>
      <c r="D1253" s="12">
        <v>8.8000000000000007</v>
      </c>
      <c r="E1253">
        <f t="shared" si="102"/>
        <v>10.701599999999862</v>
      </c>
      <c r="F1253" s="15">
        <f t="shared" si="98"/>
        <v>1.2232000000000001</v>
      </c>
      <c r="G1253" s="15">
        <f t="shared" si="99"/>
        <v>11.924799999999863</v>
      </c>
      <c r="H1253">
        <f t="shared" si="100"/>
        <v>0</v>
      </c>
      <c r="I1253">
        <f t="shared" si="101"/>
        <v>11.924799999999863</v>
      </c>
    </row>
    <row r="1254" spans="1:9" x14ac:dyDescent="0.25">
      <c r="A1254" s="7">
        <v>49893</v>
      </c>
      <c r="B1254" s="8" t="s">
        <v>27</v>
      </c>
      <c r="C1254" s="8">
        <v>20.7</v>
      </c>
      <c r="D1254" s="9">
        <v>4.3</v>
      </c>
      <c r="E1254">
        <f t="shared" si="102"/>
        <v>11.924799999999863</v>
      </c>
      <c r="F1254" s="15">
        <f t="shared" si="98"/>
        <v>0.89009999999999989</v>
      </c>
      <c r="G1254" s="15">
        <f t="shared" si="99"/>
        <v>12.814899999999863</v>
      </c>
      <c r="H1254">
        <f t="shared" si="100"/>
        <v>0</v>
      </c>
      <c r="I1254">
        <f t="shared" si="101"/>
        <v>12.814899999999863</v>
      </c>
    </row>
    <row r="1255" spans="1:9" x14ac:dyDescent="0.25">
      <c r="A1255" s="10">
        <v>49894</v>
      </c>
      <c r="B1255" s="11" t="s">
        <v>5</v>
      </c>
      <c r="C1255" s="11">
        <v>10.1</v>
      </c>
      <c r="D1255" s="12">
        <v>1.7</v>
      </c>
      <c r="E1255">
        <f t="shared" si="102"/>
        <v>12.814899999999863</v>
      </c>
      <c r="F1255" s="15">
        <f t="shared" si="98"/>
        <v>0.17169999999999999</v>
      </c>
      <c r="G1255" s="15">
        <f t="shared" si="99"/>
        <v>12.986599999999862</v>
      </c>
      <c r="H1255">
        <f t="shared" si="100"/>
        <v>0</v>
      </c>
      <c r="I1255">
        <f t="shared" si="101"/>
        <v>12.986599999999862</v>
      </c>
    </row>
    <row r="1256" spans="1:9" x14ac:dyDescent="0.25">
      <c r="A1256" s="7">
        <v>49895</v>
      </c>
      <c r="B1256" s="8" t="s">
        <v>7</v>
      </c>
      <c r="C1256" s="8">
        <v>26.2</v>
      </c>
      <c r="D1256" s="9">
        <v>22.7</v>
      </c>
      <c r="E1256">
        <f t="shared" si="102"/>
        <v>12.986599999999862</v>
      </c>
      <c r="F1256" s="15">
        <f t="shared" si="98"/>
        <v>5.9474</v>
      </c>
      <c r="G1256" s="15">
        <f t="shared" si="99"/>
        <v>18.933999999999862</v>
      </c>
      <c r="H1256">
        <f t="shared" si="100"/>
        <v>0</v>
      </c>
      <c r="I1256">
        <f t="shared" si="101"/>
        <v>18.933999999999862</v>
      </c>
    </row>
    <row r="1257" spans="1:9" x14ac:dyDescent="0.25">
      <c r="A1257" s="10">
        <v>49896</v>
      </c>
      <c r="B1257" s="11" t="s">
        <v>19</v>
      </c>
      <c r="C1257" s="11">
        <v>27.6</v>
      </c>
      <c r="D1257" s="12">
        <v>13.8</v>
      </c>
      <c r="E1257">
        <f t="shared" si="102"/>
        <v>18.933999999999862</v>
      </c>
      <c r="F1257" s="15">
        <f t="shared" si="98"/>
        <v>3.8088000000000006</v>
      </c>
      <c r="G1257" s="15">
        <f t="shared" si="99"/>
        <v>22.742799999999864</v>
      </c>
      <c r="H1257">
        <f t="shared" si="100"/>
        <v>0</v>
      </c>
      <c r="I1257">
        <f t="shared" si="101"/>
        <v>22.742799999999864</v>
      </c>
    </row>
    <row r="1258" spans="1:9" x14ac:dyDescent="0.25">
      <c r="A1258" s="7">
        <v>49897</v>
      </c>
      <c r="B1258" s="8" t="s">
        <v>6</v>
      </c>
      <c r="C1258" s="8">
        <v>20.6</v>
      </c>
      <c r="D1258" s="9">
        <v>4.7</v>
      </c>
      <c r="E1258">
        <f t="shared" si="102"/>
        <v>22.742799999999864</v>
      </c>
      <c r="F1258" s="15">
        <f t="shared" si="98"/>
        <v>0.96820000000000006</v>
      </c>
      <c r="G1258" s="15">
        <f t="shared" si="99"/>
        <v>23.710999999999864</v>
      </c>
      <c r="H1258">
        <f t="shared" si="100"/>
        <v>0</v>
      </c>
      <c r="I1258">
        <f t="shared" si="101"/>
        <v>23.710999999999864</v>
      </c>
    </row>
    <row r="1259" spans="1:9" x14ac:dyDescent="0.25">
      <c r="A1259" s="10">
        <v>49898</v>
      </c>
      <c r="B1259" s="11" t="s">
        <v>9</v>
      </c>
      <c r="C1259" s="11">
        <v>21.4</v>
      </c>
      <c r="D1259" s="12">
        <v>5</v>
      </c>
      <c r="E1259">
        <f t="shared" si="102"/>
        <v>23.710999999999864</v>
      </c>
      <c r="F1259" s="15">
        <f t="shared" si="98"/>
        <v>1.07</v>
      </c>
      <c r="G1259" s="15">
        <f t="shared" si="99"/>
        <v>24.780999999999864</v>
      </c>
      <c r="H1259">
        <f t="shared" si="100"/>
        <v>0</v>
      </c>
      <c r="I1259">
        <f t="shared" si="101"/>
        <v>24.780999999999864</v>
      </c>
    </row>
    <row r="1260" spans="1:9" x14ac:dyDescent="0.25">
      <c r="A1260" s="7">
        <v>49899</v>
      </c>
      <c r="B1260" s="8" t="s">
        <v>6</v>
      </c>
      <c r="C1260" s="8">
        <v>17.100000000000001</v>
      </c>
      <c r="D1260" s="9">
        <v>0</v>
      </c>
      <c r="E1260">
        <f t="shared" si="102"/>
        <v>24.780999999999864</v>
      </c>
      <c r="F1260" s="15">
        <f t="shared" si="98"/>
        <v>0</v>
      </c>
      <c r="G1260" s="15">
        <f t="shared" si="99"/>
        <v>24.780999999999864</v>
      </c>
      <c r="H1260">
        <f t="shared" si="100"/>
        <v>0</v>
      </c>
      <c r="I1260">
        <f t="shared" si="101"/>
        <v>24.780999999999864</v>
      </c>
    </row>
    <row r="1261" spans="1:9" x14ac:dyDescent="0.25">
      <c r="A1261" s="10">
        <v>49900</v>
      </c>
      <c r="B1261" s="11" t="s">
        <v>10</v>
      </c>
      <c r="C1261" s="11">
        <v>19.5</v>
      </c>
      <c r="D1261" s="12">
        <v>20.5</v>
      </c>
      <c r="E1261">
        <f t="shared" si="102"/>
        <v>24.780999999999864</v>
      </c>
      <c r="F1261" s="15">
        <f t="shared" si="98"/>
        <v>3.9975000000000001</v>
      </c>
      <c r="G1261" s="15">
        <f t="shared" si="99"/>
        <v>28.778499999999863</v>
      </c>
      <c r="H1261">
        <f t="shared" si="100"/>
        <v>0</v>
      </c>
      <c r="I1261">
        <f t="shared" si="101"/>
        <v>28.778499999999863</v>
      </c>
    </row>
    <row r="1262" spans="1:9" x14ac:dyDescent="0.25">
      <c r="A1262" s="7">
        <v>49901</v>
      </c>
      <c r="B1262" s="8" t="s">
        <v>13</v>
      </c>
      <c r="C1262" s="8">
        <v>15.9</v>
      </c>
      <c r="D1262" s="9">
        <v>0</v>
      </c>
      <c r="E1262">
        <f t="shared" si="102"/>
        <v>28.778499999999863</v>
      </c>
      <c r="F1262" s="15">
        <f t="shared" si="98"/>
        <v>0</v>
      </c>
      <c r="G1262" s="15">
        <f t="shared" si="99"/>
        <v>28.778499999999863</v>
      </c>
      <c r="H1262">
        <f t="shared" si="100"/>
        <v>0</v>
      </c>
      <c r="I1262">
        <f t="shared" si="101"/>
        <v>28.778499999999863</v>
      </c>
    </row>
    <row r="1263" spans="1:9" x14ac:dyDescent="0.25">
      <c r="A1263" s="10">
        <v>49902</v>
      </c>
      <c r="B1263" s="11" t="s">
        <v>10</v>
      </c>
      <c r="C1263" s="11">
        <v>21.1</v>
      </c>
      <c r="D1263" s="12">
        <v>46.8</v>
      </c>
      <c r="E1263">
        <f t="shared" si="102"/>
        <v>28.778499999999863</v>
      </c>
      <c r="F1263" s="15">
        <f t="shared" si="98"/>
        <v>9.8748000000000005</v>
      </c>
      <c r="G1263" s="15">
        <f t="shared" si="99"/>
        <v>38.653299999999859</v>
      </c>
      <c r="H1263">
        <f t="shared" si="100"/>
        <v>0</v>
      </c>
      <c r="I1263">
        <f t="shared" si="101"/>
        <v>38.653299999999859</v>
      </c>
    </row>
    <row r="1264" spans="1:9" x14ac:dyDescent="0.25">
      <c r="A1264" s="7">
        <v>49903</v>
      </c>
      <c r="B1264" s="8" t="s">
        <v>19</v>
      </c>
      <c r="C1264" s="8">
        <v>20.2</v>
      </c>
      <c r="D1264" s="9">
        <v>36.6</v>
      </c>
      <c r="E1264">
        <f t="shared" si="102"/>
        <v>38.653299999999859</v>
      </c>
      <c r="F1264" s="15">
        <f t="shared" si="98"/>
        <v>7.3932000000000002</v>
      </c>
      <c r="G1264" s="15">
        <f t="shared" si="99"/>
        <v>46.04649999999986</v>
      </c>
      <c r="H1264">
        <f t="shared" si="100"/>
        <v>0</v>
      </c>
      <c r="I1264">
        <f t="shared" si="101"/>
        <v>46.04649999999986</v>
      </c>
    </row>
    <row r="1265" spans="1:9" x14ac:dyDescent="0.25">
      <c r="A1265" s="10">
        <v>49904</v>
      </c>
      <c r="B1265" s="11" t="s">
        <v>12</v>
      </c>
      <c r="C1265" s="11">
        <v>25</v>
      </c>
      <c r="D1265" s="12">
        <v>7.8</v>
      </c>
      <c r="E1265">
        <f t="shared" si="102"/>
        <v>46.04649999999986</v>
      </c>
      <c r="F1265" s="15">
        <f t="shared" si="98"/>
        <v>1.95</v>
      </c>
      <c r="G1265" s="15">
        <f t="shared" si="99"/>
        <v>47.996499999999862</v>
      </c>
      <c r="H1265">
        <f t="shared" si="100"/>
        <v>0</v>
      </c>
      <c r="I1265">
        <f t="shared" si="101"/>
        <v>47.996499999999862</v>
      </c>
    </row>
    <row r="1266" spans="1:9" x14ac:dyDescent="0.25">
      <c r="A1266" s="7">
        <v>49905</v>
      </c>
      <c r="B1266" s="8" t="s">
        <v>10</v>
      </c>
      <c r="C1266" s="8">
        <v>22.1</v>
      </c>
      <c r="D1266" s="9">
        <v>8.8000000000000007</v>
      </c>
      <c r="E1266">
        <f t="shared" si="102"/>
        <v>47.996499999999862</v>
      </c>
      <c r="F1266" s="15">
        <f t="shared" si="98"/>
        <v>1.9448000000000001</v>
      </c>
      <c r="G1266" s="15">
        <f t="shared" si="99"/>
        <v>49.941299999999863</v>
      </c>
      <c r="H1266">
        <f t="shared" si="100"/>
        <v>0</v>
      </c>
      <c r="I1266">
        <f t="shared" si="101"/>
        <v>49.941299999999863</v>
      </c>
    </row>
    <row r="1267" spans="1:9" x14ac:dyDescent="0.25">
      <c r="A1267" s="10">
        <v>49906</v>
      </c>
      <c r="B1267" s="11" t="s">
        <v>33</v>
      </c>
      <c r="C1267" s="11">
        <v>28.9</v>
      </c>
      <c r="D1267" s="12">
        <v>0.5</v>
      </c>
      <c r="E1267">
        <f t="shared" si="102"/>
        <v>49.941299999999863</v>
      </c>
      <c r="F1267" s="15">
        <f t="shared" si="98"/>
        <v>0</v>
      </c>
      <c r="G1267" s="15">
        <f t="shared" si="99"/>
        <v>49.941299999999863</v>
      </c>
      <c r="H1267">
        <f t="shared" si="100"/>
        <v>0</v>
      </c>
      <c r="I1267">
        <f t="shared" si="101"/>
        <v>49.941299999999863</v>
      </c>
    </row>
    <row r="1268" spans="1:9" x14ac:dyDescent="0.25">
      <c r="A1268" s="7">
        <v>49907</v>
      </c>
      <c r="B1268" s="8" t="s">
        <v>11</v>
      </c>
      <c r="C1268" s="8">
        <v>19.600000000000001</v>
      </c>
      <c r="D1268" s="9">
        <v>0</v>
      </c>
      <c r="E1268">
        <f t="shared" si="102"/>
        <v>49.941299999999863</v>
      </c>
      <c r="F1268" s="15">
        <f t="shared" si="98"/>
        <v>0</v>
      </c>
      <c r="G1268" s="15">
        <f t="shared" si="99"/>
        <v>49.941299999999863</v>
      </c>
      <c r="H1268">
        <f t="shared" si="100"/>
        <v>0</v>
      </c>
      <c r="I1268">
        <f t="shared" si="101"/>
        <v>49.941299999999863</v>
      </c>
    </row>
    <row r="1269" spans="1:9" x14ac:dyDescent="0.25">
      <c r="A1269" s="10">
        <v>49908</v>
      </c>
      <c r="B1269" s="11" t="s">
        <v>7</v>
      </c>
      <c r="C1269" s="11">
        <v>18</v>
      </c>
      <c r="D1269" s="12">
        <v>13.2</v>
      </c>
      <c r="E1269">
        <f t="shared" si="102"/>
        <v>49.941299999999863</v>
      </c>
      <c r="F1269" s="15">
        <f t="shared" si="98"/>
        <v>2.3759999999999999</v>
      </c>
      <c r="G1269" s="15">
        <f t="shared" si="99"/>
        <v>52.317299999999861</v>
      </c>
      <c r="H1269">
        <f t="shared" si="100"/>
        <v>0</v>
      </c>
      <c r="I1269">
        <f t="shared" si="101"/>
        <v>52.317299999999861</v>
      </c>
    </row>
    <row r="1270" spans="1:9" x14ac:dyDescent="0.25">
      <c r="A1270" s="7">
        <v>49909</v>
      </c>
      <c r="B1270" s="8" t="s">
        <v>12</v>
      </c>
      <c r="C1270" s="8">
        <v>28.3</v>
      </c>
      <c r="D1270" s="9">
        <v>0</v>
      </c>
      <c r="E1270">
        <f t="shared" si="102"/>
        <v>52.317299999999861</v>
      </c>
      <c r="F1270" s="15">
        <f t="shared" si="98"/>
        <v>0</v>
      </c>
      <c r="G1270" s="15">
        <f t="shared" si="99"/>
        <v>52.317299999999861</v>
      </c>
      <c r="H1270">
        <f t="shared" si="100"/>
        <v>0</v>
      </c>
      <c r="I1270">
        <f t="shared" si="101"/>
        <v>52.317299999999861</v>
      </c>
    </row>
    <row r="1271" spans="1:9" x14ac:dyDescent="0.25">
      <c r="A1271" s="10">
        <v>49910</v>
      </c>
      <c r="B1271" s="11" t="s">
        <v>6</v>
      </c>
      <c r="C1271" s="11">
        <v>25.2</v>
      </c>
      <c r="D1271" s="12">
        <v>0</v>
      </c>
      <c r="E1271">
        <f t="shared" si="102"/>
        <v>52.317299999999861</v>
      </c>
      <c r="F1271" s="15">
        <f t="shared" si="98"/>
        <v>0</v>
      </c>
      <c r="G1271" s="15">
        <f t="shared" si="99"/>
        <v>52.317299999999861</v>
      </c>
      <c r="H1271">
        <f t="shared" si="100"/>
        <v>0</v>
      </c>
      <c r="I1271">
        <f t="shared" si="101"/>
        <v>52.317299999999861</v>
      </c>
    </row>
    <row r="1272" spans="1:9" x14ac:dyDescent="0.25">
      <c r="A1272" s="7">
        <v>49911</v>
      </c>
      <c r="B1272" s="8" t="s">
        <v>10</v>
      </c>
      <c r="C1272" s="8">
        <v>22.5</v>
      </c>
      <c r="D1272" s="9">
        <v>0</v>
      </c>
      <c r="E1272">
        <f t="shared" si="102"/>
        <v>52.317299999999861</v>
      </c>
      <c r="F1272" s="15">
        <f t="shared" si="98"/>
        <v>0</v>
      </c>
      <c r="G1272" s="15">
        <f t="shared" si="99"/>
        <v>52.317299999999861</v>
      </c>
      <c r="H1272">
        <f t="shared" si="100"/>
        <v>0</v>
      </c>
      <c r="I1272">
        <f t="shared" si="101"/>
        <v>52.317299999999861</v>
      </c>
    </row>
    <row r="1273" spans="1:9" x14ac:dyDescent="0.25">
      <c r="A1273" s="10">
        <v>49912</v>
      </c>
      <c r="B1273" s="11" t="s">
        <v>13</v>
      </c>
      <c r="C1273" s="11">
        <v>19.899999999999999</v>
      </c>
      <c r="D1273" s="12">
        <v>6.7</v>
      </c>
      <c r="E1273">
        <f t="shared" si="102"/>
        <v>52.317299999999861</v>
      </c>
      <c r="F1273" s="15">
        <f t="shared" si="98"/>
        <v>1.3332999999999999</v>
      </c>
      <c r="G1273" s="15">
        <f t="shared" si="99"/>
        <v>53.650599999999862</v>
      </c>
      <c r="H1273">
        <f t="shared" si="100"/>
        <v>0</v>
      </c>
      <c r="I1273">
        <f t="shared" si="101"/>
        <v>53.650599999999862</v>
      </c>
    </row>
    <row r="1274" spans="1:9" x14ac:dyDescent="0.25">
      <c r="A1274" s="7">
        <v>49913</v>
      </c>
      <c r="B1274" s="8" t="s">
        <v>11</v>
      </c>
      <c r="C1274" s="8">
        <v>10.8</v>
      </c>
      <c r="D1274" s="9">
        <v>19.600000000000001</v>
      </c>
      <c r="E1274">
        <f t="shared" si="102"/>
        <v>53.650599999999862</v>
      </c>
      <c r="F1274" s="15">
        <f t="shared" si="98"/>
        <v>2.1168000000000005</v>
      </c>
      <c r="G1274" s="15">
        <f t="shared" si="99"/>
        <v>55.76739999999986</v>
      </c>
      <c r="H1274">
        <f t="shared" si="100"/>
        <v>0</v>
      </c>
      <c r="I1274">
        <f t="shared" si="101"/>
        <v>55.76739999999986</v>
      </c>
    </row>
    <row r="1275" spans="1:9" x14ac:dyDescent="0.25">
      <c r="A1275" s="10">
        <v>49914</v>
      </c>
      <c r="B1275" s="11" t="s">
        <v>19</v>
      </c>
      <c r="C1275" s="11">
        <v>18.399999999999999</v>
      </c>
      <c r="D1275" s="12">
        <v>0.6</v>
      </c>
      <c r="E1275">
        <f t="shared" si="102"/>
        <v>55.76739999999986</v>
      </c>
      <c r="F1275" s="15">
        <f t="shared" si="98"/>
        <v>0</v>
      </c>
      <c r="G1275" s="15">
        <f t="shared" si="99"/>
        <v>55.76739999999986</v>
      </c>
      <c r="H1275">
        <f t="shared" si="100"/>
        <v>0</v>
      </c>
      <c r="I1275">
        <f t="shared" si="101"/>
        <v>55.76739999999986</v>
      </c>
    </row>
    <row r="1276" spans="1:9" x14ac:dyDescent="0.25">
      <c r="A1276" s="7">
        <v>49915</v>
      </c>
      <c r="B1276" s="8" t="s">
        <v>26</v>
      </c>
      <c r="C1276" s="8">
        <v>27.6</v>
      </c>
      <c r="D1276" s="9">
        <v>3.7</v>
      </c>
      <c r="E1276">
        <f t="shared" si="102"/>
        <v>55.76739999999986</v>
      </c>
      <c r="F1276" s="15">
        <f t="shared" si="98"/>
        <v>1.0212000000000001</v>
      </c>
      <c r="G1276" s="15">
        <f t="shared" si="99"/>
        <v>56.78859999999986</v>
      </c>
      <c r="H1276">
        <f t="shared" si="100"/>
        <v>0</v>
      </c>
      <c r="I1276">
        <f t="shared" si="101"/>
        <v>56.78859999999986</v>
      </c>
    </row>
    <row r="1277" spans="1:9" x14ac:dyDescent="0.25">
      <c r="A1277" s="10">
        <v>49916</v>
      </c>
      <c r="B1277" s="11" t="s">
        <v>26</v>
      </c>
      <c r="C1277" s="11">
        <v>11.3</v>
      </c>
      <c r="D1277" s="12">
        <v>1.9</v>
      </c>
      <c r="E1277">
        <f t="shared" si="102"/>
        <v>56.78859999999986</v>
      </c>
      <c r="F1277" s="15">
        <f t="shared" si="98"/>
        <v>0.2147</v>
      </c>
      <c r="G1277" s="15">
        <f t="shared" si="99"/>
        <v>57.003299999999861</v>
      </c>
      <c r="H1277">
        <f t="shared" si="100"/>
        <v>0</v>
      </c>
      <c r="I1277">
        <f t="shared" si="101"/>
        <v>57.003299999999861</v>
      </c>
    </row>
    <row r="1278" spans="1:9" x14ac:dyDescent="0.25">
      <c r="A1278" s="7">
        <v>49917</v>
      </c>
      <c r="B1278" s="8" t="s">
        <v>26</v>
      </c>
      <c r="C1278" s="8">
        <v>28.7</v>
      </c>
      <c r="D1278" s="9">
        <v>0</v>
      </c>
      <c r="E1278">
        <f t="shared" si="102"/>
        <v>57.003299999999861</v>
      </c>
      <c r="F1278" s="15">
        <f t="shared" si="98"/>
        <v>0</v>
      </c>
      <c r="G1278" s="15">
        <f t="shared" si="99"/>
        <v>57.003299999999861</v>
      </c>
      <c r="H1278">
        <f t="shared" si="100"/>
        <v>0</v>
      </c>
      <c r="I1278">
        <f t="shared" si="101"/>
        <v>57.003299999999861</v>
      </c>
    </row>
    <row r="1279" spans="1:9" x14ac:dyDescent="0.25">
      <c r="A1279" s="10">
        <v>49918</v>
      </c>
      <c r="B1279" s="11" t="s">
        <v>21</v>
      </c>
      <c r="C1279" s="11">
        <v>15</v>
      </c>
      <c r="D1279" s="12">
        <v>1.7</v>
      </c>
      <c r="E1279">
        <f t="shared" si="102"/>
        <v>57.003299999999861</v>
      </c>
      <c r="F1279" s="15">
        <f t="shared" si="98"/>
        <v>0.255</v>
      </c>
      <c r="G1279" s="15">
        <f t="shared" si="99"/>
        <v>57.258299999999863</v>
      </c>
      <c r="H1279">
        <f t="shared" si="100"/>
        <v>0</v>
      </c>
      <c r="I1279">
        <f t="shared" si="101"/>
        <v>57.258299999999863</v>
      </c>
    </row>
    <row r="1280" spans="1:9" x14ac:dyDescent="0.25">
      <c r="A1280" s="7">
        <v>49919</v>
      </c>
      <c r="B1280" s="8" t="s">
        <v>7</v>
      </c>
      <c r="C1280" s="8">
        <v>15.1</v>
      </c>
      <c r="D1280" s="9">
        <v>13.5</v>
      </c>
      <c r="E1280">
        <f t="shared" si="102"/>
        <v>57.258299999999863</v>
      </c>
      <c r="F1280" s="15">
        <f t="shared" si="98"/>
        <v>2.0385</v>
      </c>
      <c r="G1280" s="15">
        <f t="shared" si="99"/>
        <v>59.296799999999863</v>
      </c>
      <c r="H1280">
        <f t="shared" si="100"/>
        <v>0</v>
      </c>
      <c r="I1280">
        <f t="shared" si="101"/>
        <v>59.296799999999863</v>
      </c>
    </row>
    <row r="1281" spans="1:9" x14ac:dyDescent="0.25">
      <c r="A1281" s="10">
        <v>49920</v>
      </c>
      <c r="B1281" s="11" t="s">
        <v>19</v>
      </c>
      <c r="C1281" s="11">
        <v>19.399999999999999</v>
      </c>
      <c r="D1281" s="12">
        <v>29.6</v>
      </c>
      <c r="E1281">
        <f t="shared" si="102"/>
        <v>59.296799999999863</v>
      </c>
      <c r="F1281" s="15">
        <f t="shared" si="98"/>
        <v>5.7423999999999999</v>
      </c>
      <c r="G1281" s="15">
        <f t="shared" si="99"/>
        <v>65.039199999999866</v>
      </c>
      <c r="H1281">
        <f t="shared" si="100"/>
        <v>0</v>
      </c>
      <c r="I1281">
        <f t="shared" si="101"/>
        <v>65.039199999999866</v>
      </c>
    </row>
    <row r="1282" spans="1:9" x14ac:dyDescent="0.25">
      <c r="A1282" s="7">
        <v>49921</v>
      </c>
      <c r="B1282" s="8" t="s">
        <v>7</v>
      </c>
      <c r="C1282" s="8">
        <v>21.9</v>
      </c>
      <c r="D1282" s="9">
        <v>1.6</v>
      </c>
      <c r="E1282">
        <f t="shared" si="102"/>
        <v>65.039199999999866</v>
      </c>
      <c r="F1282" s="15">
        <f t="shared" si="98"/>
        <v>0.35039999999999999</v>
      </c>
      <c r="G1282" s="15">
        <f t="shared" si="99"/>
        <v>65.389599999999859</v>
      </c>
      <c r="H1282">
        <f t="shared" si="100"/>
        <v>0</v>
      </c>
      <c r="I1282">
        <f t="shared" si="101"/>
        <v>65.389599999999859</v>
      </c>
    </row>
    <row r="1283" spans="1:9" x14ac:dyDescent="0.25">
      <c r="A1283" s="10">
        <v>49922</v>
      </c>
      <c r="B1283" s="11" t="s">
        <v>18</v>
      </c>
      <c r="C1283" s="11">
        <v>19.399999999999999</v>
      </c>
      <c r="D1283" s="12">
        <v>9.8000000000000007</v>
      </c>
      <c r="E1283">
        <f t="shared" si="102"/>
        <v>65.389599999999859</v>
      </c>
      <c r="F1283" s="15">
        <f t="shared" ref="F1283:F1346" si="103">IF(D1283&gt;=1,C1283*D1283/100,0)</f>
        <v>1.9012</v>
      </c>
      <c r="G1283" s="15">
        <f t="shared" ref="G1283:G1346" si="104">E1283+F1283</f>
        <v>67.290799999999862</v>
      </c>
      <c r="H1283">
        <f t="shared" ref="H1283:H1346" si="105">IF(G1283&gt;=100, 100, 0)</f>
        <v>0</v>
      </c>
      <c r="I1283">
        <f t="shared" ref="I1283:I1346" si="106">G1283-H1283</f>
        <v>67.290799999999862</v>
      </c>
    </row>
    <row r="1284" spans="1:9" x14ac:dyDescent="0.25">
      <c r="A1284" s="7">
        <v>49923</v>
      </c>
      <c r="B1284" s="8" t="s">
        <v>7</v>
      </c>
      <c r="C1284" s="8">
        <v>21.8</v>
      </c>
      <c r="D1284" s="9">
        <v>18.5</v>
      </c>
      <c r="E1284">
        <f t="shared" ref="E1284:E1347" si="107">I1283</f>
        <v>67.290799999999862</v>
      </c>
      <c r="F1284" s="15">
        <f t="shared" si="103"/>
        <v>4.0330000000000004</v>
      </c>
      <c r="G1284" s="15">
        <f t="shared" si="104"/>
        <v>71.323799999999864</v>
      </c>
      <c r="H1284">
        <f t="shared" si="105"/>
        <v>0</v>
      </c>
      <c r="I1284">
        <f t="shared" si="106"/>
        <v>71.323799999999864</v>
      </c>
    </row>
    <row r="1285" spans="1:9" x14ac:dyDescent="0.25">
      <c r="A1285" s="10">
        <v>49924</v>
      </c>
      <c r="B1285" s="11" t="s">
        <v>17</v>
      </c>
      <c r="C1285" s="11">
        <v>29.3</v>
      </c>
      <c r="D1285" s="12">
        <v>2.8</v>
      </c>
      <c r="E1285">
        <f t="shared" si="107"/>
        <v>71.323799999999864</v>
      </c>
      <c r="F1285" s="15">
        <f t="shared" si="103"/>
        <v>0.82039999999999991</v>
      </c>
      <c r="G1285" s="15">
        <f t="shared" si="104"/>
        <v>72.14419999999987</v>
      </c>
      <c r="H1285">
        <f t="shared" si="105"/>
        <v>0</v>
      </c>
      <c r="I1285">
        <f t="shared" si="106"/>
        <v>72.14419999999987</v>
      </c>
    </row>
    <row r="1286" spans="1:9" x14ac:dyDescent="0.25">
      <c r="A1286" s="7">
        <v>49925</v>
      </c>
      <c r="B1286" s="8" t="s">
        <v>19</v>
      </c>
      <c r="C1286" s="8">
        <v>14.4</v>
      </c>
      <c r="D1286" s="9">
        <v>0</v>
      </c>
      <c r="E1286">
        <f t="shared" si="107"/>
        <v>72.14419999999987</v>
      </c>
      <c r="F1286" s="15">
        <f t="shared" si="103"/>
        <v>0</v>
      </c>
      <c r="G1286" s="15">
        <f t="shared" si="104"/>
        <v>72.14419999999987</v>
      </c>
      <c r="H1286">
        <f t="shared" si="105"/>
        <v>0</v>
      </c>
      <c r="I1286">
        <f t="shared" si="106"/>
        <v>72.14419999999987</v>
      </c>
    </row>
    <row r="1287" spans="1:9" x14ac:dyDescent="0.25">
      <c r="A1287" s="10">
        <v>49926</v>
      </c>
      <c r="B1287" s="11" t="s">
        <v>10</v>
      </c>
      <c r="C1287" s="11">
        <v>14.5</v>
      </c>
      <c r="D1287" s="12">
        <v>0</v>
      </c>
      <c r="E1287">
        <f t="shared" si="107"/>
        <v>72.14419999999987</v>
      </c>
      <c r="F1287" s="15">
        <f t="shared" si="103"/>
        <v>0</v>
      </c>
      <c r="G1287" s="15">
        <f t="shared" si="104"/>
        <v>72.14419999999987</v>
      </c>
      <c r="H1287">
        <f t="shared" si="105"/>
        <v>0</v>
      </c>
      <c r="I1287">
        <f t="shared" si="106"/>
        <v>72.14419999999987</v>
      </c>
    </row>
    <row r="1288" spans="1:9" x14ac:dyDescent="0.25">
      <c r="A1288" s="7">
        <v>49927</v>
      </c>
      <c r="B1288" s="8" t="s">
        <v>15</v>
      </c>
      <c r="C1288" s="8">
        <v>18.399999999999999</v>
      </c>
      <c r="D1288" s="9">
        <v>10.1</v>
      </c>
      <c r="E1288">
        <f t="shared" si="107"/>
        <v>72.14419999999987</v>
      </c>
      <c r="F1288" s="15">
        <f t="shared" si="103"/>
        <v>1.8583999999999998</v>
      </c>
      <c r="G1288" s="15">
        <f t="shared" si="104"/>
        <v>74.002599999999873</v>
      </c>
      <c r="H1288">
        <f t="shared" si="105"/>
        <v>0</v>
      </c>
      <c r="I1288">
        <f t="shared" si="106"/>
        <v>74.002599999999873</v>
      </c>
    </row>
    <row r="1289" spans="1:9" x14ac:dyDescent="0.25">
      <c r="A1289" s="10">
        <v>49928</v>
      </c>
      <c r="B1289" s="11" t="s">
        <v>18</v>
      </c>
      <c r="C1289" s="11">
        <v>29.8</v>
      </c>
      <c r="D1289" s="12">
        <v>0</v>
      </c>
      <c r="E1289">
        <f t="shared" si="107"/>
        <v>74.002599999999873</v>
      </c>
      <c r="F1289" s="15">
        <f t="shared" si="103"/>
        <v>0</v>
      </c>
      <c r="G1289" s="15">
        <f t="shared" si="104"/>
        <v>74.002599999999873</v>
      </c>
      <c r="H1289">
        <f t="shared" si="105"/>
        <v>0</v>
      </c>
      <c r="I1289">
        <f t="shared" si="106"/>
        <v>74.002599999999873</v>
      </c>
    </row>
    <row r="1290" spans="1:9" x14ac:dyDescent="0.25">
      <c r="A1290" s="7">
        <v>49929</v>
      </c>
      <c r="B1290" s="8" t="s">
        <v>7</v>
      </c>
      <c r="C1290" s="8">
        <v>27.3</v>
      </c>
      <c r="D1290" s="9">
        <v>18.600000000000001</v>
      </c>
      <c r="E1290">
        <f t="shared" si="107"/>
        <v>74.002599999999873</v>
      </c>
      <c r="F1290" s="15">
        <f t="shared" si="103"/>
        <v>5.0777999999999999</v>
      </c>
      <c r="G1290" s="15">
        <f t="shared" si="104"/>
        <v>79.080399999999869</v>
      </c>
      <c r="H1290">
        <f t="shared" si="105"/>
        <v>0</v>
      </c>
      <c r="I1290">
        <f t="shared" si="106"/>
        <v>79.080399999999869</v>
      </c>
    </row>
    <row r="1291" spans="1:9" x14ac:dyDescent="0.25">
      <c r="A1291" s="10">
        <v>49930</v>
      </c>
      <c r="B1291" s="11" t="s">
        <v>9</v>
      </c>
      <c r="C1291" s="11">
        <v>22.7</v>
      </c>
      <c r="D1291" s="12">
        <v>0</v>
      </c>
      <c r="E1291">
        <f t="shared" si="107"/>
        <v>79.080399999999869</v>
      </c>
      <c r="F1291" s="15">
        <f t="shared" si="103"/>
        <v>0</v>
      </c>
      <c r="G1291" s="15">
        <f t="shared" si="104"/>
        <v>79.080399999999869</v>
      </c>
      <c r="H1291">
        <f t="shared" si="105"/>
        <v>0</v>
      </c>
      <c r="I1291">
        <f t="shared" si="106"/>
        <v>79.080399999999869</v>
      </c>
    </row>
    <row r="1292" spans="1:9" x14ac:dyDescent="0.25">
      <c r="A1292" s="7">
        <v>49931</v>
      </c>
      <c r="B1292" s="8" t="s">
        <v>10</v>
      </c>
      <c r="C1292" s="8">
        <v>27.3</v>
      </c>
      <c r="D1292" s="9">
        <v>18.399999999999999</v>
      </c>
      <c r="E1292">
        <f t="shared" si="107"/>
        <v>79.080399999999869</v>
      </c>
      <c r="F1292" s="15">
        <f t="shared" si="103"/>
        <v>5.0232000000000001</v>
      </c>
      <c r="G1292" s="15">
        <f t="shared" si="104"/>
        <v>84.103599999999872</v>
      </c>
      <c r="H1292">
        <f t="shared" si="105"/>
        <v>0</v>
      </c>
      <c r="I1292">
        <f t="shared" si="106"/>
        <v>84.103599999999872</v>
      </c>
    </row>
    <row r="1293" spans="1:9" x14ac:dyDescent="0.25">
      <c r="A1293" s="10">
        <v>49932</v>
      </c>
      <c r="B1293" s="11" t="s">
        <v>18</v>
      </c>
      <c r="C1293" s="11">
        <v>12.9</v>
      </c>
      <c r="D1293" s="12">
        <v>0</v>
      </c>
      <c r="E1293">
        <f t="shared" si="107"/>
        <v>84.103599999999872</v>
      </c>
      <c r="F1293" s="15">
        <f t="shared" si="103"/>
        <v>0</v>
      </c>
      <c r="G1293" s="15">
        <f t="shared" si="104"/>
        <v>84.103599999999872</v>
      </c>
      <c r="H1293">
        <f t="shared" si="105"/>
        <v>0</v>
      </c>
      <c r="I1293">
        <f t="shared" si="106"/>
        <v>84.103599999999872</v>
      </c>
    </row>
    <row r="1294" spans="1:9" x14ac:dyDescent="0.25">
      <c r="A1294" s="7">
        <v>49933</v>
      </c>
      <c r="B1294" s="8" t="s">
        <v>19</v>
      </c>
      <c r="C1294" s="8">
        <v>24.3</v>
      </c>
      <c r="D1294" s="9">
        <v>1.9</v>
      </c>
      <c r="E1294">
        <f t="shared" si="107"/>
        <v>84.103599999999872</v>
      </c>
      <c r="F1294" s="15">
        <f t="shared" si="103"/>
        <v>0.4617</v>
      </c>
      <c r="G1294" s="15">
        <f t="shared" si="104"/>
        <v>84.565299999999866</v>
      </c>
      <c r="H1294">
        <f t="shared" si="105"/>
        <v>0</v>
      </c>
      <c r="I1294">
        <f t="shared" si="106"/>
        <v>84.565299999999866</v>
      </c>
    </row>
    <row r="1295" spans="1:9" x14ac:dyDescent="0.25">
      <c r="A1295" s="10">
        <v>49934</v>
      </c>
      <c r="B1295" s="11" t="s">
        <v>18</v>
      </c>
      <c r="C1295" s="11">
        <v>20.6</v>
      </c>
      <c r="D1295" s="12">
        <v>14.6</v>
      </c>
      <c r="E1295">
        <f t="shared" si="107"/>
        <v>84.565299999999866</v>
      </c>
      <c r="F1295" s="15">
        <f t="shared" si="103"/>
        <v>3.0076000000000001</v>
      </c>
      <c r="G1295" s="15">
        <f t="shared" si="104"/>
        <v>87.572899999999862</v>
      </c>
      <c r="H1295">
        <f t="shared" si="105"/>
        <v>0</v>
      </c>
      <c r="I1295">
        <f t="shared" si="106"/>
        <v>87.572899999999862</v>
      </c>
    </row>
    <row r="1296" spans="1:9" x14ac:dyDescent="0.25">
      <c r="A1296" s="7">
        <v>49935</v>
      </c>
      <c r="B1296" s="8" t="s">
        <v>5</v>
      </c>
      <c r="C1296" s="8">
        <v>24.2</v>
      </c>
      <c r="D1296" s="9">
        <v>0</v>
      </c>
      <c r="E1296">
        <f t="shared" si="107"/>
        <v>87.572899999999862</v>
      </c>
      <c r="F1296" s="15">
        <f t="shared" si="103"/>
        <v>0</v>
      </c>
      <c r="G1296" s="15">
        <f t="shared" si="104"/>
        <v>87.572899999999862</v>
      </c>
      <c r="H1296">
        <f t="shared" si="105"/>
        <v>0</v>
      </c>
      <c r="I1296">
        <f t="shared" si="106"/>
        <v>87.572899999999862</v>
      </c>
    </row>
    <row r="1297" spans="1:9" x14ac:dyDescent="0.25">
      <c r="A1297" s="10">
        <v>49936</v>
      </c>
      <c r="B1297" s="11" t="s">
        <v>10</v>
      </c>
      <c r="C1297" s="11">
        <v>15.2</v>
      </c>
      <c r="D1297" s="12">
        <v>0</v>
      </c>
      <c r="E1297">
        <f t="shared" si="107"/>
        <v>87.572899999999862</v>
      </c>
      <c r="F1297" s="15">
        <f t="shared" si="103"/>
        <v>0</v>
      </c>
      <c r="G1297" s="15">
        <f t="shared" si="104"/>
        <v>87.572899999999862</v>
      </c>
      <c r="H1297">
        <f t="shared" si="105"/>
        <v>0</v>
      </c>
      <c r="I1297">
        <f t="shared" si="106"/>
        <v>87.572899999999862</v>
      </c>
    </row>
    <row r="1298" spans="1:9" x14ac:dyDescent="0.25">
      <c r="A1298" s="7">
        <v>49937</v>
      </c>
      <c r="B1298" s="8" t="s">
        <v>25</v>
      </c>
      <c r="C1298" s="8">
        <v>27.3</v>
      </c>
      <c r="D1298" s="9">
        <v>2.5</v>
      </c>
      <c r="E1298">
        <f t="shared" si="107"/>
        <v>87.572899999999862</v>
      </c>
      <c r="F1298" s="15">
        <f t="shared" si="103"/>
        <v>0.6825</v>
      </c>
      <c r="G1298" s="15">
        <f t="shared" si="104"/>
        <v>88.255399999999867</v>
      </c>
      <c r="H1298">
        <f t="shared" si="105"/>
        <v>0</v>
      </c>
      <c r="I1298">
        <f t="shared" si="106"/>
        <v>88.255399999999867</v>
      </c>
    </row>
    <row r="1299" spans="1:9" x14ac:dyDescent="0.25">
      <c r="A1299" s="10">
        <v>49938</v>
      </c>
      <c r="B1299" s="11" t="s">
        <v>25</v>
      </c>
      <c r="C1299" s="11">
        <v>28</v>
      </c>
      <c r="D1299" s="12">
        <v>0</v>
      </c>
      <c r="E1299">
        <f t="shared" si="107"/>
        <v>88.255399999999867</v>
      </c>
      <c r="F1299" s="15">
        <f t="shared" si="103"/>
        <v>0</v>
      </c>
      <c r="G1299" s="15">
        <f t="shared" si="104"/>
        <v>88.255399999999867</v>
      </c>
      <c r="H1299">
        <f t="shared" si="105"/>
        <v>0</v>
      </c>
      <c r="I1299">
        <f t="shared" si="106"/>
        <v>88.255399999999867</v>
      </c>
    </row>
    <row r="1300" spans="1:9" x14ac:dyDescent="0.25">
      <c r="A1300" s="7">
        <v>49939</v>
      </c>
      <c r="B1300" s="8" t="s">
        <v>31</v>
      </c>
      <c r="C1300" s="8">
        <v>16.100000000000001</v>
      </c>
      <c r="D1300" s="9">
        <v>0</v>
      </c>
      <c r="E1300">
        <f t="shared" si="107"/>
        <v>88.255399999999867</v>
      </c>
      <c r="F1300" s="15">
        <f t="shared" si="103"/>
        <v>0</v>
      </c>
      <c r="G1300" s="15">
        <f t="shared" si="104"/>
        <v>88.255399999999867</v>
      </c>
      <c r="H1300">
        <f t="shared" si="105"/>
        <v>0</v>
      </c>
      <c r="I1300">
        <f t="shared" si="106"/>
        <v>88.255399999999867</v>
      </c>
    </row>
    <row r="1301" spans="1:9" x14ac:dyDescent="0.25">
      <c r="A1301" s="10">
        <v>49940</v>
      </c>
      <c r="B1301" s="11" t="s">
        <v>19</v>
      </c>
      <c r="C1301" s="11">
        <v>18.8</v>
      </c>
      <c r="D1301" s="12">
        <v>16.899999999999999</v>
      </c>
      <c r="E1301">
        <f t="shared" si="107"/>
        <v>88.255399999999867</v>
      </c>
      <c r="F1301" s="15">
        <f t="shared" si="103"/>
        <v>3.1771999999999996</v>
      </c>
      <c r="G1301" s="15">
        <f t="shared" si="104"/>
        <v>91.432599999999866</v>
      </c>
      <c r="H1301">
        <f t="shared" si="105"/>
        <v>0</v>
      </c>
      <c r="I1301">
        <f t="shared" si="106"/>
        <v>91.432599999999866</v>
      </c>
    </row>
    <row r="1302" spans="1:9" x14ac:dyDescent="0.25">
      <c r="A1302" s="7">
        <v>49941</v>
      </c>
      <c r="B1302" s="8" t="s">
        <v>10</v>
      </c>
      <c r="C1302" s="8">
        <v>13.2</v>
      </c>
      <c r="D1302" s="9">
        <v>10.4</v>
      </c>
      <c r="E1302">
        <f t="shared" si="107"/>
        <v>91.432599999999866</v>
      </c>
      <c r="F1302" s="15">
        <f t="shared" si="103"/>
        <v>1.3728</v>
      </c>
      <c r="G1302" s="15">
        <f t="shared" si="104"/>
        <v>92.805399999999864</v>
      </c>
      <c r="H1302">
        <f t="shared" si="105"/>
        <v>0</v>
      </c>
      <c r="I1302">
        <f t="shared" si="106"/>
        <v>92.805399999999864</v>
      </c>
    </row>
    <row r="1303" spans="1:9" x14ac:dyDescent="0.25">
      <c r="A1303" s="10">
        <v>49942</v>
      </c>
      <c r="B1303" s="11" t="s">
        <v>5</v>
      </c>
      <c r="C1303" s="11">
        <v>17.899999999999999</v>
      </c>
      <c r="D1303" s="12">
        <v>3.5</v>
      </c>
      <c r="E1303">
        <f t="shared" si="107"/>
        <v>92.805399999999864</v>
      </c>
      <c r="F1303" s="15">
        <f t="shared" si="103"/>
        <v>0.62649999999999995</v>
      </c>
      <c r="G1303" s="15">
        <f t="shared" si="104"/>
        <v>93.431899999999857</v>
      </c>
      <c r="H1303">
        <f t="shared" si="105"/>
        <v>0</v>
      </c>
      <c r="I1303">
        <f t="shared" si="106"/>
        <v>93.431899999999857</v>
      </c>
    </row>
    <row r="1304" spans="1:9" x14ac:dyDescent="0.25">
      <c r="A1304" s="7">
        <v>49943</v>
      </c>
      <c r="B1304" s="8" t="s">
        <v>7</v>
      </c>
      <c r="C1304" s="8">
        <v>18.3</v>
      </c>
      <c r="D1304" s="9">
        <v>16.7</v>
      </c>
      <c r="E1304">
        <f t="shared" si="107"/>
        <v>93.431899999999857</v>
      </c>
      <c r="F1304" s="15">
        <f t="shared" si="103"/>
        <v>3.0561000000000003</v>
      </c>
      <c r="G1304" s="15">
        <f t="shared" si="104"/>
        <v>96.487999999999857</v>
      </c>
      <c r="H1304">
        <f t="shared" si="105"/>
        <v>0</v>
      </c>
      <c r="I1304">
        <f t="shared" si="106"/>
        <v>96.487999999999857</v>
      </c>
    </row>
    <row r="1305" spans="1:9" x14ac:dyDescent="0.25">
      <c r="A1305" s="10">
        <v>49944</v>
      </c>
      <c r="B1305" s="11" t="s">
        <v>17</v>
      </c>
      <c r="C1305" s="11">
        <v>25.7</v>
      </c>
      <c r="D1305" s="12">
        <v>2</v>
      </c>
      <c r="E1305">
        <f t="shared" si="107"/>
        <v>96.487999999999857</v>
      </c>
      <c r="F1305" s="15">
        <f t="shared" si="103"/>
        <v>0.51400000000000001</v>
      </c>
      <c r="G1305" s="15">
        <f t="shared" si="104"/>
        <v>97.001999999999853</v>
      </c>
      <c r="H1305">
        <f t="shared" si="105"/>
        <v>0</v>
      </c>
      <c r="I1305">
        <f t="shared" si="106"/>
        <v>97.001999999999853</v>
      </c>
    </row>
    <row r="1306" spans="1:9" x14ac:dyDescent="0.25">
      <c r="A1306" s="7">
        <v>49945</v>
      </c>
      <c r="B1306" s="8" t="s">
        <v>10</v>
      </c>
      <c r="C1306" s="8">
        <v>29.2</v>
      </c>
      <c r="D1306" s="9">
        <v>31.5</v>
      </c>
      <c r="E1306">
        <f t="shared" si="107"/>
        <v>97.001999999999853</v>
      </c>
      <c r="F1306" s="15">
        <f t="shared" si="103"/>
        <v>9.1980000000000004</v>
      </c>
      <c r="G1306" s="15">
        <f t="shared" si="104"/>
        <v>106.19999999999985</v>
      </c>
      <c r="H1306">
        <f t="shared" si="105"/>
        <v>100</v>
      </c>
      <c r="I1306">
        <f t="shared" si="106"/>
        <v>6.1999999999998465</v>
      </c>
    </row>
    <row r="1307" spans="1:9" x14ac:dyDescent="0.25">
      <c r="A1307" s="10">
        <v>49946</v>
      </c>
      <c r="B1307" s="11" t="s">
        <v>7</v>
      </c>
      <c r="C1307" s="11">
        <v>21.5</v>
      </c>
      <c r="D1307" s="12">
        <v>0</v>
      </c>
      <c r="E1307">
        <f t="shared" si="107"/>
        <v>6.1999999999998465</v>
      </c>
      <c r="F1307" s="15">
        <f t="shared" si="103"/>
        <v>0</v>
      </c>
      <c r="G1307" s="15">
        <f t="shared" si="104"/>
        <v>6.1999999999998465</v>
      </c>
      <c r="H1307">
        <f t="shared" si="105"/>
        <v>0</v>
      </c>
      <c r="I1307">
        <f t="shared" si="106"/>
        <v>6.1999999999998465</v>
      </c>
    </row>
    <row r="1308" spans="1:9" x14ac:dyDescent="0.25">
      <c r="A1308" s="7">
        <v>49947</v>
      </c>
      <c r="B1308" s="8" t="s">
        <v>11</v>
      </c>
      <c r="C1308" s="8">
        <v>29.5</v>
      </c>
      <c r="D1308" s="9">
        <v>12.2</v>
      </c>
      <c r="E1308">
        <f t="shared" si="107"/>
        <v>6.1999999999998465</v>
      </c>
      <c r="F1308" s="15">
        <f t="shared" si="103"/>
        <v>3.5989999999999998</v>
      </c>
      <c r="G1308" s="15">
        <f t="shared" si="104"/>
        <v>9.7989999999998467</v>
      </c>
      <c r="H1308">
        <f t="shared" si="105"/>
        <v>0</v>
      </c>
      <c r="I1308">
        <f t="shared" si="106"/>
        <v>9.7989999999998467</v>
      </c>
    </row>
    <row r="1309" spans="1:9" x14ac:dyDescent="0.25">
      <c r="A1309" s="10">
        <v>49948</v>
      </c>
      <c r="B1309" s="11" t="s">
        <v>7</v>
      </c>
      <c r="C1309" s="11">
        <v>17.7</v>
      </c>
      <c r="D1309" s="12">
        <v>10.1</v>
      </c>
      <c r="E1309">
        <f t="shared" si="107"/>
        <v>9.7989999999998467</v>
      </c>
      <c r="F1309" s="15">
        <f t="shared" si="103"/>
        <v>1.7876999999999998</v>
      </c>
      <c r="G1309" s="15">
        <f t="shared" si="104"/>
        <v>11.586699999999846</v>
      </c>
      <c r="H1309">
        <f t="shared" si="105"/>
        <v>0</v>
      </c>
      <c r="I1309">
        <f t="shared" si="106"/>
        <v>11.586699999999846</v>
      </c>
    </row>
    <row r="1310" spans="1:9" x14ac:dyDescent="0.25">
      <c r="A1310" s="7">
        <v>49949</v>
      </c>
      <c r="B1310" s="8" t="s">
        <v>19</v>
      </c>
      <c r="C1310" s="8">
        <v>26.7</v>
      </c>
      <c r="D1310" s="9">
        <v>1.2</v>
      </c>
      <c r="E1310">
        <f t="shared" si="107"/>
        <v>11.586699999999846</v>
      </c>
      <c r="F1310" s="15">
        <f t="shared" si="103"/>
        <v>0.32040000000000002</v>
      </c>
      <c r="G1310" s="15">
        <f t="shared" si="104"/>
        <v>11.907099999999845</v>
      </c>
      <c r="H1310">
        <f t="shared" si="105"/>
        <v>0</v>
      </c>
      <c r="I1310">
        <f t="shared" si="106"/>
        <v>11.907099999999845</v>
      </c>
    </row>
    <row r="1311" spans="1:9" x14ac:dyDescent="0.25">
      <c r="A1311" s="10">
        <v>49950</v>
      </c>
      <c r="B1311" s="11" t="s">
        <v>10</v>
      </c>
      <c r="C1311" s="11">
        <v>13.3</v>
      </c>
      <c r="D1311" s="12">
        <v>0.5</v>
      </c>
      <c r="E1311">
        <f t="shared" si="107"/>
        <v>11.907099999999845</v>
      </c>
      <c r="F1311" s="15">
        <f t="shared" si="103"/>
        <v>0</v>
      </c>
      <c r="G1311" s="15">
        <f t="shared" si="104"/>
        <v>11.907099999999845</v>
      </c>
      <c r="H1311">
        <f t="shared" si="105"/>
        <v>0</v>
      </c>
      <c r="I1311">
        <f t="shared" si="106"/>
        <v>11.907099999999845</v>
      </c>
    </row>
    <row r="1312" spans="1:9" x14ac:dyDescent="0.25">
      <c r="A1312" s="7">
        <v>49951</v>
      </c>
      <c r="B1312" s="8" t="s">
        <v>7</v>
      </c>
      <c r="C1312" s="8">
        <v>13.4</v>
      </c>
      <c r="D1312" s="9">
        <v>23.4</v>
      </c>
      <c r="E1312">
        <f t="shared" si="107"/>
        <v>11.907099999999845</v>
      </c>
      <c r="F1312" s="15">
        <f t="shared" si="103"/>
        <v>3.1356000000000002</v>
      </c>
      <c r="G1312" s="15">
        <f t="shared" si="104"/>
        <v>15.042699999999845</v>
      </c>
      <c r="H1312">
        <f t="shared" si="105"/>
        <v>0</v>
      </c>
      <c r="I1312">
        <f t="shared" si="106"/>
        <v>15.042699999999845</v>
      </c>
    </row>
    <row r="1313" spans="1:9" x14ac:dyDescent="0.25">
      <c r="A1313" s="10">
        <v>49952</v>
      </c>
      <c r="B1313" s="11" t="s">
        <v>11</v>
      </c>
      <c r="C1313" s="11">
        <v>22.1</v>
      </c>
      <c r="D1313" s="12">
        <v>17.7</v>
      </c>
      <c r="E1313">
        <f t="shared" si="107"/>
        <v>15.042699999999845</v>
      </c>
      <c r="F1313" s="15">
        <f t="shared" si="103"/>
        <v>3.9117000000000002</v>
      </c>
      <c r="G1313" s="15">
        <f t="shared" si="104"/>
        <v>18.954399999999847</v>
      </c>
      <c r="H1313">
        <f t="shared" si="105"/>
        <v>0</v>
      </c>
      <c r="I1313">
        <f t="shared" si="106"/>
        <v>18.954399999999847</v>
      </c>
    </row>
    <row r="1314" spans="1:9" x14ac:dyDescent="0.25">
      <c r="A1314" s="7">
        <v>49953</v>
      </c>
      <c r="B1314" s="8" t="s">
        <v>22</v>
      </c>
      <c r="C1314" s="8">
        <v>11.4</v>
      </c>
      <c r="D1314" s="9">
        <v>0</v>
      </c>
      <c r="E1314">
        <f t="shared" si="107"/>
        <v>18.954399999999847</v>
      </c>
      <c r="F1314" s="15">
        <f t="shared" si="103"/>
        <v>0</v>
      </c>
      <c r="G1314" s="15">
        <f t="shared" si="104"/>
        <v>18.954399999999847</v>
      </c>
      <c r="H1314">
        <f t="shared" si="105"/>
        <v>0</v>
      </c>
      <c r="I1314">
        <f t="shared" si="106"/>
        <v>18.954399999999847</v>
      </c>
    </row>
    <row r="1315" spans="1:9" x14ac:dyDescent="0.25">
      <c r="A1315" s="10">
        <v>49954</v>
      </c>
      <c r="B1315" s="11" t="s">
        <v>15</v>
      </c>
      <c r="C1315" s="11">
        <v>26</v>
      </c>
      <c r="D1315" s="12">
        <v>4.9000000000000004</v>
      </c>
      <c r="E1315">
        <f t="shared" si="107"/>
        <v>18.954399999999847</v>
      </c>
      <c r="F1315" s="15">
        <f t="shared" si="103"/>
        <v>1.274</v>
      </c>
      <c r="G1315" s="15">
        <f t="shared" si="104"/>
        <v>20.228399999999848</v>
      </c>
      <c r="H1315">
        <f t="shared" si="105"/>
        <v>0</v>
      </c>
      <c r="I1315">
        <f t="shared" si="106"/>
        <v>20.228399999999848</v>
      </c>
    </row>
    <row r="1316" spans="1:9" x14ac:dyDescent="0.25">
      <c r="A1316" s="7">
        <v>49955</v>
      </c>
      <c r="B1316" s="8" t="s">
        <v>15</v>
      </c>
      <c r="C1316" s="8">
        <v>27.8</v>
      </c>
      <c r="D1316" s="9">
        <v>6.7</v>
      </c>
      <c r="E1316">
        <f t="shared" si="107"/>
        <v>20.228399999999848</v>
      </c>
      <c r="F1316" s="15">
        <f t="shared" si="103"/>
        <v>1.8626000000000003</v>
      </c>
      <c r="G1316" s="15">
        <f t="shared" si="104"/>
        <v>22.090999999999848</v>
      </c>
      <c r="H1316">
        <f t="shared" si="105"/>
        <v>0</v>
      </c>
      <c r="I1316">
        <f t="shared" si="106"/>
        <v>22.090999999999848</v>
      </c>
    </row>
    <row r="1317" spans="1:9" x14ac:dyDescent="0.25">
      <c r="A1317" s="10">
        <v>49956</v>
      </c>
      <c r="B1317" s="11" t="s">
        <v>7</v>
      </c>
      <c r="C1317" s="11">
        <v>29.3</v>
      </c>
      <c r="D1317" s="12">
        <v>1.7</v>
      </c>
      <c r="E1317">
        <f t="shared" si="107"/>
        <v>22.090999999999848</v>
      </c>
      <c r="F1317" s="15">
        <f t="shared" si="103"/>
        <v>0.49810000000000004</v>
      </c>
      <c r="G1317" s="15">
        <f t="shared" si="104"/>
        <v>22.589099999999849</v>
      </c>
      <c r="H1317">
        <f t="shared" si="105"/>
        <v>0</v>
      </c>
      <c r="I1317">
        <f t="shared" si="106"/>
        <v>22.589099999999849</v>
      </c>
    </row>
    <row r="1318" spans="1:9" x14ac:dyDescent="0.25">
      <c r="A1318" s="7">
        <v>49957</v>
      </c>
      <c r="B1318" s="8" t="s">
        <v>23</v>
      </c>
      <c r="C1318" s="8">
        <v>24.7</v>
      </c>
      <c r="D1318" s="9">
        <v>2.5</v>
      </c>
      <c r="E1318">
        <f t="shared" si="107"/>
        <v>22.589099999999849</v>
      </c>
      <c r="F1318" s="15">
        <f t="shared" si="103"/>
        <v>0.61750000000000005</v>
      </c>
      <c r="G1318" s="15">
        <f t="shared" si="104"/>
        <v>23.206599999999849</v>
      </c>
      <c r="H1318">
        <f t="shared" si="105"/>
        <v>0</v>
      </c>
      <c r="I1318">
        <f t="shared" si="106"/>
        <v>23.206599999999849</v>
      </c>
    </row>
    <row r="1319" spans="1:9" x14ac:dyDescent="0.25">
      <c r="A1319" s="10">
        <v>49958</v>
      </c>
      <c r="B1319" s="11" t="s">
        <v>4</v>
      </c>
      <c r="C1319" s="11">
        <v>16.600000000000001</v>
      </c>
      <c r="D1319" s="12">
        <v>0.1</v>
      </c>
      <c r="E1319">
        <f t="shared" si="107"/>
        <v>23.206599999999849</v>
      </c>
      <c r="F1319" s="15">
        <f t="shared" si="103"/>
        <v>0</v>
      </c>
      <c r="G1319" s="15">
        <f t="shared" si="104"/>
        <v>23.206599999999849</v>
      </c>
      <c r="H1319">
        <f t="shared" si="105"/>
        <v>0</v>
      </c>
      <c r="I1319">
        <f t="shared" si="106"/>
        <v>23.206599999999849</v>
      </c>
    </row>
    <row r="1320" spans="1:9" x14ac:dyDescent="0.25">
      <c r="A1320" s="7">
        <v>49959</v>
      </c>
      <c r="B1320" s="8" t="s">
        <v>18</v>
      </c>
      <c r="C1320" s="8">
        <v>27.5</v>
      </c>
      <c r="D1320" s="9">
        <v>0</v>
      </c>
      <c r="E1320">
        <f t="shared" si="107"/>
        <v>23.206599999999849</v>
      </c>
      <c r="F1320" s="15">
        <f t="shared" si="103"/>
        <v>0</v>
      </c>
      <c r="G1320" s="15">
        <f t="shared" si="104"/>
        <v>23.206599999999849</v>
      </c>
      <c r="H1320">
        <f t="shared" si="105"/>
        <v>0</v>
      </c>
      <c r="I1320">
        <f t="shared" si="106"/>
        <v>23.206599999999849</v>
      </c>
    </row>
    <row r="1321" spans="1:9" x14ac:dyDescent="0.25">
      <c r="A1321" s="10">
        <v>49960</v>
      </c>
      <c r="B1321" s="11" t="s">
        <v>15</v>
      </c>
      <c r="C1321" s="11">
        <v>22.7</v>
      </c>
      <c r="D1321" s="12">
        <v>0</v>
      </c>
      <c r="E1321">
        <f t="shared" si="107"/>
        <v>23.206599999999849</v>
      </c>
      <c r="F1321" s="15">
        <f t="shared" si="103"/>
        <v>0</v>
      </c>
      <c r="G1321" s="15">
        <f t="shared" si="104"/>
        <v>23.206599999999849</v>
      </c>
      <c r="H1321">
        <f t="shared" si="105"/>
        <v>0</v>
      </c>
      <c r="I1321">
        <f t="shared" si="106"/>
        <v>23.206599999999849</v>
      </c>
    </row>
    <row r="1322" spans="1:9" x14ac:dyDescent="0.25">
      <c r="A1322" s="7">
        <v>49961</v>
      </c>
      <c r="B1322" s="8" t="s">
        <v>12</v>
      </c>
      <c r="C1322" s="8">
        <v>20.100000000000001</v>
      </c>
      <c r="D1322" s="9">
        <v>10.5</v>
      </c>
      <c r="E1322">
        <f t="shared" si="107"/>
        <v>23.206599999999849</v>
      </c>
      <c r="F1322" s="15">
        <f t="shared" si="103"/>
        <v>2.1105</v>
      </c>
      <c r="G1322" s="15">
        <f t="shared" si="104"/>
        <v>25.317099999999847</v>
      </c>
      <c r="H1322">
        <f t="shared" si="105"/>
        <v>0</v>
      </c>
      <c r="I1322">
        <f t="shared" si="106"/>
        <v>25.317099999999847</v>
      </c>
    </row>
    <row r="1323" spans="1:9" x14ac:dyDescent="0.25">
      <c r="A1323" s="10">
        <v>49962</v>
      </c>
      <c r="B1323" s="11" t="s">
        <v>7</v>
      </c>
      <c r="C1323" s="11">
        <v>16.100000000000001</v>
      </c>
      <c r="D1323" s="12">
        <v>8.1</v>
      </c>
      <c r="E1323">
        <f t="shared" si="107"/>
        <v>25.317099999999847</v>
      </c>
      <c r="F1323" s="15">
        <f t="shared" si="103"/>
        <v>1.3041</v>
      </c>
      <c r="G1323" s="15">
        <f t="shared" si="104"/>
        <v>26.621199999999845</v>
      </c>
      <c r="H1323">
        <f t="shared" si="105"/>
        <v>0</v>
      </c>
      <c r="I1323">
        <f t="shared" si="106"/>
        <v>26.621199999999845</v>
      </c>
    </row>
    <row r="1324" spans="1:9" x14ac:dyDescent="0.25">
      <c r="A1324" s="7">
        <v>49963</v>
      </c>
      <c r="B1324" s="8" t="s">
        <v>7</v>
      </c>
      <c r="C1324" s="8">
        <v>13.9</v>
      </c>
      <c r="D1324" s="9">
        <v>0</v>
      </c>
      <c r="E1324">
        <f t="shared" si="107"/>
        <v>26.621199999999845</v>
      </c>
      <c r="F1324" s="15">
        <f t="shared" si="103"/>
        <v>0</v>
      </c>
      <c r="G1324" s="15">
        <f t="shared" si="104"/>
        <v>26.621199999999845</v>
      </c>
      <c r="H1324">
        <f t="shared" si="105"/>
        <v>0</v>
      </c>
      <c r="I1324">
        <f t="shared" si="106"/>
        <v>26.621199999999845</v>
      </c>
    </row>
    <row r="1325" spans="1:9" x14ac:dyDescent="0.25">
      <c r="A1325" s="10">
        <v>49964</v>
      </c>
      <c r="B1325" s="11" t="s">
        <v>12</v>
      </c>
      <c r="C1325" s="11">
        <v>22.3</v>
      </c>
      <c r="D1325" s="12">
        <v>0</v>
      </c>
      <c r="E1325">
        <f t="shared" si="107"/>
        <v>26.621199999999845</v>
      </c>
      <c r="F1325" s="15">
        <f t="shared" si="103"/>
        <v>0</v>
      </c>
      <c r="G1325" s="15">
        <f t="shared" si="104"/>
        <v>26.621199999999845</v>
      </c>
      <c r="H1325">
        <f t="shared" si="105"/>
        <v>0</v>
      </c>
      <c r="I1325">
        <f t="shared" si="106"/>
        <v>26.621199999999845</v>
      </c>
    </row>
    <row r="1326" spans="1:9" x14ac:dyDescent="0.25">
      <c r="A1326" s="7">
        <v>49965</v>
      </c>
      <c r="B1326" s="8" t="s">
        <v>26</v>
      </c>
      <c r="C1326" s="8">
        <v>13</v>
      </c>
      <c r="D1326" s="9">
        <v>0</v>
      </c>
      <c r="E1326">
        <f t="shared" si="107"/>
        <v>26.621199999999845</v>
      </c>
      <c r="F1326" s="15">
        <f t="shared" si="103"/>
        <v>0</v>
      </c>
      <c r="G1326" s="15">
        <f t="shared" si="104"/>
        <v>26.621199999999845</v>
      </c>
      <c r="H1326">
        <f t="shared" si="105"/>
        <v>0</v>
      </c>
      <c r="I1326">
        <f t="shared" si="106"/>
        <v>26.621199999999845</v>
      </c>
    </row>
    <row r="1327" spans="1:9" x14ac:dyDescent="0.25">
      <c r="A1327" s="10">
        <v>49966</v>
      </c>
      <c r="B1327" s="11" t="s">
        <v>11</v>
      </c>
      <c r="C1327" s="11">
        <v>16.2</v>
      </c>
      <c r="D1327" s="12">
        <v>0</v>
      </c>
      <c r="E1327">
        <f t="shared" si="107"/>
        <v>26.621199999999845</v>
      </c>
      <c r="F1327" s="15">
        <f t="shared" si="103"/>
        <v>0</v>
      </c>
      <c r="G1327" s="15">
        <f t="shared" si="104"/>
        <v>26.621199999999845</v>
      </c>
      <c r="H1327">
        <f t="shared" si="105"/>
        <v>0</v>
      </c>
      <c r="I1327">
        <f t="shared" si="106"/>
        <v>26.621199999999845</v>
      </c>
    </row>
    <row r="1328" spans="1:9" x14ac:dyDescent="0.25">
      <c r="A1328" s="7">
        <v>49967</v>
      </c>
      <c r="B1328" s="8" t="s">
        <v>14</v>
      </c>
      <c r="C1328" s="8">
        <v>24.8</v>
      </c>
      <c r="D1328" s="9">
        <v>0</v>
      </c>
      <c r="E1328">
        <f t="shared" si="107"/>
        <v>26.621199999999845</v>
      </c>
      <c r="F1328" s="15">
        <f t="shared" si="103"/>
        <v>0</v>
      </c>
      <c r="G1328" s="15">
        <f t="shared" si="104"/>
        <v>26.621199999999845</v>
      </c>
      <c r="H1328">
        <f t="shared" si="105"/>
        <v>0</v>
      </c>
      <c r="I1328">
        <f t="shared" si="106"/>
        <v>26.621199999999845</v>
      </c>
    </row>
    <row r="1329" spans="1:9" x14ac:dyDescent="0.25">
      <c r="A1329" s="10">
        <v>49968</v>
      </c>
      <c r="B1329" s="11" t="s">
        <v>13</v>
      </c>
      <c r="C1329" s="11">
        <v>29.7</v>
      </c>
      <c r="D1329" s="12">
        <v>0</v>
      </c>
      <c r="E1329">
        <f t="shared" si="107"/>
        <v>26.621199999999845</v>
      </c>
      <c r="F1329" s="15">
        <f t="shared" si="103"/>
        <v>0</v>
      </c>
      <c r="G1329" s="15">
        <f t="shared" si="104"/>
        <v>26.621199999999845</v>
      </c>
      <c r="H1329">
        <f t="shared" si="105"/>
        <v>0</v>
      </c>
      <c r="I1329">
        <f t="shared" si="106"/>
        <v>26.621199999999845</v>
      </c>
    </row>
    <row r="1330" spans="1:9" x14ac:dyDescent="0.25">
      <c r="A1330" s="7">
        <v>49969</v>
      </c>
      <c r="B1330" s="8" t="s">
        <v>10</v>
      </c>
      <c r="C1330" s="8">
        <v>17.600000000000001</v>
      </c>
      <c r="D1330" s="9">
        <v>14.7</v>
      </c>
      <c r="E1330">
        <f t="shared" si="107"/>
        <v>26.621199999999845</v>
      </c>
      <c r="F1330" s="15">
        <f t="shared" si="103"/>
        <v>2.5872000000000002</v>
      </c>
      <c r="G1330" s="15">
        <f t="shared" si="104"/>
        <v>29.208399999999845</v>
      </c>
      <c r="H1330">
        <f t="shared" si="105"/>
        <v>0</v>
      </c>
      <c r="I1330">
        <f t="shared" si="106"/>
        <v>29.208399999999845</v>
      </c>
    </row>
    <row r="1331" spans="1:9" x14ac:dyDescent="0.25">
      <c r="A1331" s="10">
        <v>49970</v>
      </c>
      <c r="B1331" s="11" t="s">
        <v>10</v>
      </c>
      <c r="C1331" s="11">
        <v>10.4</v>
      </c>
      <c r="D1331" s="12">
        <v>27.7</v>
      </c>
      <c r="E1331">
        <f t="shared" si="107"/>
        <v>29.208399999999845</v>
      </c>
      <c r="F1331" s="15">
        <f t="shared" si="103"/>
        <v>2.8807999999999998</v>
      </c>
      <c r="G1331" s="15">
        <f t="shared" si="104"/>
        <v>32.089199999999842</v>
      </c>
      <c r="H1331">
        <f t="shared" si="105"/>
        <v>0</v>
      </c>
      <c r="I1331">
        <f t="shared" si="106"/>
        <v>32.089199999999842</v>
      </c>
    </row>
    <row r="1332" spans="1:9" x14ac:dyDescent="0.25">
      <c r="A1332" s="7">
        <v>49971</v>
      </c>
      <c r="B1332" s="8" t="s">
        <v>15</v>
      </c>
      <c r="C1332" s="8">
        <v>17</v>
      </c>
      <c r="D1332" s="9">
        <v>1.1000000000000001</v>
      </c>
      <c r="E1332">
        <f t="shared" si="107"/>
        <v>32.089199999999842</v>
      </c>
      <c r="F1332" s="15">
        <f t="shared" si="103"/>
        <v>0.18700000000000003</v>
      </c>
      <c r="G1332" s="15">
        <f t="shared" si="104"/>
        <v>32.276199999999839</v>
      </c>
      <c r="H1332">
        <f t="shared" si="105"/>
        <v>0</v>
      </c>
      <c r="I1332">
        <f t="shared" si="106"/>
        <v>32.276199999999839</v>
      </c>
    </row>
    <row r="1333" spans="1:9" x14ac:dyDescent="0.25">
      <c r="A1333" s="10">
        <v>49972</v>
      </c>
      <c r="B1333" s="11" t="s">
        <v>18</v>
      </c>
      <c r="C1333" s="11">
        <v>15.7</v>
      </c>
      <c r="D1333" s="12">
        <v>5.9</v>
      </c>
      <c r="E1333">
        <f t="shared" si="107"/>
        <v>32.276199999999839</v>
      </c>
      <c r="F1333" s="15">
        <f t="shared" si="103"/>
        <v>0.9262999999999999</v>
      </c>
      <c r="G1333" s="15">
        <f t="shared" si="104"/>
        <v>33.202499999999837</v>
      </c>
      <c r="H1333">
        <f t="shared" si="105"/>
        <v>0</v>
      </c>
      <c r="I1333">
        <f t="shared" si="106"/>
        <v>33.202499999999837</v>
      </c>
    </row>
    <row r="1334" spans="1:9" x14ac:dyDescent="0.25">
      <c r="A1334" s="7">
        <v>49973</v>
      </c>
      <c r="B1334" s="8" t="s">
        <v>19</v>
      </c>
      <c r="C1334" s="8">
        <v>23.8</v>
      </c>
      <c r="D1334" s="9">
        <v>4.3</v>
      </c>
      <c r="E1334">
        <f t="shared" si="107"/>
        <v>33.202499999999837</v>
      </c>
      <c r="F1334" s="15">
        <f t="shared" si="103"/>
        <v>1.0234000000000001</v>
      </c>
      <c r="G1334" s="15">
        <f t="shared" si="104"/>
        <v>34.225899999999839</v>
      </c>
      <c r="H1334">
        <f t="shared" si="105"/>
        <v>0</v>
      </c>
      <c r="I1334">
        <f t="shared" si="106"/>
        <v>34.225899999999839</v>
      </c>
    </row>
    <row r="1335" spans="1:9" x14ac:dyDescent="0.25">
      <c r="A1335" s="10">
        <v>49974</v>
      </c>
      <c r="B1335" s="11" t="s">
        <v>11</v>
      </c>
      <c r="C1335" s="11">
        <v>16.2</v>
      </c>
      <c r="D1335" s="12">
        <v>8.6999999999999993</v>
      </c>
      <c r="E1335">
        <f t="shared" si="107"/>
        <v>34.225899999999839</v>
      </c>
      <c r="F1335" s="15">
        <f t="shared" si="103"/>
        <v>1.4093999999999998</v>
      </c>
      <c r="G1335" s="15">
        <f t="shared" si="104"/>
        <v>35.635299999999837</v>
      </c>
      <c r="H1335">
        <f t="shared" si="105"/>
        <v>0</v>
      </c>
      <c r="I1335">
        <f t="shared" si="106"/>
        <v>35.635299999999837</v>
      </c>
    </row>
    <row r="1336" spans="1:9" x14ac:dyDescent="0.25">
      <c r="A1336" s="7">
        <v>49975</v>
      </c>
      <c r="B1336" s="8" t="s">
        <v>5</v>
      </c>
      <c r="C1336" s="8">
        <v>23.3</v>
      </c>
      <c r="D1336" s="9">
        <v>5.8</v>
      </c>
      <c r="E1336">
        <f t="shared" si="107"/>
        <v>35.635299999999837</v>
      </c>
      <c r="F1336" s="15">
        <f t="shared" si="103"/>
        <v>1.3513999999999999</v>
      </c>
      <c r="G1336" s="15">
        <f t="shared" si="104"/>
        <v>36.986699999999836</v>
      </c>
      <c r="H1336">
        <f t="shared" si="105"/>
        <v>0</v>
      </c>
      <c r="I1336">
        <f t="shared" si="106"/>
        <v>36.986699999999836</v>
      </c>
    </row>
    <row r="1337" spans="1:9" x14ac:dyDescent="0.25">
      <c r="A1337" s="10">
        <v>49976</v>
      </c>
      <c r="B1337" s="11" t="s">
        <v>7</v>
      </c>
      <c r="C1337" s="11">
        <v>18.7</v>
      </c>
      <c r="D1337" s="12">
        <v>1.1000000000000001</v>
      </c>
      <c r="E1337">
        <f t="shared" si="107"/>
        <v>36.986699999999836</v>
      </c>
      <c r="F1337" s="15">
        <f t="shared" si="103"/>
        <v>0.20569999999999999</v>
      </c>
      <c r="G1337" s="15">
        <f t="shared" si="104"/>
        <v>37.192399999999836</v>
      </c>
      <c r="H1337">
        <f t="shared" si="105"/>
        <v>0</v>
      </c>
      <c r="I1337">
        <f t="shared" si="106"/>
        <v>37.192399999999836</v>
      </c>
    </row>
    <row r="1338" spans="1:9" x14ac:dyDescent="0.25">
      <c r="A1338" s="7">
        <v>49977</v>
      </c>
      <c r="B1338" s="8" t="s">
        <v>17</v>
      </c>
      <c r="C1338" s="8">
        <v>27.9</v>
      </c>
      <c r="D1338" s="9">
        <v>2.6</v>
      </c>
      <c r="E1338">
        <f t="shared" si="107"/>
        <v>37.192399999999836</v>
      </c>
      <c r="F1338" s="15">
        <f t="shared" si="103"/>
        <v>0.72539999999999993</v>
      </c>
      <c r="G1338" s="15">
        <f t="shared" si="104"/>
        <v>37.917799999999836</v>
      </c>
      <c r="H1338">
        <f t="shared" si="105"/>
        <v>0</v>
      </c>
      <c r="I1338">
        <f t="shared" si="106"/>
        <v>37.917799999999836</v>
      </c>
    </row>
    <row r="1339" spans="1:9" x14ac:dyDescent="0.25">
      <c r="A1339" s="10">
        <v>49978</v>
      </c>
      <c r="B1339" s="11" t="s">
        <v>18</v>
      </c>
      <c r="C1339" s="11">
        <v>19.8</v>
      </c>
      <c r="D1339" s="12">
        <v>0</v>
      </c>
      <c r="E1339">
        <f t="shared" si="107"/>
        <v>37.917799999999836</v>
      </c>
      <c r="F1339" s="15">
        <f t="shared" si="103"/>
        <v>0</v>
      </c>
      <c r="G1339" s="15">
        <f t="shared" si="104"/>
        <v>37.917799999999836</v>
      </c>
      <c r="H1339">
        <f t="shared" si="105"/>
        <v>0</v>
      </c>
      <c r="I1339">
        <f t="shared" si="106"/>
        <v>37.917799999999836</v>
      </c>
    </row>
    <row r="1340" spans="1:9" x14ac:dyDescent="0.25">
      <c r="A1340" s="7">
        <v>49979</v>
      </c>
      <c r="B1340" s="8" t="s">
        <v>11</v>
      </c>
      <c r="C1340" s="8">
        <v>16.7</v>
      </c>
      <c r="D1340" s="9">
        <v>3.5</v>
      </c>
      <c r="E1340">
        <f t="shared" si="107"/>
        <v>37.917799999999836</v>
      </c>
      <c r="F1340" s="15">
        <f t="shared" si="103"/>
        <v>0.58449999999999991</v>
      </c>
      <c r="G1340" s="15">
        <f t="shared" si="104"/>
        <v>38.502299999999835</v>
      </c>
      <c r="H1340">
        <f t="shared" si="105"/>
        <v>0</v>
      </c>
      <c r="I1340">
        <f t="shared" si="106"/>
        <v>38.502299999999835</v>
      </c>
    </row>
    <row r="1341" spans="1:9" x14ac:dyDescent="0.25">
      <c r="A1341" s="10">
        <v>49980</v>
      </c>
      <c r="B1341" s="11" t="s">
        <v>23</v>
      </c>
      <c r="C1341" s="11">
        <v>28.6</v>
      </c>
      <c r="D1341" s="12">
        <v>0</v>
      </c>
      <c r="E1341">
        <f t="shared" si="107"/>
        <v>38.502299999999835</v>
      </c>
      <c r="F1341" s="15">
        <f t="shared" si="103"/>
        <v>0</v>
      </c>
      <c r="G1341" s="15">
        <f t="shared" si="104"/>
        <v>38.502299999999835</v>
      </c>
      <c r="H1341">
        <f t="shared" si="105"/>
        <v>0</v>
      </c>
      <c r="I1341">
        <f t="shared" si="106"/>
        <v>38.502299999999835</v>
      </c>
    </row>
    <row r="1342" spans="1:9" x14ac:dyDescent="0.25">
      <c r="A1342" s="7">
        <v>49981</v>
      </c>
      <c r="B1342" s="8" t="s">
        <v>10</v>
      </c>
      <c r="C1342" s="8">
        <v>10.8</v>
      </c>
      <c r="D1342" s="9">
        <v>32.9</v>
      </c>
      <c r="E1342">
        <f t="shared" si="107"/>
        <v>38.502299999999835</v>
      </c>
      <c r="F1342" s="15">
        <f t="shared" si="103"/>
        <v>3.5531999999999999</v>
      </c>
      <c r="G1342" s="15">
        <f t="shared" si="104"/>
        <v>42.055499999999832</v>
      </c>
      <c r="H1342">
        <f t="shared" si="105"/>
        <v>0</v>
      </c>
      <c r="I1342">
        <f t="shared" si="106"/>
        <v>42.055499999999832</v>
      </c>
    </row>
    <row r="1343" spans="1:9" x14ac:dyDescent="0.25">
      <c r="A1343" s="10">
        <v>49982</v>
      </c>
      <c r="B1343" s="11" t="s">
        <v>18</v>
      </c>
      <c r="C1343" s="11">
        <v>12.8</v>
      </c>
      <c r="D1343" s="12">
        <v>0</v>
      </c>
      <c r="E1343">
        <f t="shared" si="107"/>
        <v>42.055499999999832</v>
      </c>
      <c r="F1343" s="15">
        <f t="shared" si="103"/>
        <v>0</v>
      </c>
      <c r="G1343" s="15">
        <f t="shared" si="104"/>
        <v>42.055499999999832</v>
      </c>
      <c r="H1343">
        <f t="shared" si="105"/>
        <v>0</v>
      </c>
      <c r="I1343">
        <f t="shared" si="106"/>
        <v>42.055499999999832</v>
      </c>
    </row>
    <row r="1344" spans="1:9" x14ac:dyDescent="0.25">
      <c r="A1344" s="7">
        <v>49983</v>
      </c>
      <c r="B1344" s="8" t="s">
        <v>26</v>
      </c>
      <c r="C1344" s="8">
        <v>17.600000000000001</v>
      </c>
      <c r="D1344" s="9">
        <v>0</v>
      </c>
      <c r="E1344">
        <f t="shared" si="107"/>
        <v>42.055499999999832</v>
      </c>
      <c r="F1344" s="15">
        <f t="shared" si="103"/>
        <v>0</v>
      </c>
      <c r="G1344" s="15">
        <f t="shared" si="104"/>
        <v>42.055499999999832</v>
      </c>
      <c r="H1344">
        <f t="shared" si="105"/>
        <v>0</v>
      </c>
      <c r="I1344">
        <f t="shared" si="106"/>
        <v>42.055499999999832</v>
      </c>
    </row>
    <row r="1345" spans="1:9" x14ac:dyDescent="0.25">
      <c r="A1345" s="10">
        <v>49984</v>
      </c>
      <c r="B1345" s="11" t="s">
        <v>22</v>
      </c>
      <c r="C1345" s="11">
        <v>24.1</v>
      </c>
      <c r="D1345" s="12">
        <v>0</v>
      </c>
      <c r="E1345">
        <f t="shared" si="107"/>
        <v>42.055499999999832</v>
      </c>
      <c r="F1345" s="15">
        <f t="shared" si="103"/>
        <v>0</v>
      </c>
      <c r="G1345" s="15">
        <f t="shared" si="104"/>
        <v>42.055499999999832</v>
      </c>
      <c r="H1345">
        <f t="shared" si="105"/>
        <v>0</v>
      </c>
      <c r="I1345">
        <f t="shared" si="106"/>
        <v>42.055499999999832</v>
      </c>
    </row>
    <row r="1346" spans="1:9" x14ac:dyDescent="0.25">
      <c r="A1346" s="7">
        <v>49985</v>
      </c>
      <c r="B1346" s="8" t="s">
        <v>11</v>
      </c>
      <c r="C1346" s="8">
        <v>11.4</v>
      </c>
      <c r="D1346" s="9">
        <v>18.2</v>
      </c>
      <c r="E1346">
        <f t="shared" si="107"/>
        <v>42.055499999999832</v>
      </c>
      <c r="F1346" s="15">
        <f t="shared" si="103"/>
        <v>2.0747999999999998</v>
      </c>
      <c r="G1346" s="15">
        <f t="shared" si="104"/>
        <v>44.130299999999835</v>
      </c>
      <c r="H1346">
        <f t="shared" si="105"/>
        <v>0</v>
      </c>
      <c r="I1346">
        <f t="shared" si="106"/>
        <v>44.130299999999835</v>
      </c>
    </row>
    <row r="1347" spans="1:9" x14ac:dyDescent="0.25">
      <c r="A1347" s="10">
        <v>49986</v>
      </c>
      <c r="B1347" s="11" t="s">
        <v>9</v>
      </c>
      <c r="C1347" s="11">
        <v>21.9</v>
      </c>
      <c r="D1347" s="12">
        <v>5.4</v>
      </c>
      <c r="E1347">
        <f t="shared" si="107"/>
        <v>44.130299999999835</v>
      </c>
      <c r="F1347" s="15">
        <f t="shared" ref="F1347:F1410" si="108">IF(D1347&gt;=1,C1347*D1347/100,0)</f>
        <v>1.1826000000000001</v>
      </c>
      <c r="G1347" s="15">
        <f t="shared" ref="G1347:G1410" si="109">E1347+F1347</f>
        <v>45.312899999999836</v>
      </c>
      <c r="H1347">
        <f t="shared" ref="H1347:H1410" si="110">IF(G1347&gt;=100, 100, 0)</f>
        <v>0</v>
      </c>
      <c r="I1347">
        <f t="shared" ref="I1347:I1410" si="111">G1347-H1347</f>
        <v>45.312899999999836</v>
      </c>
    </row>
    <row r="1348" spans="1:9" x14ac:dyDescent="0.25">
      <c r="A1348" s="7">
        <v>49987</v>
      </c>
      <c r="B1348" s="8" t="s">
        <v>26</v>
      </c>
      <c r="C1348" s="8">
        <v>16.8</v>
      </c>
      <c r="D1348" s="9">
        <v>1.6</v>
      </c>
      <c r="E1348">
        <f t="shared" ref="E1348:E1411" si="112">I1347</f>
        <v>45.312899999999836</v>
      </c>
      <c r="F1348" s="15">
        <f t="shared" si="108"/>
        <v>0.26880000000000004</v>
      </c>
      <c r="G1348" s="15">
        <f t="shared" si="109"/>
        <v>45.581699999999834</v>
      </c>
      <c r="H1348">
        <f t="shared" si="110"/>
        <v>0</v>
      </c>
      <c r="I1348">
        <f t="shared" si="111"/>
        <v>45.581699999999834</v>
      </c>
    </row>
    <row r="1349" spans="1:9" x14ac:dyDescent="0.25">
      <c r="A1349" s="10">
        <v>49988</v>
      </c>
      <c r="B1349" s="11" t="s">
        <v>6</v>
      </c>
      <c r="C1349" s="11">
        <v>26</v>
      </c>
      <c r="D1349" s="12">
        <v>0</v>
      </c>
      <c r="E1349">
        <f t="shared" si="112"/>
        <v>45.581699999999834</v>
      </c>
      <c r="F1349" s="15">
        <f t="shared" si="108"/>
        <v>0</v>
      </c>
      <c r="G1349" s="15">
        <f t="shared" si="109"/>
        <v>45.581699999999834</v>
      </c>
      <c r="H1349">
        <f t="shared" si="110"/>
        <v>0</v>
      </c>
      <c r="I1349">
        <f t="shared" si="111"/>
        <v>45.581699999999834</v>
      </c>
    </row>
    <row r="1350" spans="1:9" x14ac:dyDescent="0.25">
      <c r="A1350" s="7">
        <v>49989</v>
      </c>
      <c r="B1350" s="8" t="s">
        <v>11</v>
      </c>
      <c r="C1350" s="8">
        <v>20.2</v>
      </c>
      <c r="D1350" s="9">
        <v>10</v>
      </c>
      <c r="E1350">
        <f t="shared" si="112"/>
        <v>45.581699999999834</v>
      </c>
      <c r="F1350" s="15">
        <f t="shared" si="108"/>
        <v>2.02</v>
      </c>
      <c r="G1350" s="15">
        <f t="shared" si="109"/>
        <v>47.601699999999838</v>
      </c>
      <c r="H1350">
        <f t="shared" si="110"/>
        <v>0</v>
      </c>
      <c r="I1350">
        <f t="shared" si="111"/>
        <v>47.601699999999838</v>
      </c>
    </row>
    <row r="1351" spans="1:9" x14ac:dyDescent="0.25">
      <c r="A1351" s="10">
        <v>49990</v>
      </c>
      <c r="B1351" s="11" t="s">
        <v>19</v>
      </c>
      <c r="C1351" s="11">
        <v>20.3</v>
      </c>
      <c r="D1351" s="12">
        <v>37.799999999999997</v>
      </c>
      <c r="E1351">
        <f t="shared" si="112"/>
        <v>47.601699999999838</v>
      </c>
      <c r="F1351" s="15">
        <f t="shared" si="108"/>
        <v>7.6733999999999991</v>
      </c>
      <c r="G1351" s="15">
        <f t="shared" si="109"/>
        <v>55.275099999999838</v>
      </c>
      <c r="H1351">
        <f t="shared" si="110"/>
        <v>0</v>
      </c>
      <c r="I1351">
        <f t="shared" si="111"/>
        <v>55.275099999999838</v>
      </c>
    </row>
    <row r="1352" spans="1:9" x14ac:dyDescent="0.25">
      <c r="A1352" s="7">
        <v>49991</v>
      </c>
      <c r="B1352" s="8" t="s">
        <v>7</v>
      </c>
      <c r="C1352" s="8">
        <v>27.5</v>
      </c>
      <c r="D1352" s="9">
        <v>20.8</v>
      </c>
      <c r="E1352">
        <f t="shared" si="112"/>
        <v>55.275099999999838</v>
      </c>
      <c r="F1352" s="15">
        <f t="shared" si="108"/>
        <v>5.72</v>
      </c>
      <c r="G1352" s="15">
        <f t="shared" si="109"/>
        <v>60.995099999999837</v>
      </c>
      <c r="H1352">
        <f t="shared" si="110"/>
        <v>0</v>
      </c>
      <c r="I1352">
        <f t="shared" si="111"/>
        <v>60.995099999999837</v>
      </c>
    </row>
    <row r="1353" spans="1:9" x14ac:dyDescent="0.25">
      <c r="A1353" s="10">
        <v>49992</v>
      </c>
      <c r="B1353" s="11" t="s">
        <v>19</v>
      </c>
      <c r="C1353" s="11">
        <v>24.2</v>
      </c>
      <c r="D1353" s="12">
        <v>2.9</v>
      </c>
      <c r="E1353">
        <f t="shared" si="112"/>
        <v>60.995099999999837</v>
      </c>
      <c r="F1353" s="15">
        <f t="shared" si="108"/>
        <v>0.70179999999999998</v>
      </c>
      <c r="G1353" s="15">
        <f t="shared" si="109"/>
        <v>61.696899999999836</v>
      </c>
      <c r="H1353">
        <f t="shared" si="110"/>
        <v>0</v>
      </c>
      <c r="I1353">
        <f t="shared" si="111"/>
        <v>61.696899999999836</v>
      </c>
    </row>
    <row r="1354" spans="1:9" x14ac:dyDescent="0.25">
      <c r="A1354" s="7">
        <v>49993</v>
      </c>
      <c r="B1354" s="8" t="s">
        <v>11</v>
      </c>
      <c r="C1354" s="8">
        <v>10.7</v>
      </c>
      <c r="D1354" s="9">
        <v>14.3</v>
      </c>
      <c r="E1354">
        <f t="shared" si="112"/>
        <v>61.696899999999836</v>
      </c>
      <c r="F1354" s="15">
        <f t="shared" si="108"/>
        <v>1.5301</v>
      </c>
      <c r="G1354" s="15">
        <f t="shared" si="109"/>
        <v>63.226999999999833</v>
      </c>
      <c r="H1354">
        <f t="shared" si="110"/>
        <v>0</v>
      </c>
      <c r="I1354">
        <f t="shared" si="111"/>
        <v>63.226999999999833</v>
      </c>
    </row>
    <row r="1355" spans="1:9" x14ac:dyDescent="0.25">
      <c r="A1355" s="10">
        <v>49994</v>
      </c>
      <c r="B1355" s="11" t="s">
        <v>19</v>
      </c>
      <c r="C1355" s="11">
        <v>17.3</v>
      </c>
      <c r="D1355" s="12">
        <v>0</v>
      </c>
      <c r="E1355">
        <f t="shared" si="112"/>
        <v>63.226999999999833</v>
      </c>
      <c r="F1355" s="15">
        <f t="shared" si="108"/>
        <v>0</v>
      </c>
      <c r="G1355" s="15">
        <f t="shared" si="109"/>
        <v>63.226999999999833</v>
      </c>
      <c r="H1355">
        <f t="shared" si="110"/>
        <v>0</v>
      </c>
      <c r="I1355">
        <f t="shared" si="111"/>
        <v>63.226999999999833</v>
      </c>
    </row>
    <row r="1356" spans="1:9" x14ac:dyDescent="0.25">
      <c r="A1356" s="7">
        <v>49995</v>
      </c>
      <c r="B1356" s="8" t="s">
        <v>11</v>
      </c>
      <c r="C1356" s="8">
        <v>13.5</v>
      </c>
      <c r="D1356" s="9">
        <v>21.1</v>
      </c>
      <c r="E1356">
        <f t="shared" si="112"/>
        <v>63.226999999999833</v>
      </c>
      <c r="F1356" s="15">
        <f t="shared" si="108"/>
        <v>2.8485</v>
      </c>
      <c r="G1356" s="15">
        <f t="shared" si="109"/>
        <v>66.075499999999835</v>
      </c>
      <c r="H1356">
        <f t="shared" si="110"/>
        <v>0</v>
      </c>
      <c r="I1356">
        <f t="shared" si="111"/>
        <v>66.075499999999835</v>
      </c>
    </row>
    <row r="1357" spans="1:9" x14ac:dyDescent="0.25">
      <c r="A1357" s="10">
        <v>49996</v>
      </c>
      <c r="B1357" s="11" t="s">
        <v>6</v>
      </c>
      <c r="C1357" s="11">
        <v>13.6</v>
      </c>
      <c r="D1357" s="12">
        <v>6</v>
      </c>
      <c r="E1357">
        <f t="shared" si="112"/>
        <v>66.075499999999835</v>
      </c>
      <c r="F1357" s="15">
        <f t="shared" si="108"/>
        <v>0.81599999999999995</v>
      </c>
      <c r="G1357" s="15">
        <f t="shared" si="109"/>
        <v>66.891499999999837</v>
      </c>
      <c r="H1357">
        <f t="shared" si="110"/>
        <v>0</v>
      </c>
      <c r="I1357">
        <f t="shared" si="111"/>
        <v>66.891499999999837</v>
      </c>
    </row>
    <row r="1358" spans="1:9" x14ac:dyDescent="0.25">
      <c r="A1358" s="7">
        <v>49997</v>
      </c>
      <c r="B1358" s="8" t="s">
        <v>5</v>
      </c>
      <c r="C1358" s="8">
        <v>19.899999999999999</v>
      </c>
      <c r="D1358" s="9">
        <v>0</v>
      </c>
      <c r="E1358">
        <f t="shared" si="112"/>
        <v>66.891499999999837</v>
      </c>
      <c r="F1358" s="15">
        <f t="shared" si="108"/>
        <v>0</v>
      </c>
      <c r="G1358" s="15">
        <f t="shared" si="109"/>
        <v>66.891499999999837</v>
      </c>
      <c r="H1358">
        <f t="shared" si="110"/>
        <v>0</v>
      </c>
      <c r="I1358">
        <f t="shared" si="111"/>
        <v>66.891499999999837</v>
      </c>
    </row>
    <row r="1359" spans="1:9" x14ac:dyDescent="0.25">
      <c r="A1359" s="10">
        <v>49998</v>
      </c>
      <c r="B1359" s="11" t="s">
        <v>18</v>
      </c>
      <c r="C1359" s="11">
        <v>13.1</v>
      </c>
      <c r="D1359" s="12">
        <v>10.199999999999999</v>
      </c>
      <c r="E1359">
        <f t="shared" si="112"/>
        <v>66.891499999999837</v>
      </c>
      <c r="F1359" s="15">
        <f t="shared" si="108"/>
        <v>1.3361999999999998</v>
      </c>
      <c r="G1359" s="15">
        <f t="shared" si="109"/>
        <v>68.227699999999842</v>
      </c>
      <c r="H1359">
        <f t="shared" si="110"/>
        <v>0</v>
      </c>
      <c r="I1359">
        <f t="shared" si="111"/>
        <v>68.227699999999842</v>
      </c>
    </row>
    <row r="1360" spans="1:9" x14ac:dyDescent="0.25">
      <c r="A1360" s="7">
        <v>49999</v>
      </c>
      <c r="B1360" s="8" t="s">
        <v>21</v>
      </c>
      <c r="C1360" s="8">
        <v>29.8</v>
      </c>
      <c r="D1360" s="9">
        <v>1.9</v>
      </c>
      <c r="E1360">
        <f t="shared" si="112"/>
        <v>68.227699999999842</v>
      </c>
      <c r="F1360" s="15">
        <f t="shared" si="108"/>
        <v>0.56619999999999993</v>
      </c>
      <c r="G1360" s="15">
        <f t="shared" si="109"/>
        <v>68.793899999999837</v>
      </c>
      <c r="H1360">
        <f t="shared" si="110"/>
        <v>0</v>
      </c>
      <c r="I1360">
        <f t="shared" si="111"/>
        <v>68.793899999999837</v>
      </c>
    </row>
    <row r="1361" spans="1:9" x14ac:dyDescent="0.25">
      <c r="A1361" s="10">
        <v>50000</v>
      </c>
      <c r="B1361" s="11" t="s">
        <v>28</v>
      </c>
      <c r="C1361" s="11">
        <v>23.7</v>
      </c>
      <c r="D1361" s="12">
        <v>0.3</v>
      </c>
      <c r="E1361">
        <f t="shared" si="112"/>
        <v>68.793899999999837</v>
      </c>
      <c r="F1361" s="15">
        <f t="shared" si="108"/>
        <v>0</v>
      </c>
      <c r="G1361" s="15">
        <f t="shared" si="109"/>
        <v>68.793899999999837</v>
      </c>
      <c r="H1361">
        <f t="shared" si="110"/>
        <v>0</v>
      </c>
      <c r="I1361">
        <f t="shared" si="111"/>
        <v>68.793899999999837</v>
      </c>
    </row>
    <row r="1362" spans="1:9" x14ac:dyDescent="0.25">
      <c r="A1362" s="7">
        <v>50001</v>
      </c>
      <c r="B1362" s="8" t="s">
        <v>19</v>
      </c>
      <c r="C1362" s="8">
        <v>14</v>
      </c>
      <c r="D1362" s="9">
        <v>0</v>
      </c>
      <c r="E1362">
        <f t="shared" si="112"/>
        <v>68.793899999999837</v>
      </c>
      <c r="F1362" s="15">
        <f t="shared" si="108"/>
        <v>0</v>
      </c>
      <c r="G1362" s="15">
        <f t="shared" si="109"/>
        <v>68.793899999999837</v>
      </c>
      <c r="H1362">
        <f t="shared" si="110"/>
        <v>0</v>
      </c>
      <c r="I1362">
        <f t="shared" si="111"/>
        <v>68.793899999999837</v>
      </c>
    </row>
    <row r="1363" spans="1:9" x14ac:dyDescent="0.25">
      <c r="A1363" s="10">
        <v>50002</v>
      </c>
      <c r="B1363" s="11" t="s">
        <v>30</v>
      </c>
      <c r="C1363" s="11">
        <v>19</v>
      </c>
      <c r="D1363" s="12">
        <v>0.5</v>
      </c>
      <c r="E1363">
        <f t="shared" si="112"/>
        <v>68.793899999999837</v>
      </c>
      <c r="F1363" s="15">
        <f t="shared" si="108"/>
        <v>0</v>
      </c>
      <c r="G1363" s="15">
        <f t="shared" si="109"/>
        <v>68.793899999999837</v>
      </c>
      <c r="H1363">
        <f t="shared" si="110"/>
        <v>0</v>
      </c>
      <c r="I1363">
        <f t="shared" si="111"/>
        <v>68.793899999999837</v>
      </c>
    </row>
    <row r="1364" spans="1:9" x14ac:dyDescent="0.25">
      <c r="A1364" s="7">
        <v>50003</v>
      </c>
      <c r="B1364" s="8" t="s">
        <v>32</v>
      </c>
      <c r="C1364" s="8">
        <v>23.9</v>
      </c>
      <c r="D1364" s="9">
        <v>0.5</v>
      </c>
      <c r="E1364">
        <f t="shared" si="112"/>
        <v>68.793899999999837</v>
      </c>
      <c r="F1364" s="15">
        <f t="shared" si="108"/>
        <v>0</v>
      </c>
      <c r="G1364" s="15">
        <f t="shared" si="109"/>
        <v>68.793899999999837</v>
      </c>
      <c r="H1364">
        <f t="shared" si="110"/>
        <v>0</v>
      </c>
      <c r="I1364">
        <f t="shared" si="111"/>
        <v>68.793899999999837</v>
      </c>
    </row>
    <row r="1365" spans="1:9" x14ac:dyDescent="0.25">
      <c r="A1365" s="10">
        <v>50004</v>
      </c>
      <c r="B1365" s="11" t="s">
        <v>19</v>
      </c>
      <c r="C1365" s="11">
        <v>12.8</v>
      </c>
      <c r="D1365" s="12">
        <v>26.7</v>
      </c>
      <c r="E1365">
        <f t="shared" si="112"/>
        <v>68.793899999999837</v>
      </c>
      <c r="F1365" s="15">
        <f t="shared" si="108"/>
        <v>3.4175999999999997</v>
      </c>
      <c r="G1365" s="15">
        <f t="shared" si="109"/>
        <v>72.21149999999983</v>
      </c>
      <c r="H1365">
        <f t="shared" si="110"/>
        <v>0</v>
      </c>
      <c r="I1365">
        <f t="shared" si="111"/>
        <v>72.21149999999983</v>
      </c>
    </row>
    <row r="1366" spans="1:9" x14ac:dyDescent="0.25">
      <c r="A1366" s="7">
        <v>50005</v>
      </c>
      <c r="B1366" s="8" t="s">
        <v>7</v>
      </c>
      <c r="C1366" s="8">
        <v>26.9</v>
      </c>
      <c r="D1366" s="9">
        <v>4.5</v>
      </c>
      <c r="E1366">
        <f t="shared" si="112"/>
        <v>72.21149999999983</v>
      </c>
      <c r="F1366" s="15">
        <f t="shared" si="108"/>
        <v>1.2104999999999999</v>
      </c>
      <c r="G1366" s="15">
        <f t="shared" si="109"/>
        <v>73.421999999999827</v>
      </c>
      <c r="H1366">
        <f t="shared" si="110"/>
        <v>0</v>
      </c>
      <c r="I1366">
        <f t="shared" si="111"/>
        <v>73.421999999999827</v>
      </c>
    </row>
    <row r="1367" spans="1:9" x14ac:dyDescent="0.25">
      <c r="A1367" s="10">
        <v>50006</v>
      </c>
      <c r="B1367" s="11" t="s">
        <v>26</v>
      </c>
      <c r="C1367" s="11">
        <v>10.6</v>
      </c>
      <c r="D1367" s="12">
        <v>0</v>
      </c>
      <c r="E1367">
        <f t="shared" si="112"/>
        <v>73.421999999999827</v>
      </c>
      <c r="F1367" s="15">
        <f t="shared" si="108"/>
        <v>0</v>
      </c>
      <c r="G1367" s="15">
        <f t="shared" si="109"/>
        <v>73.421999999999827</v>
      </c>
      <c r="H1367">
        <f t="shared" si="110"/>
        <v>0</v>
      </c>
      <c r="I1367">
        <f t="shared" si="111"/>
        <v>73.421999999999827</v>
      </c>
    </row>
    <row r="1368" spans="1:9" x14ac:dyDescent="0.25">
      <c r="A1368" s="7">
        <v>50007</v>
      </c>
      <c r="B1368" s="8" t="s">
        <v>11</v>
      </c>
      <c r="C1368" s="8">
        <v>21.1</v>
      </c>
      <c r="D1368" s="9">
        <v>10.6</v>
      </c>
      <c r="E1368">
        <f t="shared" si="112"/>
        <v>73.421999999999827</v>
      </c>
      <c r="F1368" s="15">
        <f t="shared" si="108"/>
        <v>2.2366000000000001</v>
      </c>
      <c r="G1368" s="15">
        <f t="shared" si="109"/>
        <v>75.658599999999822</v>
      </c>
      <c r="H1368">
        <f t="shared" si="110"/>
        <v>0</v>
      </c>
      <c r="I1368">
        <f t="shared" si="111"/>
        <v>75.658599999999822</v>
      </c>
    </row>
    <row r="1369" spans="1:9" x14ac:dyDescent="0.25">
      <c r="A1369" s="10">
        <v>50008</v>
      </c>
      <c r="B1369" s="11" t="s">
        <v>6</v>
      </c>
      <c r="C1369" s="11">
        <v>11.7</v>
      </c>
      <c r="D1369" s="12">
        <v>9.9</v>
      </c>
      <c r="E1369">
        <f t="shared" si="112"/>
        <v>75.658599999999822</v>
      </c>
      <c r="F1369" s="15">
        <f t="shared" si="108"/>
        <v>1.1582999999999999</v>
      </c>
      <c r="G1369" s="15">
        <f t="shared" si="109"/>
        <v>76.816899999999819</v>
      </c>
      <c r="H1369">
        <f t="shared" si="110"/>
        <v>0</v>
      </c>
      <c r="I1369">
        <f t="shared" si="111"/>
        <v>76.816899999999819</v>
      </c>
    </row>
    <row r="1370" spans="1:9" x14ac:dyDescent="0.25">
      <c r="A1370" s="7">
        <v>50009</v>
      </c>
      <c r="B1370" s="8" t="s">
        <v>8</v>
      </c>
      <c r="C1370" s="8">
        <v>20.5</v>
      </c>
      <c r="D1370" s="9">
        <v>3.7</v>
      </c>
      <c r="E1370">
        <f t="shared" si="112"/>
        <v>76.816899999999819</v>
      </c>
      <c r="F1370" s="15">
        <f t="shared" si="108"/>
        <v>0.75850000000000006</v>
      </c>
      <c r="G1370" s="15">
        <f t="shared" si="109"/>
        <v>77.575399999999817</v>
      </c>
      <c r="H1370">
        <f t="shared" si="110"/>
        <v>0</v>
      </c>
      <c r="I1370">
        <f t="shared" si="111"/>
        <v>77.575399999999817</v>
      </c>
    </row>
    <row r="1371" spans="1:9" x14ac:dyDescent="0.25">
      <c r="A1371" s="10">
        <v>50010</v>
      </c>
      <c r="B1371" s="11" t="s">
        <v>19</v>
      </c>
      <c r="C1371" s="11">
        <v>27.4</v>
      </c>
      <c r="D1371" s="12">
        <v>10.4</v>
      </c>
      <c r="E1371">
        <f t="shared" si="112"/>
        <v>77.575399999999817</v>
      </c>
      <c r="F1371" s="15">
        <f t="shared" si="108"/>
        <v>2.8495999999999997</v>
      </c>
      <c r="G1371" s="15">
        <f t="shared" si="109"/>
        <v>80.424999999999812</v>
      </c>
      <c r="H1371">
        <f t="shared" si="110"/>
        <v>0</v>
      </c>
      <c r="I1371">
        <f t="shared" si="111"/>
        <v>80.424999999999812</v>
      </c>
    </row>
    <row r="1372" spans="1:9" x14ac:dyDescent="0.25">
      <c r="A1372" s="7">
        <v>50011</v>
      </c>
      <c r="B1372" s="8" t="s">
        <v>10</v>
      </c>
      <c r="C1372" s="8">
        <v>15.8</v>
      </c>
      <c r="D1372" s="9">
        <v>10.199999999999999</v>
      </c>
      <c r="E1372">
        <f t="shared" si="112"/>
        <v>80.424999999999812</v>
      </c>
      <c r="F1372" s="15">
        <f t="shared" si="108"/>
        <v>1.6115999999999999</v>
      </c>
      <c r="G1372" s="15">
        <f t="shared" si="109"/>
        <v>82.036599999999808</v>
      </c>
      <c r="H1372">
        <f t="shared" si="110"/>
        <v>0</v>
      </c>
      <c r="I1372">
        <f t="shared" si="111"/>
        <v>82.036599999999808</v>
      </c>
    </row>
    <row r="1373" spans="1:9" x14ac:dyDescent="0.25">
      <c r="A1373" s="10">
        <v>50012</v>
      </c>
      <c r="B1373" s="11" t="s">
        <v>19</v>
      </c>
      <c r="C1373" s="11">
        <v>19.600000000000001</v>
      </c>
      <c r="D1373" s="12">
        <v>0</v>
      </c>
      <c r="E1373">
        <f t="shared" si="112"/>
        <v>82.036599999999808</v>
      </c>
      <c r="F1373" s="15">
        <f t="shared" si="108"/>
        <v>0</v>
      </c>
      <c r="G1373" s="15">
        <f t="shared" si="109"/>
        <v>82.036599999999808</v>
      </c>
      <c r="H1373">
        <f t="shared" si="110"/>
        <v>0</v>
      </c>
      <c r="I1373">
        <f t="shared" si="111"/>
        <v>82.036599999999808</v>
      </c>
    </row>
    <row r="1374" spans="1:9" x14ac:dyDescent="0.25">
      <c r="A1374" s="7">
        <v>50013</v>
      </c>
      <c r="B1374" s="8" t="s">
        <v>10</v>
      </c>
      <c r="C1374" s="8">
        <v>16.899999999999999</v>
      </c>
      <c r="D1374" s="9">
        <v>48.4</v>
      </c>
      <c r="E1374">
        <f t="shared" si="112"/>
        <v>82.036599999999808</v>
      </c>
      <c r="F1374" s="15">
        <f t="shared" si="108"/>
        <v>8.1795999999999989</v>
      </c>
      <c r="G1374" s="15">
        <f t="shared" si="109"/>
        <v>90.216199999999802</v>
      </c>
      <c r="H1374">
        <f t="shared" si="110"/>
        <v>0</v>
      </c>
      <c r="I1374">
        <f t="shared" si="111"/>
        <v>90.216199999999802</v>
      </c>
    </row>
    <row r="1375" spans="1:9" x14ac:dyDescent="0.25">
      <c r="A1375" s="10">
        <v>50014</v>
      </c>
      <c r="B1375" s="11" t="s">
        <v>19</v>
      </c>
      <c r="C1375" s="11">
        <v>12.2</v>
      </c>
      <c r="D1375" s="12">
        <v>0</v>
      </c>
      <c r="E1375">
        <f t="shared" si="112"/>
        <v>90.216199999999802</v>
      </c>
      <c r="F1375" s="15">
        <f t="shared" si="108"/>
        <v>0</v>
      </c>
      <c r="G1375" s="15">
        <f t="shared" si="109"/>
        <v>90.216199999999802</v>
      </c>
      <c r="H1375">
        <f t="shared" si="110"/>
        <v>0</v>
      </c>
      <c r="I1375">
        <f t="shared" si="111"/>
        <v>90.216199999999802</v>
      </c>
    </row>
    <row r="1376" spans="1:9" x14ac:dyDescent="0.25">
      <c r="A1376" s="7">
        <v>50015</v>
      </c>
      <c r="B1376" s="8" t="s">
        <v>10</v>
      </c>
      <c r="C1376" s="8">
        <v>16.600000000000001</v>
      </c>
      <c r="D1376" s="9">
        <v>14.1</v>
      </c>
      <c r="E1376">
        <f t="shared" si="112"/>
        <v>90.216199999999802</v>
      </c>
      <c r="F1376" s="15">
        <f t="shared" si="108"/>
        <v>2.3406000000000002</v>
      </c>
      <c r="G1376" s="15">
        <f t="shared" si="109"/>
        <v>92.556799999999797</v>
      </c>
      <c r="H1376">
        <f t="shared" si="110"/>
        <v>0</v>
      </c>
      <c r="I1376">
        <f t="shared" si="111"/>
        <v>92.556799999999797</v>
      </c>
    </row>
    <row r="1377" spans="1:9" x14ac:dyDescent="0.25">
      <c r="A1377" s="10">
        <v>50016</v>
      </c>
      <c r="B1377" s="11" t="s">
        <v>11</v>
      </c>
      <c r="C1377" s="11">
        <v>27.6</v>
      </c>
      <c r="D1377" s="12">
        <v>0</v>
      </c>
      <c r="E1377">
        <f t="shared" si="112"/>
        <v>92.556799999999797</v>
      </c>
      <c r="F1377" s="15">
        <f t="shared" si="108"/>
        <v>0</v>
      </c>
      <c r="G1377" s="15">
        <f t="shared" si="109"/>
        <v>92.556799999999797</v>
      </c>
      <c r="H1377">
        <f t="shared" si="110"/>
        <v>0</v>
      </c>
      <c r="I1377">
        <f t="shared" si="111"/>
        <v>92.556799999999797</v>
      </c>
    </row>
    <row r="1378" spans="1:9" x14ac:dyDescent="0.25">
      <c r="A1378" s="7">
        <v>50017</v>
      </c>
      <c r="B1378" s="8" t="s">
        <v>15</v>
      </c>
      <c r="C1378" s="8">
        <v>24.8</v>
      </c>
      <c r="D1378" s="9">
        <v>0</v>
      </c>
      <c r="E1378">
        <f t="shared" si="112"/>
        <v>92.556799999999797</v>
      </c>
      <c r="F1378" s="15">
        <f t="shared" si="108"/>
        <v>0</v>
      </c>
      <c r="G1378" s="15">
        <f t="shared" si="109"/>
        <v>92.556799999999797</v>
      </c>
      <c r="H1378">
        <f t="shared" si="110"/>
        <v>0</v>
      </c>
      <c r="I1378">
        <f t="shared" si="111"/>
        <v>92.556799999999797</v>
      </c>
    </row>
    <row r="1379" spans="1:9" x14ac:dyDescent="0.25">
      <c r="A1379" s="10">
        <v>50018</v>
      </c>
      <c r="B1379" s="11" t="s">
        <v>10</v>
      </c>
      <c r="C1379" s="11">
        <v>23.1</v>
      </c>
      <c r="D1379" s="12">
        <v>29.8</v>
      </c>
      <c r="E1379">
        <f t="shared" si="112"/>
        <v>92.556799999999797</v>
      </c>
      <c r="F1379" s="15">
        <f t="shared" si="108"/>
        <v>6.8838000000000008</v>
      </c>
      <c r="G1379" s="15">
        <f t="shared" si="109"/>
        <v>99.44059999999979</v>
      </c>
      <c r="H1379">
        <f t="shared" si="110"/>
        <v>0</v>
      </c>
      <c r="I1379">
        <f t="shared" si="111"/>
        <v>99.44059999999979</v>
      </c>
    </row>
    <row r="1380" spans="1:9" x14ac:dyDescent="0.25">
      <c r="A1380" s="7">
        <v>50019</v>
      </c>
      <c r="B1380" s="8" t="s">
        <v>27</v>
      </c>
      <c r="C1380" s="8">
        <v>12.4</v>
      </c>
      <c r="D1380" s="9">
        <v>6.1</v>
      </c>
      <c r="E1380">
        <f t="shared" si="112"/>
        <v>99.44059999999979</v>
      </c>
      <c r="F1380" s="15">
        <f t="shared" si="108"/>
        <v>0.75639999999999996</v>
      </c>
      <c r="G1380" s="15">
        <f t="shared" si="109"/>
        <v>100.19699999999979</v>
      </c>
      <c r="H1380">
        <f t="shared" si="110"/>
        <v>100</v>
      </c>
      <c r="I1380">
        <f t="shared" si="111"/>
        <v>0.19699999999978957</v>
      </c>
    </row>
    <row r="1381" spans="1:9" x14ac:dyDescent="0.25">
      <c r="A1381" s="10">
        <v>50020</v>
      </c>
      <c r="B1381" s="11" t="s">
        <v>19</v>
      </c>
      <c r="C1381" s="11">
        <v>13.9</v>
      </c>
      <c r="D1381" s="12">
        <v>21.5</v>
      </c>
      <c r="E1381">
        <f t="shared" si="112"/>
        <v>0.19699999999978957</v>
      </c>
      <c r="F1381" s="15">
        <f t="shared" si="108"/>
        <v>2.9885000000000002</v>
      </c>
      <c r="G1381" s="15">
        <f t="shared" si="109"/>
        <v>3.1854999999997897</v>
      </c>
      <c r="H1381">
        <f t="shared" si="110"/>
        <v>0</v>
      </c>
      <c r="I1381">
        <f t="shared" si="111"/>
        <v>3.1854999999997897</v>
      </c>
    </row>
    <row r="1382" spans="1:9" x14ac:dyDescent="0.25">
      <c r="A1382" s="7">
        <v>50021</v>
      </c>
      <c r="B1382" s="8" t="s">
        <v>20</v>
      </c>
      <c r="C1382" s="8">
        <v>16.600000000000001</v>
      </c>
      <c r="D1382" s="9">
        <v>4.7</v>
      </c>
      <c r="E1382">
        <f t="shared" si="112"/>
        <v>3.1854999999997897</v>
      </c>
      <c r="F1382" s="15">
        <f t="shared" si="108"/>
        <v>0.78020000000000012</v>
      </c>
      <c r="G1382" s="15">
        <f t="shared" si="109"/>
        <v>3.9656999999997899</v>
      </c>
      <c r="H1382">
        <f t="shared" si="110"/>
        <v>0</v>
      </c>
      <c r="I1382">
        <f t="shared" si="111"/>
        <v>3.9656999999997899</v>
      </c>
    </row>
    <row r="1383" spans="1:9" x14ac:dyDescent="0.25">
      <c r="A1383" s="10">
        <v>50022</v>
      </c>
      <c r="B1383" s="11" t="s">
        <v>13</v>
      </c>
      <c r="C1383" s="11">
        <v>17.7</v>
      </c>
      <c r="D1383" s="12">
        <v>14</v>
      </c>
      <c r="E1383">
        <f t="shared" si="112"/>
        <v>3.9656999999997899</v>
      </c>
      <c r="F1383" s="15">
        <f t="shared" si="108"/>
        <v>2.4779999999999998</v>
      </c>
      <c r="G1383" s="15">
        <f t="shared" si="109"/>
        <v>6.4436999999997902</v>
      </c>
      <c r="H1383">
        <f t="shared" si="110"/>
        <v>0</v>
      </c>
      <c r="I1383">
        <f t="shared" si="111"/>
        <v>6.4436999999997902</v>
      </c>
    </row>
    <row r="1384" spans="1:9" x14ac:dyDescent="0.25">
      <c r="A1384" s="7">
        <v>50023</v>
      </c>
      <c r="B1384" s="8" t="s">
        <v>11</v>
      </c>
      <c r="C1384" s="8">
        <v>19</v>
      </c>
      <c r="D1384" s="9">
        <v>1.7</v>
      </c>
      <c r="E1384">
        <f t="shared" si="112"/>
        <v>6.4436999999997902</v>
      </c>
      <c r="F1384" s="15">
        <f t="shared" si="108"/>
        <v>0.32299999999999995</v>
      </c>
      <c r="G1384" s="15">
        <f t="shared" si="109"/>
        <v>6.7666999999997905</v>
      </c>
      <c r="H1384">
        <f t="shared" si="110"/>
        <v>0</v>
      </c>
      <c r="I1384">
        <f t="shared" si="111"/>
        <v>6.7666999999997905</v>
      </c>
    </row>
    <row r="1385" spans="1:9" x14ac:dyDescent="0.25">
      <c r="A1385" s="10">
        <v>50024</v>
      </c>
      <c r="B1385" s="11" t="s">
        <v>7</v>
      </c>
      <c r="C1385" s="11">
        <v>29.9</v>
      </c>
      <c r="D1385" s="12">
        <v>0</v>
      </c>
      <c r="E1385">
        <f t="shared" si="112"/>
        <v>6.7666999999997905</v>
      </c>
      <c r="F1385" s="15">
        <f t="shared" si="108"/>
        <v>0</v>
      </c>
      <c r="G1385" s="15">
        <f t="shared" si="109"/>
        <v>6.7666999999997905</v>
      </c>
      <c r="H1385">
        <f t="shared" si="110"/>
        <v>0</v>
      </c>
      <c r="I1385">
        <f t="shared" si="111"/>
        <v>6.7666999999997905</v>
      </c>
    </row>
    <row r="1386" spans="1:9" x14ac:dyDescent="0.25">
      <c r="A1386" s="7">
        <v>50025</v>
      </c>
      <c r="B1386" s="8" t="s">
        <v>19</v>
      </c>
      <c r="C1386" s="8">
        <v>23.7</v>
      </c>
      <c r="D1386" s="9">
        <v>31.4</v>
      </c>
      <c r="E1386">
        <f t="shared" si="112"/>
        <v>6.7666999999997905</v>
      </c>
      <c r="F1386" s="15">
        <f t="shared" si="108"/>
        <v>7.4417999999999997</v>
      </c>
      <c r="G1386" s="15">
        <f t="shared" si="109"/>
        <v>14.208499999999791</v>
      </c>
      <c r="H1386">
        <f t="shared" si="110"/>
        <v>0</v>
      </c>
      <c r="I1386">
        <f t="shared" si="111"/>
        <v>14.208499999999791</v>
      </c>
    </row>
    <row r="1387" spans="1:9" x14ac:dyDescent="0.25">
      <c r="A1387" s="10">
        <v>50026</v>
      </c>
      <c r="B1387" s="11" t="s">
        <v>10</v>
      </c>
      <c r="C1387" s="11">
        <v>25.4</v>
      </c>
      <c r="D1387" s="12">
        <v>0</v>
      </c>
      <c r="E1387">
        <f t="shared" si="112"/>
        <v>14.208499999999791</v>
      </c>
      <c r="F1387" s="15">
        <f t="shared" si="108"/>
        <v>0</v>
      </c>
      <c r="G1387" s="15">
        <f t="shared" si="109"/>
        <v>14.208499999999791</v>
      </c>
      <c r="H1387">
        <f t="shared" si="110"/>
        <v>0</v>
      </c>
      <c r="I1387">
        <f t="shared" si="111"/>
        <v>14.208499999999791</v>
      </c>
    </row>
    <row r="1388" spans="1:9" x14ac:dyDescent="0.25">
      <c r="A1388" s="7">
        <v>50027</v>
      </c>
      <c r="B1388" s="8" t="s">
        <v>18</v>
      </c>
      <c r="C1388" s="8">
        <v>24.3</v>
      </c>
      <c r="D1388" s="9">
        <v>15.8</v>
      </c>
      <c r="E1388">
        <f t="shared" si="112"/>
        <v>14.208499999999791</v>
      </c>
      <c r="F1388" s="15">
        <f t="shared" si="108"/>
        <v>3.8394000000000004</v>
      </c>
      <c r="G1388" s="15">
        <f t="shared" si="109"/>
        <v>18.047899999999792</v>
      </c>
      <c r="H1388">
        <f t="shared" si="110"/>
        <v>0</v>
      </c>
      <c r="I1388">
        <f t="shared" si="111"/>
        <v>18.047899999999792</v>
      </c>
    </row>
    <row r="1389" spans="1:9" x14ac:dyDescent="0.25">
      <c r="A1389" s="10">
        <v>50028</v>
      </c>
      <c r="B1389" s="11" t="s">
        <v>7</v>
      </c>
      <c r="C1389" s="11">
        <v>10.8</v>
      </c>
      <c r="D1389" s="12">
        <v>0</v>
      </c>
      <c r="E1389">
        <f t="shared" si="112"/>
        <v>18.047899999999792</v>
      </c>
      <c r="F1389" s="15">
        <f t="shared" si="108"/>
        <v>0</v>
      </c>
      <c r="G1389" s="15">
        <f t="shared" si="109"/>
        <v>18.047899999999792</v>
      </c>
      <c r="H1389">
        <f t="shared" si="110"/>
        <v>0</v>
      </c>
      <c r="I1389">
        <f t="shared" si="111"/>
        <v>18.047899999999792</v>
      </c>
    </row>
    <row r="1390" spans="1:9" x14ac:dyDescent="0.25">
      <c r="A1390" s="7">
        <v>50029</v>
      </c>
      <c r="B1390" s="8" t="s">
        <v>10</v>
      </c>
      <c r="C1390" s="8">
        <v>19</v>
      </c>
      <c r="D1390" s="9">
        <v>9.1</v>
      </c>
      <c r="E1390">
        <f t="shared" si="112"/>
        <v>18.047899999999792</v>
      </c>
      <c r="F1390" s="15">
        <f t="shared" si="108"/>
        <v>1.7290000000000001</v>
      </c>
      <c r="G1390" s="15">
        <f t="shared" si="109"/>
        <v>19.776899999999792</v>
      </c>
      <c r="H1390">
        <f t="shared" si="110"/>
        <v>0</v>
      </c>
      <c r="I1390">
        <f t="shared" si="111"/>
        <v>19.776899999999792</v>
      </c>
    </row>
    <row r="1391" spans="1:9" x14ac:dyDescent="0.25">
      <c r="A1391" s="10">
        <v>50030</v>
      </c>
      <c r="B1391" s="11" t="s">
        <v>15</v>
      </c>
      <c r="C1391" s="11">
        <v>27.8</v>
      </c>
      <c r="D1391" s="12">
        <v>15.2</v>
      </c>
      <c r="E1391">
        <f t="shared" si="112"/>
        <v>19.776899999999792</v>
      </c>
      <c r="F1391" s="15">
        <f t="shared" si="108"/>
        <v>4.2256</v>
      </c>
      <c r="G1391" s="15">
        <f t="shared" si="109"/>
        <v>24.002499999999792</v>
      </c>
      <c r="H1391">
        <f t="shared" si="110"/>
        <v>0</v>
      </c>
      <c r="I1391">
        <f t="shared" si="111"/>
        <v>24.002499999999792</v>
      </c>
    </row>
    <row r="1392" spans="1:9" x14ac:dyDescent="0.25">
      <c r="A1392" s="7">
        <v>50031</v>
      </c>
      <c r="B1392" s="8" t="s">
        <v>7</v>
      </c>
      <c r="C1392" s="8">
        <v>28.8</v>
      </c>
      <c r="D1392" s="9">
        <v>0</v>
      </c>
      <c r="E1392">
        <f t="shared" si="112"/>
        <v>24.002499999999792</v>
      </c>
      <c r="F1392" s="15">
        <f t="shared" si="108"/>
        <v>0</v>
      </c>
      <c r="G1392" s="15">
        <f t="shared" si="109"/>
        <v>24.002499999999792</v>
      </c>
      <c r="H1392">
        <f t="shared" si="110"/>
        <v>0</v>
      </c>
      <c r="I1392">
        <f t="shared" si="111"/>
        <v>24.002499999999792</v>
      </c>
    </row>
    <row r="1393" spans="1:9" x14ac:dyDescent="0.25">
      <c r="A1393" s="10">
        <v>50032</v>
      </c>
      <c r="B1393" s="11" t="s">
        <v>5</v>
      </c>
      <c r="C1393" s="11">
        <v>12.6</v>
      </c>
      <c r="D1393" s="12">
        <v>0.8</v>
      </c>
      <c r="E1393">
        <f t="shared" si="112"/>
        <v>24.002499999999792</v>
      </c>
      <c r="F1393" s="15">
        <f t="shared" si="108"/>
        <v>0</v>
      </c>
      <c r="G1393" s="15">
        <f t="shared" si="109"/>
        <v>24.002499999999792</v>
      </c>
      <c r="H1393">
        <f t="shared" si="110"/>
        <v>0</v>
      </c>
      <c r="I1393">
        <f t="shared" si="111"/>
        <v>24.002499999999792</v>
      </c>
    </row>
    <row r="1394" spans="1:9" x14ac:dyDescent="0.25">
      <c r="A1394" s="7">
        <v>50033</v>
      </c>
      <c r="B1394" s="8" t="s">
        <v>5</v>
      </c>
      <c r="C1394" s="8">
        <v>20.7</v>
      </c>
      <c r="D1394" s="9">
        <v>0</v>
      </c>
      <c r="E1394">
        <f t="shared" si="112"/>
        <v>24.002499999999792</v>
      </c>
      <c r="F1394" s="15">
        <f t="shared" si="108"/>
        <v>0</v>
      </c>
      <c r="G1394" s="15">
        <f t="shared" si="109"/>
        <v>24.002499999999792</v>
      </c>
      <c r="H1394">
        <f t="shared" si="110"/>
        <v>0</v>
      </c>
      <c r="I1394">
        <f t="shared" si="111"/>
        <v>24.002499999999792</v>
      </c>
    </row>
    <row r="1395" spans="1:9" x14ac:dyDescent="0.25">
      <c r="A1395" s="10">
        <v>50034</v>
      </c>
      <c r="B1395" s="11" t="s">
        <v>19</v>
      </c>
      <c r="C1395" s="11">
        <v>19.399999999999999</v>
      </c>
      <c r="D1395" s="12">
        <v>19.3</v>
      </c>
      <c r="E1395">
        <f t="shared" si="112"/>
        <v>24.002499999999792</v>
      </c>
      <c r="F1395" s="15">
        <f t="shared" si="108"/>
        <v>3.7441999999999998</v>
      </c>
      <c r="G1395" s="15">
        <f t="shared" si="109"/>
        <v>27.746699999999791</v>
      </c>
      <c r="H1395">
        <f t="shared" si="110"/>
        <v>0</v>
      </c>
      <c r="I1395">
        <f t="shared" si="111"/>
        <v>27.746699999999791</v>
      </c>
    </row>
    <row r="1396" spans="1:9" x14ac:dyDescent="0.25">
      <c r="A1396" s="7">
        <v>50035</v>
      </c>
      <c r="B1396" s="8" t="s">
        <v>10</v>
      </c>
      <c r="C1396" s="8">
        <v>24.3</v>
      </c>
      <c r="D1396" s="9">
        <v>8.8000000000000007</v>
      </c>
      <c r="E1396">
        <f t="shared" si="112"/>
        <v>27.746699999999791</v>
      </c>
      <c r="F1396" s="15">
        <f t="shared" si="108"/>
        <v>2.1384000000000003</v>
      </c>
      <c r="G1396" s="15">
        <f t="shared" si="109"/>
        <v>29.885099999999792</v>
      </c>
      <c r="H1396">
        <f t="shared" si="110"/>
        <v>0</v>
      </c>
      <c r="I1396">
        <f t="shared" si="111"/>
        <v>29.885099999999792</v>
      </c>
    </row>
    <row r="1397" spans="1:9" x14ac:dyDescent="0.25">
      <c r="A1397" s="10">
        <v>50036</v>
      </c>
      <c r="B1397" s="11" t="s">
        <v>19</v>
      </c>
      <c r="C1397" s="11">
        <v>21.2</v>
      </c>
      <c r="D1397" s="12">
        <v>36</v>
      </c>
      <c r="E1397">
        <f t="shared" si="112"/>
        <v>29.885099999999792</v>
      </c>
      <c r="F1397" s="15">
        <f t="shared" si="108"/>
        <v>7.6319999999999997</v>
      </c>
      <c r="G1397" s="15">
        <f t="shared" si="109"/>
        <v>37.517099999999793</v>
      </c>
      <c r="H1397">
        <f t="shared" si="110"/>
        <v>0</v>
      </c>
      <c r="I1397">
        <f t="shared" si="111"/>
        <v>37.517099999999793</v>
      </c>
    </row>
    <row r="1398" spans="1:9" x14ac:dyDescent="0.25">
      <c r="A1398" s="7">
        <v>50037</v>
      </c>
      <c r="B1398" s="8" t="s">
        <v>5</v>
      </c>
      <c r="C1398" s="8">
        <v>28.4</v>
      </c>
      <c r="D1398" s="9">
        <v>0</v>
      </c>
      <c r="E1398">
        <f t="shared" si="112"/>
        <v>37.517099999999793</v>
      </c>
      <c r="F1398" s="15">
        <f t="shared" si="108"/>
        <v>0</v>
      </c>
      <c r="G1398" s="15">
        <f t="shared" si="109"/>
        <v>37.517099999999793</v>
      </c>
      <c r="H1398">
        <f t="shared" si="110"/>
        <v>0</v>
      </c>
      <c r="I1398">
        <f t="shared" si="111"/>
        <v>37.517099999999793</v>
      </c>
    </row>
    <row r="1399" spans="1:9" x14ac:dyDescent="0.25">
      <c r="A1399" s="10">
        <v>50038</v>
      </c>
      <c r="B1399" s="11" t="s">
        <v>27</v>
      </c>
      <c r="C1399" s="11">
        <v>17.100000000000001</v>
      </c>
      <c r="D1399" s="12">
        <v>5.4</v>
      </c>
      <c r="E1399">
        <f t="shared" si="112"/>
        <v>37.517099999999793</v>
      </c>
      <c r="F1399" s="15">
        <f t="shared" si="108"/>
        <v>0.92340000000000022</v>
      </c>
      <c r="G1399" s="15">
        <f t="shared" si="109"/>
        <v>38.440499999999794</v>
      </c>
      <c r="H1399">
        <f t="shared" si="110"/>
        <v>0</v>
      </c>
      <c r="I1399">
        <f t="shared" si="111"/>
        <v>38.440499999999794</v>
      </c>
    </row>
    <row r="1400" spans="1:9" x14ac:dyDescent="0.25">
      <c r="A1400" s="7">
        <v>50039</v>
      </c>
      <c r="B1400" s="8" t="s">
        <v>10</v>
      </c>
      <c r="C1400" s="8">
        <v>24.4</v>
      </c>
      <c r="D1400" s="9">
        <v>23.8</v>
      </c>
      <c r="E1400">
        <f t="shared" si="112"/>
        <v>38.440499999999794</v>
      </c>
      <c r="F1400" s="15">
        <f t="shared" si="108"/>
        <v>5.8071999999999999</v>
      </c>
      <c r="G1400" s="15">
        <f t="shared" si="109"/>
        <v>44.247699999999796</v>
      </c>
      <c r="H1400">
        <f t="shared" si="110"/>
        <v>0</v>
      </c>
      <c r="I1400">
        <f t="shared" si="111"/>
        <v>44.247699999999796</v>
      </c>
    </row>
    <row r="1401" spans="1:9" x14ac:dyDescent="0.25">
      <c r="A1401" s="10">
        <v>50040</v>
      </c>
      <c r="B1401" s="11" t="s">
        <v>18</v>
      </c>
      <c r="C1401" s="11">
        <v>18.5</v>
      </c>
      <c r="D1401" s="12">
        <v>6</v>
      </c>
      <c r="E1401">
        <f t="shared" si="112"/>
        <v>44.247699999999796</v>
      </c>
      <c r="F1401" s="15">
        <f t="shared" si="108"/>
        <v>1.1100000000000001</v>
      </c>
      <c r="G1401" s="15">
        <f t="shared" si="109"/>
        <v>45.357699999999795</v>
      </c>
      <c r="H1401">
        <f t="shared" si="110"/>
        <v>0</v>
      </c>
      <c r="I1401">
        <f t="shared" si="111"/>
        <v>45.357699999999795</v>
      </c>
    </row>
    <row r="1402" spans="1:9" x14ac:dyDescent="0.25">
      <c r="A1402" s="7">
        <v>50041</v>
      </c>
      <c r="B1402" s="8" t="s">
        <v>19</v>
      </c>
      <c r="C1402" s="8">
        <v>24.1</v>
      </c>
      <c r="D1402" s="9">
        <v>21.5</v>
      </c>
      <c r="E1402">
        <f t="shared" si="112"/>
        <v>45.357699999999795</v>
      </c>
      <c r="F1402" s="15">
        <f t="shared" si="108"/>
        <v>5.1814999999999998</v>
      </c>
      <c r="G1402" s="15">
        <f t="shared" si="109"/>
        <v>50.539199999999795</v>
      </c>
      <c r="H1402">
        <f t="shared" si="110"/>
        <v>0</v>
      </c>
      <c r="I1402">
        <f t="shared" si="111"/>
        <v>50.539199999999795</v>
      </c>
    </row>
    <row r="1403" spans="1:9" x14ac:dyDescent="0.25">
      <c r="A1403" s="10">
        <v>50042</v>
      </c>
      <c r="B1403" s="11" t="s">
        <v>22</v>
      </c>
      <c r="C1403" s="11">
        <v>17.899999999999999</v>
      </c>
      <c r="D1403" s="12">
        <v>5.4</v>
      </c>
      <c r="E1403">
        <f t="shared" si="112"/>
        <v>50.539199999999795</v>
      </c>
      <c r="F1403" s="15">
        <f t="shared" si="108"/>
        <v>0.96660000000000001</v>
      </c>
      <c r="G1403" s="15">
        <f t="shared" si="109"/>
        <v>51.505799999999795</v>
      </c>
      <c r="H1403">
        <f t="shared" si="110"/>
        <v>0</v>
      </c>
      <c r="I1403">
        <f t="shared" si="111"/>
        <v>51.505799999999795</v>
      </c>
    </row>
    <row r="1404" spans="1:9" x14ac:dyDescent="0.25">
      <c r="A1404" s="7">
        <v>50043</v>
      </c>
      <c r="B1404" s="8" t="s">
        <v>22</v>
      </c>
      <c r="C1404" s="8">
        <v>15.8</v>
      </c>
      <c r="D1404" s="9">
        <v>7.4</v>
      </c>
      <c r="E1404">
        <f t="shared" si="112"/>
        <v>51.505799999999795</v>
      </c>
      <c r="F1404" s="15">
        <f t="shared" si="108"/>
        <v>1.1692000000000002</v>
      </c>
      <c r="G1404" s="15">
        <f t="shared" si="109"/>
        <v>52.674999999999798</v>
      </c>
      <c r="H1404">
        <f t="shared" si="110"/>
        <v>0</v>
      </c>
      <c r="I1404">
        <f t="shared" si="111"/>
        <v>52.674999999999798</v>
      </c>
    </row>
    <row r="1405" spans="1:9" x14ac:dyDescent="0.25">
      <c r="A1405" s="10">
        <v>50044</v>
      </c>
      <c r="B1405" s="11" t="s">
        <v>30</v>
      </c>
      <c r="C1405" s="11">
        <v>19.600000000000001</v>
      </c>
      <c r="D1405" s="12">
        <v>0.3</v>
      </c>
      <c r="E1405">
        <f t="shared" si="112"/>
        <v>52.674999999999798</v>
      </c>
      <c r="F1405" s="15">
        <f t="shared" si="108"/>
        <v>0</v>
      </c>
      <c r="G1405" s="15">
        <f t="shared" si="109"/>
        <v>52.674999999999798</v>
      </c>
      <c r="H1405">
        <f t="shared" si="110"/>
        <v>0</v>
      </c>
      <c r="I1405">
        <f t="shared" si="111"/>
        <v>52.674999999999798</v>
      </c>
    </row>
    <row r="1406" spans="1:9" x14ac:dyDescent="0.25">
      <c r="A1406" s="7">
        <v>50045</v>
      </c>
      <c r="B1406" s="8" t="s">
        <v>19</v>
      </c>
      <c r="C1406" s="8">
        <v>17.7</v>
      </c>
      <c r="D1406" s="9">
        <v>0</v>
      </c>
      <c r="E1406">
        <f t="shared" si="112"/>
        <v>52.674999999999798</v>
      </c>
      <c r="F1406" s="15">
        <f t="shared" si="108"/>
        <v>0</v>
      </c>
      <c r="G1406" s="15">
        <f t="shared" si="109"/>
        <v>52.674999999999798</v>
      </c>
      <c r="H1406">
        <f t="shared" si="110"/>
        <v>0</v>
      </c>
      <c r="I1406">
        <f t="shared" si="111"/>
        <v>52.674999999999798</v>
      </c>
    </row>
    <row r="1407" spans="1:9" x14ac:dyDescent="0.25">
      <c r="A1407" s="10">
        <v>50046</v>
      </c>
      <c r="B1407" s="11" t="s">
        <v>27</v>
      </c>
      <c r="C1407" s="11">
        <v>19.899999999999999</v>
      </c>
      <c r="D1407" s="12">
        <v>4.7</v>
      </c>
      <c r="E1407">
        <f t="shared" si="112"/>
        <v>52.674999999999798</v>
      </c>
      <c r="F1407" s="15">
        <f t="shared" si="108"/>
        <v>0.93530000000000002</v>
      </c>
      <c r="G1407" s="15">
        <f t="shared" si="109"/>
        <v>53.610299999999796</v>
      </c>
      <c r="H1407">
        <f t="shared" si="110"/>
        <v>0</v>
      </c>
      <c r="I1407">
        <f t="shared" si="111"/>
        <v>53.610299999999796</v>
      </c>
    </row>
    <row r="1408" spans="1:9" x14ac:dyDescent="0.25">
      <c r="A1408" s="7">
        <v>50047</v>
      </c>
      <c r="B1408" s="8" t="s">
        <v>5</v>
      </c>
      <c r="C1408" s="8">
        <v>10.6</v>
      </c>
      <c r="D1408" s="9">
        <v>4.8</v>
      </c>
      <c r="E1408">
        <f t="shared" si="112"/>
        <v>53.610299999999796</v>
      </c>
      <c r="F1408" s="15">
        <f t="shared" si="108"/>
        <v>0.50879999999999992</v>
      </c>
      <c r="G1408" s="15">
        <f t="shared" si="109"/>
        <v>54.119099999999797</v>
      </c>
      <c r="H1408">
        <f t="shared" si="110"/>
        <v>0</v>
      </c>
      <c r="I1408">
        <f t="shared" si="111"/>
        <v>54.119099999999797</v>
      </c>
    </row>
    <row r="1409" spans="1:9" x14ac:dyDescent="0.25">
      <c r="A1409" s="10">
        <v>50048</v>
      </c>
      <c r="B1409" s="11" t="s">
        <v>19</v>
      </c>
      <c r="C1409" s="11">
        <v>25.6</v>
      </c>
      <c r="D1409" s="12">
        <v>17.399999999999999</v>
      </c>
      <c r="E1409">
        <f t="shared" si="112"/>
        <v>54.119099999999797</v>
      </c>
      <c r="F1409" s="15">
        <f t="shared" si="108"/>
        <v>4.4543999999999997</v>
      </c>
      <c r="G1409" s="15">
        <f t="shared" si="109"/>
        <v>58.573499999999797</v>
      </c>
      <c r="H1409">
        <f t="shared" si="110"/>
        <v>0</v>
      </c>
      <c r="I1409">
        <f t="shared" si="111"/>
        <v>58.573499999999797</v>
      </c>
    </row>
    <row r="1410" spans="1:9" x14ac:dyDescent="0.25">
      <c r="A1410" s="7">
        <v>50049</v>
      </c>
      <c r="B1410" s="8" t="s">
        <v>9</v>
      </c>
      <c r="C1410" s="8">
        <v>22.4</v>
      </c>
      <c r="D1410" s="9">
        <v>7.7</v>
      </c>
      <c r="E1410">
        <f t="shared" si="112"/>
        <v>58.573499999999797</v>
      </c>
      <c r="F1410" s="15">
        <f t="shared" si="108"/>
        <v>1.7247999999999999</v>
      </c>
      <c r="G1410" s="15">
        <f t="shared" si="109"/>
        <v>60.298299999999799</v>
      </c>
      <c r="H1410">
        <f t="shared" si="110"/>
        <v>0</v>
      </c>
      <c r="I1410">
        <f t="shared" si="111"/>
        <v>60.298299999999799</v>
      </c>
    </row>
    <row r="1411" spans="1:9" x14ac:dyDescent="0.25">
      <c r="A1411" s="10">
        <v>50050</v>
      </c>
      <c r="B1411" s="11" t="s">
        <v>8</v>
      </c>
      <c r="C1411" s="11">
        <v>14.5</v>
      </c>
      <c r="D1411" s="12">
        <v>3.8</v>
      </c>
      <c r="E1411">
        <f t="shared" si="112"/>
        <v>60.298299999999799</v>
      </c>
      <c r="F1411" s="15">
        <f t="shared" ref="F1411:F1474" si="113">IF(D1411&gt;=1,C1411*D1411/100,0)</f>
        <v>0.55099999999999993</v>
      </c>
      <c r="G1411" s="15">
        <f t="shared" ref="G1411:G1474" si="114">E1411+F1411</f>
        <v>60.849299999999801</v>
      </c>
      <c r="H1411">
        <f t="shared" ref="H1411:H1474" si="115">IF(G1411&gt;=100, 100, 0)</f>
        <v>0</v>
      </c>
      <c r="I1411">
        <f t="shared" ref="I1411:I1474" si="116">G1411-H1411</f>
        <v>60.849299999999801</v>
      </c>
    </row>
    <row r="1412" spans="1:9" x14ac:dyDescent="0.25">
      <c r="A1412" s="7">
        <v>50051</v>
      </c>
      <c r="B1412" s="8" t="s">
        <v>9</v>
      </c>
      <c r="C1412" s="8">
        <v>15</v>
      </c>
      <c r="D1412" s="9">
        <v>4.2</v>
      </c>
      <c r="E1412">
        <f t="shared" ref="E1412:E1475" si="117">I1411</f>
        <v>60.849299999999801</v>
      </c>
      <c r="F1412" s="15">
        <f t="shared" si="113"/>
        <v>0.63</v>
      </c>
      <c r="G1412" s="15">
        <f t="shared" si="114"/>
        <v>61.479299999999803</v>
      </c>
      <c r="H1412">
        <f t="shared" si="115"/>
        <v>0</v>
      </c>
      <c r="I1412">
        <f t="shared" si="116"/>
        <v>61.479299999999803</v>
      </c>
    </row>
    <row r="1413" spans="1:9" x14ac:dyDescent="0.25">
      <c r="A1413" s="10">
        <v>50052</v>
      </c>
      <c r="B1413" s="11" t="s">
        <v>13</v>
      </c>
      <c r="C1413" s="11">
        <v>24</v>
      </c>
      <c r="D1413" s="12">
        <v>11.5</v>
      </c>
      <c r="E1413">
        <f t="shared" si="117"/>
        <v>61.479299999999803</v>
      </c>
      <c r="F1413" s="15">
        <f t="shared" si="113"/>
        <v>2.76</v>
      </c>
      <c r="G1413" s="15">
        <f t="shared" si="114"/>
        <v>64.239299999999801</v>
      </c>
      <c r="H1413">
        <f t="shared" si="115"/>
        <v>0</v>
      </c>
      <c r="I1413">
        <f t="shared" si="116"/>
        <v>64.239299999999801</v>
      </c>
    </row>
    <row r="1414" spans="1:9" x14ac:dyDescent="0.25">
      <c r="A1414" s="7">
        <v>50053</v>
      </c>
      <c r="B1414" s="8" t="s">
        <v>23</v>
      </c>
      <c r="C1414" s="8">
        <v>20.7</v>
      </c>
      <c r="D1414" s="9">
        <v>2.9</v>
      </c>
      <c r="E1414">
        <f t="shared" si="117"/>
        <v>64.239299999999801</v>
      </c>
      <c r="F1414" s="15">
        <f t="shared" si="113"/>
        <v>0.60029999999999994</v>
      </c>
      <c r="G1414" s="15">
        <f t="shared" si="114"/>
        <v>64.839599999999805</v>
      </c>
      <c r="H1414">
        <f t="shared" si="115"/>
        <v>0</v>
      </c>
      <c r="I1414">
        <f t="shared" si="116"/>
        <v>64.839599999999805</v>
      </c>
    </row>
    <row r="1415" spans="1:9" x14ac:dyDescent="0.25">
      <c r="A1415" s="10">
        <v>50054</v>
      </c>
      <c r="B1415" s="11" t="s">
        <v>28</v>
      </c>
      <c r="C1415" s="11">
        <v>13.5</v>
      </c>
      <c r="D1415" s="12">
        <v>0.7</v>
      </c>
      <c r="E1415">
        <f t="shared" si="117"/>
        <v>64.839599999999805</v>
      </c>
      <c r="F1415" s="15">
        <f t="shared" si="113"/>
        <v>0</v>
      </c>
      <c r="G1415" s="15">
        <f t="shared" si="114"/>
        <v>64.839599999999805</v>
      </c>
      <c r="H1415">
        <f t="shared" si="115"/>
        <v>0</v>
      </c>
      <c r="I1415">
        <f t="shared" si="116"/>
        <v>64.839599999999805</v>
      </c>
    </row>
    <row r="1416" spans="1:9" x14ac:dyDescent="0.25">
      <c r="A1416" s="7">
        <v>50055</v>
      </c>
      <c r="B1416" s="8" t="s">
        <v>19</v>
      </c>
      <c r="C1416" s="8">
        <v>23.7</v>
      </c>
      <c r="D1416" s="9">
        <v>13.1</v>
      </c>
      <c r="E1416">
        <f t="shared" si="117"/>
        <v>64.839599999999805</v>
      </c>
      <c r="F1416" s="15">
        <f t="shared" si="113"/>
        <v>3.1046999999999998</v>
      </c>
      <c r="G1416" s="15">
        <f t="shared" si="114"/>
        <v>67.944299999999799</v>
      </c>
      <c r="H1416">
        <f t="shared" si="115"/>
        <v>0</v>
      </c>
      <c r="I1416">
        <f t="shared" si="116"/>
        <v>67.944299999999799</v>
      </c>
    </row>
    <row r="1417" spans="1:9" x14ac:dyDescent="0.25">
      <c r="A1417" s="10">
        <v>50056</v>
      </c>
      <c r="B1417" s="11" t="s">
        <v>10</v>
      </c>
      <c r="C1417" s="11">
        <v>12.1</v>
      </c>
      <c r="D1417" s="12">
        <v>36</v>
      </c>
      <c r="E1417">
        <f t="shared" si="117"/>
        <v>67.944299999999799</v>
      </c>
      <c r="F1417" s="15">
        <f t="shared" si="113"/>
        <v>4.3559999999999999</v>
      </c>
      <c r="G1417" s="15">
        <f t="shared" si="114"/>
        <v>72.300299999999794</v>
      </c>
      <c r="H1417">
        <f t="shared" si="115"/>
        <v>0</v>
      </c>
      <c r="I1417">
        <f t="shared" si="116"/>
        <v>72.300299999999794</v>
      </c>
    </row>
    <row r="1418" spans="1:9" x14ac:dyDescent="0.25">
      <c r="A1418" s="7">
        <v>50057</v>
      </c>
      <c r="B1418" s="8" t="s">
        <v>13</v>
      </c>
      <c r="C1418" s="8">
        <v>21.8</v>
      </c>
      <c r="D1418" s="9">
        <v>10.9</v>
      </c>
      <c r="E1418">
        <f t="shared" si="117"/>
        <v>72.300299999999794</v>
      </c>
      <c r="F1418" s="15">
        <f t="shared" si="113"/>
        <v>2.3761999999999999</v>
      </c>
      <c r="G1418" s="15">
        <f t="shared" si="114"/>
        <v>74.676499999999791</v>
      </c>
      <c r="H1418">
        <f t="shared" si="115"/>
        <v>0</v>
      </c>
      <c r="I1418">
        <f t="shared" si="116"/>
        <v>74.676499999999791</v>
      </c>
    </row>
    <row r="1419" spans="1:9" x14ac:dyDescent="0.25">
      <c r="A1419" s="10">
        <v>50058</v>
      </c>
      <c r="B1419" s="11" t="s">
        <v>22</v>
      </c>
      <c r="C1419" s="11">
        <v>17.399999999999999</v>
      </c>
      <c r="D1419" s="12">
        <v>0</v>
      </c>
      <c r="E1419">
        <f t="shared" si="117"/>
        <v>74.676499999999791</v>
      </c>
      <c r="F1419" s="15">
        <f t="shared" si="113"/>
        <v>0</v>
      </c>
      <c r="G1419" s="15">
        <f t="shared" si="114"/>
        <v>74.676499999999791</v>
      </c>
      <c r="H1419">
        <f t="shared" si="115"/>
        <v>0</v>
      </c>
      <c r="I1419">
        <f t="shared" si="116"/>
        <v>74.676499999999791</v>
      </c>
    </row>
    <row r="1420" spans="1:9" x14ac:dyDescent="0.25">
      <c r="A1420" s="7">
        <v>50059</v>
      </c>
      <c r="B1420" s="8" t="s">
        <v>6</v>
      </c>
      <c r="C1420" s="8">
        <v>15.6</v>
      </c>
      <c r="D1420" s="9">
        <v>0</v>
      </c>
      <c r="E1420">
        <f t="shared" si="117"/>
        <v>74.676499999999791</v>
      </c>
      <c r="F1420" s="15">
        <f t="shared" si="113"/>
        <v>0</v>
      </c>
      <c r="G1420" s="15">
        <f t="shared" si="114"/>
        <v>74.676499999999791</v>
      </c>
      <c r="H1420">
        <f t="shared" si="115"/>
        <v>0</v>
      </c>
      <c r="I1420">
        <f t="shared" si="116"/>
        <v>74.676499999999791</v>
      </c>
    </row>
    <row r="1421" spans="1:9" x14ac:dyDescent="0.25">
      <c r="A1421" s="10">
        <v>50060</v>
      </c>
      <c r="B1421" s="11" t="s">
        <v>13</v>
      </c>
      <c r="C1421" s="11">
        <v>13.7</v>
      </c>
      <c r="D1421" s="12">
        <v>0</v>
      </c>
      <c r="E1421">
        <f t="shared" si="117"/>
        <v>74.676499999999791</v>
      </c>
      <c r="F1421" s="15">
        <f t="shared" si="113"/>
        <v>0</v>
      </c>
      <c r="G1421" s="15">
        <f t="shared" si="114"/>
        <v>74.676499999999791</v>
      </c>
      <c r="H1421">
        <f t="shared" si="115"/>
        <v>0</v>
      </c>
      <c r="I1421">
        <f t="shared" si="116"/>
        <v>74.676499999999791</v>
      </c>
    </row>
    <row r="1422" spans="1:9" x14ac:dyDescent="0.25">
      <c r="A1422" s="7">
        <v>50061</v>
      </c>
      <c r="B1422" s="8" t="s">
        <v>10</v>
      </c>
      <c r="C1422" s="8">
        <v>24.7</v>
      </c>
      <c r="D1422" s="9">
        <v>16.2</v>
      </c>
      <c r="E1422">
        <f t="shared" si="117"/>
        <v>74.676499999999791</v>
      </c>
      <c r="F1422" s="15">
        <f t="shared" si="113"/>
        <v>4.0014000000000003</v>
      </c>
      <c r="G1422" s="15">
        <f t="shared" si="114"/>
        <v>78.677899999999795</v>
      </c>
      <c r="H1422">
        <f t="shared" si="115"/>
        <v>0</v>
      </c>
      <c r="I1422">
        <f t="shared" si="116"/>
        <v>78.677899999999795</v>
      </c>
    </row>
    <row r="1423" spans="1:9" x14ac:dyDescent="0.25">
      <c r="A1423" s="10">
        <v>50062</v>
      </c>
      <c r="B1423" s="11" t="s">
        <v>15</v>
      </c>
      <c r="C1423" s="11">
        <v>25.3</v>
      </c>
      <c r="D1423" s="12">
        <v>14.2</v>
      </c>
      <c r="E1423">
        <f t="shared" si="117"/>
        <v>78.677899999999795</v>
      </c>
      <c r="F1423" s="15">
        <f t="shared" si="113"/>
        <v>3.5926</v>
      </c>
      <c r="G1423" s="15">
        <f t="shared" si="114"/>
        <v>82.270499999999799</v>
      </c>
      <c r="H1423">
        <f t="shared" si="115"/>
        <v>0</v>
      </c>
      <c r="I1423">
        <f t="shared" si="116"/>
        <v>82.270499999999799</v>
      </c>
    </row>
    <row r="1424" spans="1:9" x14ac:dyDescent="0.25">
      <c r="A1424" s="7">
        <v>50063</v>
      </c>
      <c r="B1424" s="8" t="s">
        <v>15</v>
      </c>
      <c r="C1424" s="8">
        <v>18.399999999999999</v>
      </c>
      <c r="D1424" s="9">
        <v>0</v>
      </c>
      <c r="E1424">
        <f t="shared" si="117"/>
        <v>82.270499999999799</v>
      </c>
      <c r="F1424" s="15">
        <f t="shared" si="113"/>
        <v>0</v>
      </c>
      <c r="G1424" s="15">
        <f t="shared" si="114"/>
        <v>82.270499999999799</v>
      </c>
      <c r="H1424">
        <f t="shared" si="115"/>
        <v>0</v>
      </c>
      <c r="I1424">
        <f t="shared" si="116"/>
        <v>82.270499999999799</v>
      </c>
    </row>
    <row r="1425" spans="1:9" x14ac:dyDescent="0.25">
      <c r="A1425" s="10">
        <v>50064</v>
      </c>
      <c r="B1425" s="11" t="s">
        <v>14</v>
      </c>
      <c r="C1425" s="11">
        <v>10.199999999999999</v>
      </c>
      <c r="D1425" s="12">
        <v>0</v>
      </c>
      <c r="E1425">
        <f t="shared" si="117"/>
        <v>82.270499999999799</v>
      </c>
      <c r="F1425" s="15">
        <f t="shared" si="113"/>
        <v>0</v>
      </c>
      <c r="G1425" s="15">
        <f t="shared" si="114"/>
        <v>82.270499999999799</v>
      </c>
      <c r="H1425">
        <f t="shared" si="115"/>
        <v>0</v>
      </c>
      <c r="I1425">
        <f t="shared" si="116"/>
        <v>82.270499999999799</v>
      </c>
    </row>
    <row r="1426" spans="1:9" x14ac:dyDescent="0.25">
      <c r="A1426" s="7">
        <v>50065</v>
      </c>
      <c r="B1426" s="8" t="s">
        <v>33</v>
      </c>
      <c r="C1426" s="8">
        <v>26.9</v>
      </c>
      <c r="D1426" s="9">
        <v>0</v>
      </c>
      <c r="E1426">
        <f t="shared" si="117"/>
        <v>82.270499999999799</v>
      </c>
      <c r="F1426" s="15">
        <f t="shared" si="113"/>
        <v>0</v>
      </c>
      <c r="G1426" s="15">
        <f t="shared" si="114"/>
        <v>82.270499999999799</v>
      </c>
      <c r="H1426">
        <f t="shared" si="115"/>
        <v>0</v>
      </c>
      <c r="I1426">
        <f t="shared" si="116"/>
        <v>82.270499999999799</v>
      </c>
    </row>
    <row r="1427" spans="1:9" x14ac:dyDescent="0.25">
      <c r="A1427" s="10">
        <v>50066</v>
      </c>
      <c r="B1427" s="11" t="s">
        <v>8</v>
      </c>
      <c r="C1427" s="11">
        <v>28.2</v>
      </c>
      <c r="D1427" s="12">
        <v>0</v>
      </c>
      <c r="E1427">
        <f t="shared" si="117"/>
        <v>82.270499999999799</v>
      </c>
      <c r="F1427" s="15">
        <f t="shared" si="113"/>
        <v>0</v>
      </c>
      <c r="G1427" s="15">
        <f t="shared" si="114"/>
        <v>82.270499999999799</v>
      </c>
      <c r="H1427">
        <f t="shared" si="115"/>
        <v>0</v>
      </c>
      <c r="I1427">
        <f t="shared" si="116"/>
        <v>82.270499999999799</v>
      </c>
    </row>
    <row r="1428" spans="1:9" x14ac:dyDescent="0.25">
      <c r="A1428" s="7">
        <v>50067</v>
      </c>
      <c r="B1428" s="8" t="s">
        <v>7</v>
      </c>
      <c r="C1428" s="8">
        <v>15.9</v>
      </c>
      <c r="D1428" s="9">
        <v>0</v>
      </c>
      <c r="E1428">
        <f t="shared" si="117"/>
        <v>82.270499999999799</v>
      </c>
      <c r="F1428" s="15">
        <f t="shared" si="113"/>
        <v>0</v>
      </c>
      <c r="G1428" s="15">
        <f t="shared" si="114"/>
        <v>82.270499999999799</v>
      </c>
      <c r="H1428">
        <f t="shared" si="115"/>
        <v>0</v>
      </c>
      <c r="I1428">
        <f t="shared" si="116"/>
        <v>82.270499999999799</v>
      </c>
    </row>
    <row r="1429" spans="1:9" x14ac:dyDescent="0.25">
      <c r="A1429" s="10">
        <v>50068</v>
      </c>
      <c r="B1429" s="11" t="s">
        <v>10</v>
      </c>
      <c r="C1429" s="11">
        <v>19.7</v>
      </c>
      <c r="D1429" s="12">
        <v>0</v>
      </c>
      <c r="E1429">
        <f t="shared" si="117"/>
        <v>82.270499999999799</v>
      </c>
      <c r="F1429" s="15">
        <f t="shared" si="113"/>
        <v>0</v>
      </c>
      <c r="G1429" s="15">
        <f t="shared" si="114"/>
        <v>82.270499999999799</v>
      </c>
      <c r="H1429">
        <f t="shared" si="115"/>
        <v>0</v>
      </c>
      <c r="I1429">
        <f t="shared" si="116"/>
        <v>82.270499999999799</v>
      </c>
    </row>
    <row r="1430" spans="1:9" x14ac:dyDescent="0.25">
      <c r="A1430" s="7">
        <v>50069</v>
      </c>
      <c r="B1430" s="8" t="s">
        <v>7</v>
      </c>
      <c r="C1430" s="8">
        <v>16</v>
      </c>
      <c r="D1430" s="9">
        <v>0</v>
      </c>
      <c r="E1430">
        <f t="shared" si="117"/>
        <v>82.270499999999799</v>
      </c>
      <c r="F1430" s="15">
        <f t="shared" si="113"/>
        <v>0</v>
      </c>
      <c r="G1430" s="15">
        <f t="shared" si="114"/>
        <v>82.270499999999799</v>
      </c>
      <c r="H1430">
        <f t="shared" si="115"/>
        <v>0</v>
      </c>
      <c r="I1430">
        <f t="shared" si="116"/>
        <v>82.270499999999799</v>
      </c>
    </row>
    <row r="1431" spans="1:9" x14ac:dyDescent="0.25">
      <c r="A1431" s="10">
        <v>50070</v>
      </c>
      <c r="B1431" s="11" t="s">
        <v>6</v>
      </c>
      <c r="C1431" s="11">
        <v>20.8</v>
      </c>
      <c r="D1431" s="12">
        <v>0</v>
      </c>
      <c r="E1431">
        <f t="shared" si="117"/>
        <v>82.270499999999799</v>
      </c>
      <c r="F1431" s="15">
        <f t="shared" si="113"/>
        <v>0</v>
      </c>
      <c r="G1431" s="15">
        <f t="shared" si="114"/>
        <v>82.270499999999799</v>
      </c>
      <c r="H1431">
        <f t="shared" si="115"/>
        <v>0</v>
      </c>
      <c r="I1431">
        <f t="shared" si="116"/>
        <v>82.270499999999799</v>
      </c>
    </row>
    <row r="1432" spans="1:9" x14ac:dyDescent="0.25">
      <c r="A1432" s="7">
        <v>50071</v>
      </c>
      <c r="B1432" s="8" t="s">
        <v>23</v>
      </c>
      <c r="C1432" s="8">
        <v>12.5</v>
      </c>
      <c r="D1432" s="9">
        <v>0</v>
      </c>
      <c r="E1432">
        <f t="shared" si="117"/>
        <v>82.270499999999799</v>
      </c>
      <c r="F1432" s="15">
        <f t="shared" si="113"/>
        <v>0</v>
      </c>
      <c r="G1432" s="15">
        <f t="shared" si="114"/>
        <v>82.270499999999799</v>
      </c>
      <c r="H1432">
        <f t="shared" si="115"/>
        <v>0</v>
      </c>
      <c r="I1432">
        <f t="shared" si="116"/>
        <v>82.270499999999799</v>
      </c>
    </row>
    <row r="1433" spans="1:9" x14ac:dyDescent="0.25">
      <c r="A1433" s="10">
        <v>50072</v>
      </c>
      <c r="B1433" s="11" t="s">
        <v>15</v>
      </c>
      <c r="C1433" s="11">
        <v>12.7</v>
      </c>
      <c r="D1433" s="12">
        <v>2.4</v>
      </c>
      <c r="E1433">
        <f t="shared" si="117"/>
        <v>82.270499999999799</v>
      </c>
      <c r="F1433" s="15">
        <f t="shared" si="113"/>
        <v>0.30479999999999996</v>
      </c>
      <c r="G1433" s="15">
        <f t="shared" si="114"/>
        <v>82.5752999999998</v>
      </c>
      <c r="H1433">
        <f t="shared" si="115"/>
        <v>0</v>
      </c>
      <c r="I1433">
        <f t="shared" si="116"/>
        <v>82.5752999999998</v>
      </c>
    </row>
    <row r="1434" spans="1:9" x14ac:dyDescent="0.25">
      <c r="A1434" s="7">
        <v>50073</v>
      </c>
      <c r="B1434" s="8" t="s">
        <v>18</v>
      </c>
      <c r="C1434" s="8">
        <v>23.5</v>
      </c>
      <c r="D1434" s="9">
        <v>11.5</v>
      </c>
      <c r="E1434">
        <f t="shared" si="117"/>
        <v>82.5752999999998</v>
      </c>
      <c r="F1434" s="15">
        <f t="shared" si="113"/>
        <v>2.7025000000000001</v>
      </c>
      <c r="G1434" s="15">
        <f t="shared" si="114"/>
        <v>85.2777999999998</v>
      </c>
      <c r="H1434">
        <f t="shared" si="115"/>
        <v>0</v>
      </c>
      <c r="I1434">
        <f t="shared" si="116"/>
        <v>85.2777999999998</v>
      </c>
    </row>
    <row r="1435" spans="1:9" x14ac:dyDescent="0.25">
      <c r="A1435" s="10">
        <v>50074</v>
      </c>
      <c r="B1435" s="11" t="s">
        <v>14</v>
      </c>
      <c r="C1435" s="11">
        <v>17.8</v>
      </c>
      <c r="D1435" s="12">
        <v>1.8</v>
      </c>
      <c r="E1435">
        <f t="shared" si="117"/>
        <v>85.2777999999998</v>
      </c>
      <c r="F1435" s="15">
        <f t="shared" si="113"/>
        <v>0.32040000000000002</v>
      </c>
      <c r="G1435" s="15">
        <f t="shared" si="114"/>
        <v>85.598199999999807</v>
      </c>
      <c r="H1435">
        <f t="shared" si="115"/>
        <v>0</v>
      </c>
      <c r="I1435">
        <f t="shared" si="116"/>
        <v>85.598199999999807</v>
      </c>
    </row>
    <row r="1436" spans="1:9" x14ac:dyDescent="0.25">
      <c r="A1436" s="7">
        <v>50075</v>
      </c>
      <c r="B1436" s="8" t="s">
        <v>11</v>
      </c>
      <c r="C1436" s="8">
        <v>11</v>
      </c>
      <c r="D1436" s="9">
        <v>0</v>
      </c>
      <c r="E1436">
        <f t="shared" si="117"/>
        <v>85.598199999999807</v>
      </c>
      <c r="F1436" s="15">
        <f t="shared" si="113"/>
        <v>0</v>
      </c>
      <c r="G1436" s="15">
        <f t="shared" si="114"/>
        <v>85.598199999999807</v>
      </c>
      <c r="H1436">
        <f t="shared" si="115"/>
        <v>0</v>
      </c>
      <c r="I1436">
        <f t="shared" si="116"/>
        <v>85.598199999999807</v>
      </c>
    </row>
    <row r="1437" spans="1:9" x14ac:dyDescent="0.25">
      <c r="A1437" s="10">
        <v>50076</v>
      </c>
      <c r="B1437" s="11" t="s">
        <v>12</v>
      </c>
      <c r="C1437" s="11">
        <v>21.3</v>
      </c>
      <c r="D1437" s="12">
        <v>5.2</v>
      </c>
      <c r="E1437">
        <f t="shared" si="117"/>
        <v>85.598199999999807</v>
      </c>
      <c r="F1437" s="15">
        <f t="shared" si="113"/>
        <v>1.1076000000000001</v>
      </c>
      <c r="G1437" s="15">
        <f t="shared" si="114"/>
        <v>86.705799999999812</v>
      </c>
      <c r="H1437">
        <f t="shared" si="115"/>
        <v>0</v>
      </c>
      <c r="I1437">
        <f t="shared" si="116"/>
        <v>86.705799999999812</v>
      </c>
    </row>
    <row r="1438" spans="1:9" x14ac:dyDescent="0.25">
      <c r="A1438" s="7">
        <v>50077</v>
      </c>
      <c r="B1438" s="8" t="s">
        <v>7</v>
      </c>
      <c r="C1438" s="8">
        <v>19.600000000000001</v>
      </c>
      <c r="D1438" s="9">
        <v>8.1</v>
      </c>
      <c r="E1438">
        <f t="shared" si="117"/>
        <v>86.705799999999812</v>
      </c>
      <c r="F1438" s="15">
        <f t="shared" si="113"/>
        <v>1.5875999999999999</v>
      </c>
      <c r="G1438" s="15">
        <f t="shared" si="114"/>
        <v>88.293399999999806</v>
      </c>
      <c r="H1438">
        <f t="shared" si="115"/>
        <v>0</v>
      </c>
      <c r="I1438">
        <f t="shared" si="116"/>
        <v>88.293399999999806</v>
      </c>
    </row>
    <row r="1439" spans="1:9" x14ac:dyDescent="0.25">
      <c r="A1439" s="10">
        <v>50078</v>
      </c>
      <c r="B1439" s="11" t="s">
        <v>11</v>
      </c>
      <c r="C1439" s="11">
        <v>25.7</v>
      </c>
      <c r="D1439" s="12">
        <v>4.2</v>
      </c>
      <c r="E1439">
        <f t="shared" si="117"/>
        <v>88.293399999999806</v>
      </c>
      <c r="F1439" s="15">
        <f t="shared" si="113"/>
        <v>1.0793999999999999</v>
      </c>
      <c r="G1439" s="15">
        <f t="shared" si="114"/>
        <v>89.372799999999813</v>
      </c>
      <c r="H1439">
        <f t="shared" si="115"/>
        <v>0</v>
      </c>
      <c r="I1439">
        <f t="shared" si="116"/>
        <v>89.372799999999813</v>
      </c>
    </row>
    <row r="1440" spans="1:9" x14ac:dyDescent="0.25">
      <c r="A1440" s="7">
        <v>50079</v>
      </c>
      <c r="B1440" s="8" t="s">
        <v>10</v>
      </c>
      <c r="C1440" s="8">
        <v>20.9</v>
      </c>
      <c r="D1440" s="9">
        <v>28.6</v>
      </c>
      <c r="E1440">
        <f t="shared" si="117"/>
        <v>89.372799999999813</v>
      </c>
      <c r="F1440" s="15">
        <f t="shared" si="113"/>
        <v>5.9774000000000003</v>
      </c>
      <c r="G1440" s="15">
        <f t="shared" si="114"/>
        <v>95.350199999999816</v>
      </c>
      <c r="H1440">
        <f t="shared" si="115"/>
        <v>0</v>
      </c>
      <c r="I1440">
        <f t="shared" si="116"/>
        <v>95.350199999999816</v>
      </c>
    </row>
    <row r="1441" spans="1:9" x14ac:dyDescent="0.25">
      <c r="A1441" s="10">
        <v>50080</v>
      </c>
      <c r="B1441" s="11" t="s">
        <v>19</v>
      </c>
      <c r="C1441" s="11">
        <v>26.4</v>
      </c>
      <c r="D1441" s="12">
        <v>3.2</v>
      </c>
      <c r="E1441">
        <f t="shared" si="117"/>
        <v>95.350199999999816</v>
      </c>
      <c r="F1441" s="15">
        <f t="shared" si="113"/>
        <v>0.8448</v>
      </c>
      <c r="G1441" s="15">
        <f t="shared" si="114"/>
        <v>96.194999999999823</v>
      </c>
      <c r="H1441">
        <f t="shared" si="115"/>
        <v>0</v>
      </c>
      <c r="I1441">
        <f t="shared" si="116"/>
        <v>96.194999999999823</v>
      </c>
    </row>
    <row r="1442" spans="1:9" x14ac:dyDescent="0.25">
      <c r="A1442" s="7">
        <v>50081</v>
      </c>
      <c r="B1442" s="8" t="s">
        <v>19</v>
      </c>
      <c r="C1442" s="8">
        <v>26.5</v>
      </c>
      <c r="D1442" s="9">
        <v>13.1</v>
      </c>
      <c r="E1442">
        <f t="shared" si="117"/>
        <v>96.194999999999823</v>
      </c>
      <c r="F1442" s="15">
        <f t="shared" si="113"/>
        <v>3.4714999999999998</v>
      </c>
      <c r="G1442" s="15">
        <f t="shared" si="114"/>
        <v>99.666499999999829</v>
      </c>
      <c r="H1442">
        <f t="shared" si="115"/>
        <v>0</v>
      </c>
      <c r="I1442">
        <f t="shared" si="116"/>
        <v>99.666499999999829</v>
      </c>
    </row>
    <row r="1443" spans="1:9" x14ac:dyDescent="0.25">
      <c r="A1443" s="10">
        <v>50082</v>
      </c>
      <c r="B1443" s="11" t="s">
        <v>8</v>
      </c>
      <c r="C1443" s="11">
        <v>11.7</v>
      </c>
      <c r="D1443" s="12">
        <v>0</v>
      </c>
      <c r="E1443">
        <f t="shared" si="117"/>
        <v>99.666499999999829</v>
      </c>
      <c r="F1443" s="15">
        <f t="shared" si="113"/>
        <v>0</v>
      </c>
      <c r="G1443" s="15">
        <f t="shared" si="114"/>
        <v>99.666499999999829</v>
      </c>
      <c r="H1443">
        <f t="shared" si="115"/>
        <v>0</v>
      </c>
      <c r="I1443">
        <f t="shared" si="116"/>
        <v>99.666499999999829</v>
      </c>
    </row>
    <row r="1444" spans="1:9" x14ac:dyDescent="0.25">
      <c r="A1444" s="7">
        <v>50083</v>
      </c>
      <c r="B1444" s="8" t="s">
        <v>12</v>
      </c>
      <c r="C1444" s="8">
        <v>24.7</v>
      </c>
      <c r="D1444" s="9">
        <v>0.3</v>
      </c>
      <c r="E1444">
        <f t="shared" si="117"/>
        <v>99.666499999999829</v>
      </c>
      <c r="F1444" s="15">
        <f t="shared" si="113"/>
        <v>0</v>
      </c>
      <c r="G1444" s="15">
        <f t="shared" si="114"/>
        <v>99.666499999999829</v>
      </c>
      <c r="H1444">
        <f t="shared" si="115"/>
        <v>0</v>
      </c>
      <c r="I1444">
        <f t="shared" si="116"/>
        <v>99.666499999999829</v>
      </c>
    </row>
    <row r="1445" spans="1:9" x14ac:dyDescent="0.25">
      <c r="A1445" s="10">
        <v>50084</v>
      </c>
      <c r="B1445" s="11" t="s">
        <v>9</v>
      </c>
      <c r="C1445" s="11">
        <v>24.4</v>
      </c>
      <c r="D1445" s="12">
        <v>9.6</v>
      </c>
      <c r="E1445">
        <f t="shared" si="117"/>
        <v>99.666499999999829</v>
      </c>
      <c r="F1445" s="15">
        <f t="shared" si="113"/>
        <v>2.3423999999999996</v>
      </c>
      <c r="G1445" s="15">
        <f t="shared" si="114"/>
        <v>102.00889999999983</v>
      </c>
      <c r="H1445">
        <f t="shared" si="115"/>
        <v>100</v>
      </c>
      <c r="I1445">
        <f t="shared" si="116"/>
        <v>2.0088999999998265</v>
      </c>
    </row>
    <row r="1446" spans="1:9" x14ac:dyDescent="0.25">
      <c r="A1446" s="7">
        <v>50085</v>
      </c>
      <c r="B1446" s="8" t="s">
        <v>19</v>
      </c>
      <c r="C1446" s="8">
        <v>19</v>
      </c>
      <c r="D1446" s="9">
        <v>28.8</v>
      </c>
      <c r="E1446">
        <f t="shared" si="117"/>
        <v>2.0088999999998265</v>
      </c>
      <c r="F1446" s="15">
        <f t="shared" si="113"/>
        <v>5.4720000000000004</v>
      </c>
      <c r="G1446" s="15">
        <f t="shared" si="114"/>
        <v>7.4808999999998269</v>
      </c>
      <c r="H1446">
        <f t="shared" si="115"/>
        <v>0</v>
      </c>
      <c r="I1446">
        <f t="shared" si="116"/>
        <v>7.4808999999998269</v>
      </c>
    </row>
    <row r="1447" spans="1:9" x14ac:dyDescent="0.25">
      <c r="A1447" s="10">
        <v>50086</v>
      </c>
      <c r="B1447" s="11" t="s">
        <v>10</v>
      </c>
      <c r="C1447" s="11">
        <v>13.7</v>
      </c>
      <c r="D1447" s="12">
        <v>19.3</v>
      </c>
      <c r="E1447">
        <f t="shared" si="117"/>
        <v>7.4808999999998269</v>
      </c>
      <c r="F1447" s="15">
        <f t="shared" si="113"/>
        <v>2.6440999999999999</v>
      </c>
      <c r="G1447" s="15">
        <f t="shared" si="114"/>
        <v>10.124999999999826</v>
      </c>
      <c r="H1447">
        <f t="shared" si="115"/>
        <v>0</v>
      </c>
      <c r="I1447">
        <f t="shared" si="116"/>
        <v>10.124999999999826</v>
      </c>
    </row>
    <row r="1448" spans="1:9" x14ac:dyDescent="0.25">
      <c r="A1448" s="7">
        <v>50087</v>
      </c>
      <c r="B1448" s="8" t="s">
        <v>10</v>
      </c>
      <c r="C1448" s="8">
        <v>28.9</v>
      </c>
      <c r="D1448" s="9">
        <v>20.399999999999999</v>
      </c>
      <c r="E1448">
        <f t="shared" si="117"/>
        <v>10.124999999999826</v>
      </c>
      <c r="F1448" s="15">
        <f t="shared" si="113"/>
        <v>5.8955999999999991</v>
      </c>
      <c r="G1448" s="15">
        <f t="shared" si="114"/>
        <v>16.020599999999824</v>
      </c>
      <c r="H1448">
        <f t="shared" si="115"/>
        <v>0</v>
      </c>
      <c r="I1448">
        <f t="shared" si="116"/>
        <v>16.020599999999824</v>
      </c>
    </row>
    <row r="1449" spans="1:9" x14ac:dyDescent="0.25">
      <c r="A1449" s="10">
        <v>50088</v>
      </c>
      <c r="B1449" s="11" t="s">
        <v>20</v>
      </c>
      <c r="C1449" s="11">
        <v>25.2</v>
      </c>
      <c r="D1449" s="12">
        <v>0</v>
      </c>
      <c r="E1449">
        <f t="shared" si="117"/>
        <v>16.020599999999824</v>
      </c>
      <c r="F1449" s="15">
        <f t="shared" si="113"/>
        <v>0</v>
      </c>
      <c r="G1449" s="15">
        <f t="shared" si="114"/>
        <v>16.020599999999824</v>
      </c>
      <c r="H1449">
        <f t="shared" si="115"/>
        <v>0</v>
      </c>
      <c r="I1449">
        <f t="shared" si="116"/>
        <v>16.020599999999824</v>
      </c>
    </row>
    <row r="1450" spans="1:9" x14ac:dyDescent="0.25">
      <c r="A1450" s="7">
        <v>50089</v>
      </c>
      <c r="B1450" s="8" t="s">
        <v>11</v>
      </c>
      <c r="C1450" s="8">
        <v>15.4</v>
      </c>
      <c r="D1450" s="9">
        <v>9</v>
      </c>
      <c r="E1450">
        <f t="shared" si="117"/>
        <v>16.020599999999824</v>
      </c>
      <c r="F1450" s="15">
        <f t="shared" si="113"/>
        <v>1.3859999999999999</v>
      </c>
      <c r="G1450" s="15">
        <f t="shared" si="114"/>
        <v>17.406599999999823</v>
      </c>
      <c r="H1450">
        <f t="shared" si="115"/>
        <v>0</v>
      </c>
      <c r="I1450">
        <f t="shared" si="116"/>
        <v>17.406599999999823</v>
      </c>
    </row>
    <row r="1451" spans="1:9" x14ac:dyDescent="0.25">
      <c r="A1451" s="10">
        <v>50090</v>
      </c>
      <c r="B1451" s="11" t="s">
        <v>16</v>
      </c>
      <c r="C1451" s="11">
        <v>24.1</v>
      </c>
      <c r="D1451" s="12">
        <v>0.3</v>
      </c>
      <c r="E1451">
        <f t="shared" si="117"/>
        <v>17.406599999999823</v>
      </c>
      <c r="F1451" s="15">
        <f t="shared" si="113"/>
        <v>0</v>
      </c>
      <c r="G1451" s="15">
        <f t="shared" si="114"/>
        <v>17.406599999999823</v>
      </c>
      <c r="H1451">
        <f t="shared" si="115"/>
        <v>0</v>
      </c>
      <c r="I1451">
        <f t="shared" si="116"/>
        <v>17.406599999999823</v>
      </c>
    </row>
    <row r="1452" spans="1:9" x14ac:dyDescent="0.25">
      <c r="A1452" s="7">
        <v>50091</v>
      </c>
      <c r="B1452" s="8" t="s">
        <v>22</v>
      </c>
      <c r="C1452" s="8">
        <v>27.7</v>
      </c>
      <c r="D1452" s="9">
        <v>0</v>
      </c>
      <c r="E1452">
        <f t="shared" si="117"/>
        <v>17.406599999999823</v>
      </c>
      <c r="F1452" s="15">
        <f t="shared" si="113"/>
        <v>0</v>
      </c>
      <c r="G1452" s="15">
        <f t="shared" si="114"/>
        <v>17.406599999999823</v>
      </c>
      <c r="H1452">
        <f t="shared" si="115"/>
        <v>0</v>
      </c>
      <c r="I1452">
        <f t="shared" si="116"/>
        <v>17.406599999999823</v>
      </c>
    </row>
    <row r="1453" spans="1:9" x14ac:dyDescent="0.25">
      <c r="A1453" s="10">
        <v>50092</v>
      </c>
      <c r="B1453" s="11" t="s">
        <v>11</v>
      </c>
      <c r="C1453" s="11">
        <v>19.600000000000001</v>
      </c>
      <c r="D1453" s="12">
        <v>21.1</v>
      </c>
      <c r="E1453">
        <f t="shared" si="117"/>
        <v>17.406599999999823</v>
      </c>
      <c r="F1453" s="15">
        <f t="shared" si="113"/>
        <v>4.1356000000000002</v>
      </c>
      <c r="G1453" s="15">
        <f t="shared" si="114"/>
        <v>21.542199999999823</v>
      </c>
      <c r="H1453">
        <f t="shared" si="115"/>
        <v>0</v>
      </c>
      <c r="I1453">
        <f t="shared" si="116"/>
        <v>21.542199999999823</v>
      </c>
    </row>
    <row r="1454" spans="1:9" x14ac:dyDescent="0.25">
      <c r="A1454" s="7">
        <v>50093</v>
      </c>
      <c r="B1454" s="8" t="s">
        <v>23</v>
      </c>
      <c r="C1454" s="8">
        <v>29</v>
      </c>
      <c r="D1454" s="9">
        <v>3.2</v>
      </c>
      <c r="E1454">
        <f t="shared" si="117"/>
        <v>21.542199999999823</v>
      </c>
      <c r="F1454" s="15">
        <f t="shared" si="113"/>
        <v>0.92800000000000016</v>
      </c>
      <c r="G1454" s="15">
        <f t="shared" si="114"/>
        <v>22.470199999999824</v>
      </c>
      <c r="H1454">
        <f t="shared" si="115"/>
        <v>0</v>
      </c>
      <c r="I1454">
        <f t="shared" si="116"/>
        <v>22.470199999999824</v>
      </c>
    </row>
    <row r="1455" spans="1:9" x14ac:dyDescent="0.25">
      <c r="A1455" s="10">
        <v>50094</v>
      </c>
      <c r="B1455" s="11" t="s">
        <v>31</v>
      </c>
      <c r="C1455" s="11">
        <v>10.3</v>
      </c>
      <c r="D1455" s="12">
        <v>0.7</v>
      </c>
      <c r="E1455">
        <f t="shared" si="117"/>
        <v>22.470199999999824</v>
      </c>
      <c r="F1455" s="15">
        <f t="shared" si="113"/>
        <v>0</v>
      </c>
      <c r="G1455" s="15">
        <f t="shared" si="114"/>
        <v>22.470199999999824</v>
      </c>
      <c r="H1455">
        <f t="shared" si="115"/>
        <v>0</v>
      </c>
      <c r="I1455">
        <f t="shared" si="116"/>
        <v>22.470199999999824</v>
      </c>
    </row>
    <row r="1456" spans="1:9" x14ac:dyDescent="0.25">
      <c r="A1456" s="7">
        <v>50095</v>
      </c>
      <c r="B1456" s="8" t="s">
        <v>10</v>
      </c>
      <c r="C1456" s="8">
        <v>11</v>
      </c>
      <c r="D1456" s="9">
        <v>40.200000000000003</v>
      </c>
      <c r="E1456">
        <f t="shared" si="117"/>
        <v>22.470199999999824</v>
      </c>
      <c r="F1456" s="15">
        <f t="shared" si="113"/>
        <v>4.4220000000000006</v>
      </c>
      <c r="G1456" s="15">
        <f t="shared" si="114"/>
        <v>26.892199999999825</v>
      </c>
      <c r="H1456">
        <f t="shared" si="115"/>
        <v>0</v>
      </c>
      <c r="I1456">
        <f t="shared" si="116"/>
        <v>26.892199999999825</v>
      </c>
    </row>
    <row r="1457" spans="1:9" x14ac:dyDescent="0.25">
      <c r="A1457" s="10">
        <v>50096</v>
      </c>
      <c r="B1457" s="11" t="s">
        <v>11</v>
      </c>
      <c r="C1457" s="11">
        <v>28.6</v>
      </c>
      <c r="D1457" s="12">
        <v>0.6</v>
      </c>
      <c r="E1457">
        <f t="shared" si="117"/>
        <v>26.892199999999825</v>
      </c>
      <c r="F1457" s="15">
        <f t="shared" si="113"/>
        <v>0</v>
      </c>
      <c r="G1457" s="15">
        <f t="shared" si="114"/>
        <v>26.892199999999825</v>
      </c>
      <c r="H1457">
        <f t="shared" si="115"/>
        <v>0</v>
      </c>
      <c r="I1457">
        <f t="shared" si="116"/>
        <v>26.892199999999825</v>
      </c>
    </row>
    <row r="1458" spans="1:9" x14ac:dyDescent="0.25">
      <c r="A1458" s="7">
        <v>50097</v>
      </c>
      <c r="B1458" s="8" t="s">
        <v>17</v>
      </c>
      <c r="C1458" s="8">
        <v>22.5</v>
      </c>
      <c r="D1458" s="9">
        <v>1</v>
      </c>
      <c r="E1458">
        <f t="shared" si="117"/>
        <v>26.892199999999825</v>
      </c>
      <c r="F1458" s="15">
        <f t="shared" si="113"/>
        <v>0.22500000000000001</v>
      </c>
      <c r="G1458" s="15">
        <f t="shared" si="114"/>
        <v>27.117199999999826</v>
      </c>
      <c r="H1458">
        <f t="shared" si="115"/>
        <v>0</v>
      </c>
      <c r="I1458">
        <f t="shared" si="116"/>
        <v>27.117199999999826</v>
      </c>
    </row>
    <row r="1459" spans="1:9" x14ac:dyDescent="0.25">
      <c r="A1459" s="10">
        <v>50098</v>
      </c>
      <c r="B1459" s="11" t="s">
        <v>12</v>
      </c>
      <c r="C1459" s="11">
        <v>19.600000000000001</v>
      </c>
      <c r="D1459" s="12">
        <v>0</v>
      </c>
      <c r="E1459">
        <f t="shared" si="117"/>
        <v>27.117199999999826</v>
      </c>
      <c r="F1459" s="15">
        <f t="shared" si="113"/>
        <v>0</v>
      </c>
      <c r="G1459" s="15">
        <f t="shared" si="114"/>
        <v>27.117199999999826</v>
      </c>
      <c r="H1459">
        <f t="shared" si="115"/>
        <v>0</v>
      </c>
      <c r="I1459">
        <f t="shared" si="116"/>
        <v>27.117199999999826</v>
      </c>
    </row>
    <row r="1460" spans="1:9" x14ac:dyDescent="0.25">
      <c r="A1460" s="7">
        <v>50099</v>
      </c>
      <c r="B1460" s="8" t="s">
        <v>28</v>
      </c>
      <c r="C1460" s="8">
        <v>19.899999999999999</v>
      </c>
      <c r="D1460" s="9">
        <v>0</v>
      </c>
      <c r="E1460">
        <f t="shared" si="117"/>
        <v>27.117199999999826</v>
      </c>
      <c r="F1460" s="15">
        <f t="shared" si="113"/>
        <v>0</v>
      </c>
      <c r="G1460" s="15">
        <f t="shared" si="114"/>
        <v>27.117199999999826</v>
      </c>
      <c r="H1460">
        <f t="shared" si="115"/>
        <v>0</v>
      </c>
      <c r="I1460">
        <f t="shared" si="116"/>
        <v>27.117199999999826</v>
      </c>
    </row>
    <row r="1461" spans="1:9" x14ac:dyDescent="0.25">
      <c r="A1461" s="10">
        <v>50100</v>
      </c>
      <c r="B1461" s="11" t="s">
        <v>6</v>
      </c>
      <c r="C1461" s="11">
        <v>21.7</v>
      </c>
      <c r="D1461" s="12">
        <v>9.4</v>
      </c>
      <c r="E1461">
        <f t="shared" si="117"/>
        <v>27.117199999999826</v>
      </c>
      <c r="F1461" s="15">
        <f t="shared" si="113"/>
        <v>2.0398000000000001</v>
      </c>
      <c r="G1461" s="15">
        <f t="shared" si="114"/>
        <v>29.156999999999826</v>
      </c>
      <c r="H1461">
        <f t="shared" si="115"/>
        <v>0</v>
      </c>
      <c r="I1461">
        <f t="shared" si="116"/>
        <v>29.156999999999826</v>
      </c>
    </row>
    <row r="1462" spans="1:9" x14ac:dyDescent="0.25">
      <c r="A1462" s="7">
        <v>50101</v>
      </c>
      <c r="B1462" s="8" t="s">
        <v>12</v>
      </c>
      <c r="C1462" s="8">
        <v>15.3</v>
      </c>
      <c r="D1462" s="9">
        <v>0</v>
      </c>
      <c r="E1462">
        <f t="shared" si="117"/>
        <v>29.156999999999826</v>
      </c>
      <c r="F1462" s="15">
        <f t="shared" si="113"/>
        <v>0</v>
      </c>
      <c r="G1462" s="15">
        <f t="shared" si="114"/>
        <v>29.156999999999826</v>
      </c>
      <c r="H1462">
        <f t="shared" si="115"/>
        <v>0</v>
      </c>
      <c r="I1462">
        <f t="shared" si="116"/>
        <v>29.156999999999826</v>
      </c>
    </row>
    <row r="1463" spans="1:9" x14ac:dyDescent="0.25">
      <c r="A1463" s="10">
        <v>50102</v>
      </c>
      <c r="B1463" s="11" t="s">
        <v>15</v>
      </c>
      <c r="C1463" s="11">
        <v>20.9</v>
      </c>
      <c r="D1463" s="12">
        <v>12.4</v>
      </c>
      <c r="E1463">
        <f t="shared" si="117"/>
        <v>29.156999999999826</v>
      </c>
      <c r="F1463" s="15">
        <f t="shared" si="113"/>
        <v>2.5915999999999997</v>
      </c>
      <c r="G1463" s="15">
        <f t="shared" si="114"/>
        <v>31.748599999999826</v>
      </c>
      <c r="H1463">
        <f t="shared" si="115"/>
        <v>0</v>
      </c>
      <c r="I1463">
        <f t="shared" si="116"/>
        <v>31.748599999999826</v>
      </c>
    </row>
    <row r="1464" spans="1:9" x14ac:dyDescent="0.25">
      <c r="A1464" s="7">
        <v>50103</v>
      </c>
      <c r="B1464" s="8" t="s">
        <v>5</v>
      </c>
      <c r="C1464" s="8">
        <v>17</v>
      </c>
      <c r="D1464" s="9">
        <v>0</v>
      </c>
      <c r="E1464">
        <f t="shared" si="117"/>
        <v>31.748599999999826</v>
      </c>
      <c r="F1464" s="15">
        <f t="shared" si="113"/>
        <v>0</v>
      </c>
      <c r="G1464" s="15">
        <f t="shared" si="114"/>
        <v>31.748599999999826</v>
      </c>
      <c r="H1464">
        <f t="shared" si="115"/>
        <v>0</v>
      </c>
      <c r="I1464">
        <f t="shared" si="116"/>
        <v>31.748599999999826</v>
      </c>
    </row>
    <row r="1465" spans="1:9" x14ac:dyDescent="0.25">
      <c r="A1465" s="10">
        <v>50104</v>
      </c>
      <c r="B1465" s="11" t="s">
        <v>6</v>
      </c>
      <c r="C1465" s="11">
        <v>25.8</v>
      </c>
      <c r="D1465" s="12">
        <v>1.4</v>
      </c>
      <c r="E1465">
        <f t="shared" si="117"/>
        <v>31.748599999999826</v>
      </c>
      <c r="F1465" s="15">
        <f t="shared" si="113"/>
        <v>0.36119999999999997</v>
      </c>
      <c r="G1465" s="15">
        <f t="shared" si="114"/>
        <v>32.109799999999822</v>
      </c>
      <c r="H1465">
        <f t="shared" si="115"/>
        <v>0</v>
      </c>
      <c r="I1465">
        <f t="shared" si="116"/>
        <v>32.109799999999822</v>
      </c>
    </row>
    <row r="1466" spans="1:9" x14ac:dyDescent="0.25">
      <c r="A1466" s="7">
        <v>50105</v>
      </c>
      <c r="B1466" s="8" t="s">
        <v>27</v>
      </c>
      <c r="C1466" s="8">
        <v>19.100000000000001</v>
      </c>
      <c r="D1466" s="9">
        <v>2.5</v>
      </c>
      <c r="E1466">
        <f t="shared" si="117"/>
        <v>32.109799999999822</v>
      </c>
      <c r="F1466" s="15">
        <f t="shared" si="113"/>
        <v>0.47749999999999998</v>
      </c>
      <c r="G1466" s="15">
        <f t="shared" si="114"/>
        <v>32.587299999999821</v>
      </c>
      <c r="H1466">
        <f t="shared" si="115"/>
        <v>0</v>
      </c>
      <c r="I1466">
        <f t="shared" si="116"/>
        <v>32.587299999999821</v>
      </c>
    </row>
    <row r="1467" spans="1:9" x14ac:dyDescent="0.25">
      <c r="A1467" s="10">
        <v>50106</v>
      </c>
      <c r="B1467" s="11" t="s">
        <v>13</v>
      </c>
      <c r="C1467" s="11">
        <v>24.6</v>
      </c>
      <c r="D1467" s="12">
        <v>12.5</v>
      </c>
      <c r="E1467">
        <f t="shared" si="117"/>
        <v>32.587299999999821</v>
      </c>
      <c r="F1467" s="15">
        <f t="shared" si="113"/>
        <v>3.0750000000000002</v>
      </c>
      <c r="G1467" s="15">
        <f t="shared" si="114"/>
        <v>35.662299999999824</v>
      </c>
      <c r="H1467">
        <f t="shared" si="115"/>
        <v>0</v>
      </c>
      <c r="I1467">
        <f t="shared" si="116"/>
        <v>35.662299999999824</v>
      </c>
    </row>
    <row r="1468" spans="1:9" x14ac:dyDescent="0.25">
      <c r="A1468" s="7">
        <v>50107</v>
      </c>
      <c r="B1468" s="8" t="s">
        <v>15</v>
      </c>
      <c r="C1468" s="8">
        <v>22.6</v>
      </c>
      <c r="D1468" s="9">
        <v>15.4</v>
      </c>
      <c r="E1468">
        <f t="shared" si="117"/>
        <v>35.662299999999824</v>
      </c>
      <c r="F1468" s="15">
        <f t="shared" si="113"/>
        <v>3.4804000000000004</v>
      </c>
      <c r="G1468" s="15">
        <f t="shared" si="114"/>
        <v>39.142699999999827</v>
      </c>
      <c r="H1468">
        <f t="shared" si="115"/>
        <v>0</v>
      </c>
      <c r="I1468">
        <f t="shared" si="116"/>
        <v>39.142699999999827</v>
      </c>
    </row>
    <row r="1469" spans="1:9" x14ac:dyDescent="0.25">
      <c r="A1469" s="10">
        <v>50108</v>
      </c>
      <c r="B1469" s="11" t="s">
        <v>9</v>
      </c>
      <c r="C1469" s="11">
        <v>18.3</v>
      </c>
      <c r="D1469" s="12">
        <v>4.7</v>
      </c>
      <c r="E1469">
        <f t="shared" si="117"/>
        <v>39.142699999999827</v>
      </c>
      <c r="F1469" s="15">
        <f t="shared" si="113"/>
        <v>0.86010000000000009</v>
      </c>
      <c r="G1469" s="15">
        <f t="shared" si="114"/>
        <v>40.00279999999983</v>
      </c>
      <c r="H1469">
        <f t="shared" si="115"/>
        <v>0</v>
      </c>
      <c r="I1469">
        <f t="shared" si="116"/>
        <v>40.00279999999983</v>
      </c>
    </row>
    <row r="1470" spans="1:9" x14ac:dyDescent="0.25">
      <c r="A1470" s="7">
        <v>50109</v>
      </c>
      <c r="B1470" s="8" t="s">
        <v>7</v>
      </c>
      <c r="C1470" s="8">
        <v>25.5</v>
      </c>
      <c r="D1470" s="9">
        <v>0</v>
      </c>
      <c r="E1470">
        <f t="shared" si="117"/>
        <v>40.00279999999983</v>
      </c>
      <c r="F1470" s="15">
        <f t="shared" si="113"/>
        <v>0</v>
      </c>
      <c r="G1470" s="15">
        <f t="shared" si="114"/>
        <v>40.00279999999983</v>
      </c>
      <c r="H1470">
        <f t="shared" si="115"/>
        <v>0</v>
      </c>
      <c r="I1470">
        <f t="shared" si="116"/>
        <v>40.00279999999983</v>
      </c>
    </row>
    <row r="1471" spans="1:9" x14ac:dyDescent="0.25">
      <c r="A1471" s="10">
        <v>50110</v>
      </c>
      <c r="B1471" s="11" t="s">
        <v>18</v>
      </c>
      <c r="C1471" s="11">
        <v>26.6</v>
      </c>
      <c r="D1471" s="12">
        <v>0</v>
      </c>
      <c r="E1471">
        <f t="shared" si="117"/>
        <v>40.00279999999983</v>
      </c>
      <c r="F1471" s="15">
        <f t="shared" si="113"/>
        <v>0</v>
      </c>
      <c r="G1471" s="15">
        <f t="shared" si="114"/>
        <v>40.00279999999983</v>
      </c>
      <c r="H1471">
        <f t="shared" si="115"/>
        <v>0</v>
      </c>
      <c r="I1471">
        <f t="shared" si="116"/>
        <v>40.00279999999983</v>
      </c>
    </row>
    <row r="1472" spans="1:9" x14ac:dyDescent="0.25">
      <c r="A1472" s="7">
        <v>50111</v>
      </c>
      <c r="B1472" s="8" t="s">
        <v>7</v>
      </c>
      <c r="C1472" s="8">
        <v>19.8</v>
      </c>
      <c r="D1472" s="9">
        <v>14.9</v>
      </c>
      <c r="E1472">
        <f t="shared" si="117"/>
        <v>40.00279999999983</v>
      </c>
      <c r="F1472" s="15">
        <f t="shared" si="113"/>
        <v>2.9502000000000006</v>
      </c>
      <c r="G1472" s="15">
        <f t="shared" si="114"/>
        <v>42.952999999999832</v>
      </c>
      <c r="H1472">
        <f t="shared" si="115"/>
        <v>0</v>
      </c>
      <c r="I1472">
        <f t="shared" si="116"/>
        <v>42.952999999999832</v>
      </c>
    </row>
    <row r="1473" spans="1:9" x14ac:dyDescent="0.25">
      <c r="A1473" s="10">
        <v>50112</v>
      </c>
      <c r="B1473" s="11" t="s">
        <v>26</v>
      </c>
      <c r="C1473" s="11">
        <v>23.7</v>
      </c>
      <c r="D1473" s="12">
        <v>0.9</v>
      </c>
      <c r="E1473">
        <f t="shared" si="117"/>
        <v>42.952999999999832</v>
      </c>
      <c r="F1473" s="15">
        <f t="shared" si="113"/>
        <v>0</v>
      </c>
      <c r="G1473" s="15">
        <f t="shared" si="114"/>
        <v>42.952999999999832</v>
      </c>
      <c r="H1473">
        <f t="shared" si="115"/>
        <v>0</v>
      </c>
      <c r="I1473">
        <f t="shared" si="116"/>
        <v>42.952999999999832</v>
      </c>
    </row>
    <row r="1474" spans="1:9" x14ac:dyDescent="0.25">
      <c r="A1474" s="7">
        <v>50113</v>
      </c>
      <c r="B1474" s="8" t="s">
        <v>24</v>
      </c>
      <c r="C1474" s="8">
        <v>23.5</v>
      </c>
      <c r="D1474" s="9">
        <v>1</v>
      </c>
      <c r="E1474">
        <f t="shared" si="117"/>
        <v>42.952999999999832</v>
      </c>
      <c r="F1474" s="15">
        <f t="shared" si="113"/>
        <v>0.23499999999999999</v>
      </c>
      <c r="G1474" s="15">
        <f t="shared" si="114"/>
        <v>43.187999999999832</v>
      </c>
      <c r="H1474">
        <f t="shared" si="115"/>
        <v>0</v>
      </c>
      <c r="I1474">
        <f t="shared" si="116"/>
        <v>43.187999999999832</v>
      </c>
    </row>
    <row r="1475" spans="1:9" x14ac:dyDescent="0.25">
      <c r="A1475" s="10">
        <v>50114</v>
      </c>
      <c r="B1475" s="11" t="s">
        <v>5</v>
      </c>
      <c r="C1475" s="11">
        <v>18.8</v>
      </c>
      <c r="D1475" s="12">
        <v>7.8</v>
      </c>
      <c r="E1475">
        <f t="shared" si="117"/>
        <v>43.187999999999832</v>
      </c>
      <c r="F1475" s="15">
        <f t="shared" ref="F1475:F1538" si="118">IF(D1475&gt;=1,C1475*D1475/100,0)</f>
        <v>1.4664000000000001</v>
      </c>
      <c r="G1475" s="15">
        <f t="shared" ref="G1475:G1538" si="119">E1475+F1475</f>
        <v>44.654399999999832</v>
      </c>
      <c r="H1475">
        <f t="shared" ref="H1475:H1538" si="120">IF(G1475&gt;=100, 100, 0)</f>
        <v>0</v>
      </c>
      <c r="I1475">
        <f t="shared" ref="I1475:I1538" si="121">G1475-H1475</f>
        <v>44.654399999999832</v>
      </c>
    </row>
    <row r="1476" spans="1:9" x14ac:dyDescent="0.25">
      <c r="A1476" s="7">
        <v>50115</v>
      </c>
      <c r="B1476" s="8" t="s">
        <v>6</v>
      </c>
      <c r="C1476" s="8">
        <v>18.7</v>
      </c>
      <c r="D1476" s="9">
        <v>10</v>
      </c>
      <c r="E1476">
        <f t="shared" ref="E1476:E1539" si="122">I1475</f>
        <v>44.654399999999832</v>
      </c>
      <c r="F1476" s="15">
        <f t="shared" si="118"/>
        <v>1.87</v>
      </c>
      <c r="G1476" s="15">
        <f t="shared" si="119"/>
        <v>46.524399999999829</v>
      </c>
      <c r="H1476">
        <f t="shared" si="120"/>
        <v>0</v>
      </c>
      <c r="I1476">
        <f t="shared" si="121"/>
        <v>46.524399999999829</v>
      </c>
    </row>
    <row r="1477" spans="1:9" x14ac:dyDescent="0.25">
      <c r="A1477" s="10">
        <v>50116</v>
      </c>
      <c r="B1477" s="11" t="s">
        <v>19</v>
      </c>
      <c r="C1477" s="11">
        <v>28.3</v>
      </c>
      <c r="D1477" s="12">
        <v>21.8</v>
      </c>
      <c r="E1477">
        <f t="shared" si="122"/>
        <v>46.524399999999829</v>
      </c>
      <c r="F1477" s="15">
        <f t="shared" si="118"/>
        <v>6.1694000000000004</v>
      </c>
      <c r="G1477" s="15">
        <f t="shared" si="119"/>
        <v>52.693799999999833</v>
      </c>
      <c r="H1477">
        <f t="shared" si="120"/>
        <v>0</v>
      </c>
      <c r="I1477">
        <f t="shared" si="121"/>
        <v>52.693799999999833</v>
      </c>
    </row>
    <row r="1478" spans="1:9" x14ac:dyDescent="0.25">
      <c r="A1478" s="7">
        <v>50117</v>
      </c>
      <c r="B1478" s="8" t="s">
        <v>22</v>
      </c>
      <c r="C1478" s="8">
        <v>10.6</v>
      </c>
      <c r="D1478" s="9">
        <v>6.4</v>
      </c>
      <c r="E1478">
        <f t="shared" si="122"/>
        <v>52.693799999999833</v>
      </c>
      <c r="F1478" s="15">
        <f t="shared" si="118"/>
        <v>0.6784</v>
      </c>
      <c r="G1478" s="15">
        <f t="shared" si="119"/>
        <v>53.372199999999836</v>
      </c>
      <c r="H1478">
        <f t="shared" si="120"/>
        <v>0</v>
      </c>
      <c r="I1478">
        <f t="shared" si="121"/>
        <v>53.372199999999836</v>
      </c>
    </row>
    <row r="1479" spans="1:9" x14ac:dyDescent="0.25">
      <c r="A1479" s="10">
        <v>50118</v>
      </c>
      <c r="B1479" s="11" t="s">
        <v>10</v>
      </c>
      <c r="C1479" s="11">
        <v>26.2</v>
      </c>
      <c r="D1479" s="12">
        <v>19.2</v>
      </c>
      <c r="E1479">
        <f t="shared" si="122"/>
        <v>53.372199999999836</v>
      </c>
      <c r="F1479" s="15">
        <f t="shared" si="118"/>
        <v>5.0303999999999993</v>
      </c>
      <c r="G1479" s="15">
        <f t="shared" si="119"/>
        <v>58.402599999999836</v>
      </c>
      <c r="H1479">
        <f t="shared" si="120"/>
        <v>0</v>
      </c>
      <c r="I1479">
        <f t="shared" si="121"/>
        <v>58.402599999999836</v>
      </c>
    </row>
    <row r="1480" spans="1:9" x14ac:dyDescent="0.25">
      <c r="A1480" s="7">
        <v>50119</v>
      </c>
      <c r="B1480" s="8" t="s">
        <v>13</v>
      </c>
      <c r="C1480" s="8">
        <v>25.3</v>
      </c>
      <c r="D1480" s="9">
        <v>8.6999999999999993</v>
      </c>
      <c r="E1480">
        <f t="shared" si="122"/>
        <v>58.402599999999836</v>
      </c>
      <c r="F1480" s="15">
        <f t="shared" si="118"/>
        <v>2.2010999999999998</v>
      </c>
      <c r="G1480" s="15">
        <f t="shared" si="119"/>
        <v>60.603699999999833</v>
      </c>
      <c r="H1480">
        <f t="shared" si="120"/>
        <v>0</v>
      </c>
      <c r="I1480">
        <f t="shared" si="121"/>
        <v>60.603699999999833</v>
      </c>
    </row>
    <row r="1481" spans="1:9" x14ac:dyDescent="0.25">
      <c r="A1481" s="10">
        <v>50120</v>
      </c>
      <c r="B1481" s="11" t="s">
        <v>22</v>
      </c>
      <c r="C1481" s="11">
        <v>21.6</v>
      </c>
      <c r="D1481" s="12">
        <v>1</v>
      </c>
      <c r="E1481">
        <f t="shared" si="122"/>
        <v>60.603699999999833</v>
      </c>
      <c r="F1481" s="15">
        <f t="shared" si="118"/>
        <v>0.21600000000000003</v>
      </c>
      <c r="G1481" s="15">
        <f t="shared" si="119"/>
        <v>60.819699999999834</v>
      </c>
      <c r="H1481">
        <f t="shared" si="120"/>
        <v>0</v>
      </c>
      <c r="I1481">
        <f t="shared" si="121"/>
        <v>60.819699999999834</v>
      </c>
    </row>
    <row r="1482" spans="1:9" x14ac:dyDescent="0.25">
      <c r="A1482" s="7">
        <v>50121</v>
      </c>
      <c r="B1482" s="8" t="s">
        <v>19</v>
      </c>
      <c r="C1482" s="8">
        <v>24.9</v>
      </c>
      <c r="D1482" s="9">
        <v>23.5</v>
      </c>
      <c r="E1482">
        <f t="shared" si="122"/>
        <v>60.819699999999834</v>
      </c>
      <c r="F1482" s="15">
        <f t="shared" si="118"/>
        <v>5.8514999999999997</v>
      </c>
      <c r="G1482" s="15">
        <f t="shared" si="119"/>
        <v>66.671199999999828</v>
      </c>
      <c r="H1482">
        <f t="shared" si="120"/>
        <v>0</v>
      </c>
      <c r="I1482">
        <f t="shared" si="121"/>
        <v>66.671199999999828</v>
      </c>
    </row>
    <row r="1483" spans="1:9" x14ac:dyDescent="0.25">
      <c r="A1483" s="10">
        <v>50122</v>
      </c>
      <c r="B1483" s="11" t="s">
        <v>15</v>
      </c>
      <c r="C1483" s="11">
        <v>27.7</v>
      </c>
      <c r="D1483" s="12">
        <v>11.5</v>
      </c>
      <c r="E1483">
        <f t="shared" si="122"/>
        <v>66.671199999999828</v>
      </c>
      <c r="F1483" s="15">
        <f t="shared" si="118"/>
        <v>3.1855000000000002</v>
      </c>
      <c r="G1483" s="15">
        <f t="shared" si="119"/>
        <v>69.856699999999833</v>
      </c>
      <c r="H1483">
        <f t="shared" si="120"/>
        <v>0</v>
      </c>
      <c r="I1483">
        <f t="shared" si="121"/>
        <v>69.856699999999833</v>
      </c>
    </row>
    <row r="1484" spans="1:9" x14ac:dyDescent="0.25">
      <c r="A1484" s="7">
        <v>50123</v>
      </c>
      <c r="B1484" s="8" t="s">
        <v>19</v>
      </c>
      <c r="C1484" s="8">
        <v>12.3</v>
      </c>
      <c r="D1484" s="9">
        <v>0</v>
      </c>
      <c r="E1484">
        <f t="shared" si="122"/>
        <v>69.856699999999833</v>
      </c>
      <c r="F1484" s="15">
        <f t="shared" si="118"/>
        <v>0</v>
      </c>
      <c r="G1484" s="15">
        <f t="shared" si="119"/>
        <v>69.856699999999833</v>
      </c>
      <c r="H1484">
        <f t="shared" si="120"/>
        <v>0</v>
      </c>
      <c r="I1484">
        <f t="shared" si="121"/>
        <v>69.856699999999833</v>
      </c>
    </row>
    <row r="1485" spans="1:9" x14ac:dyDescent="0.25">
      <c r="A1485" s="10">
        <v>50124</v>
      </c>
      <c r="B1485" s="11" t="s">
        <v>20</v>
      </c>
      <c r="C1485" s="11">
        <v>10.199999999999999</v>
      </c>
      <c r="D1485" s="12">
        <v>0.8</v>
      </c>
      <c r="E1485">
        <f t="shared" si="122"/>
        <v>69.856699999999833</v>
      </c>
      <c r="F1485" s="15">
        <f t="shared" si="118"/>
        <v>0</v>
      </c>
      <c r="G1485" s="15">
        <f t="shared" si="119"/>
        <v>69.856699999999833</v>
      </c>
      <c r="H1485">
        <f t="shared" si="120"/>
        <v>0</v>
      </c>
      <c r="I1485">
        <f t="shared" si="121"/>
        <v>69.856699999999833</v>
      </c>
    </row>
    <row r="1486" spans="1:9" x14ac:dyDescent="0.25">
      <c r="A1486" s="7">
        <v>50125</v>
      </c>
      <c r="B1486" s="8" t="s">
        <v>10</v>
      </c>
      <c r="C1486" s="8">
        <v>23.1</v>
      </c>
      <c r="D1486" s="9">
        <v>0</v>
      </c>
      <c r="E1486">
        <f t="shared" si="122"/>
        <v>69.856699999999833</v>
      </c>
      <c r="F1486" s="15">
        <f t="shared" si="118"/>
        <v>0</v>
      </c>
      <c r="G1486" s="15">
        <f t="shared" si="119"/>
        <v>69.856699999999833</v>
      </c>
      <c r="H1486">
        <f t="shared" si="120"/>
        <v>0</v>
      </c>
      <c r="I1486">
        <f t="shared" si="121"/>
        <v>69.856699999999833</v>
      </c>
    </row>
    <row r="1487" spans="1:9" x14ac:dyDescent="0.25">
      <c r="A1487" s="10">
        <v>50126</v>
      </c>
      <c r="B1487" s="11" t="s">
        <v>18</v>
      </c>
      <c r="C1487" s="11">
        <v>11.3</v>
      </c>
      <c r="D1487" s="12">
        <v>0</v>
      </c>
      <c r="E1487">
        <f t="shared" si="122"/>
        <v>69.856699999999833</v>
      </c>
      <c r="F1487" s="15">
        <f t="shared" si="118"/>
        <v>0</v>
      </c>
      <c r="G1487" s="15">
        <f t="shared" si="119"/>
        <v>69.856699999999833</v>
      </c>
      <c r="H1487">
        <f t="shared" si="120"/>
        <v>0</v>
      </c>
      <c r="I1487">
        <f t="shared" si="121"/>
        <v>69.856699999999833</v>
      </c>
    </row>
    <row r="1488" spans="1:9" x14ac:dyDescent="0.25">
      <c r="A1488" s="7">
        <v>50127</v>
      </c>
      <c r="B1488" s="8" t="s">
        <v>19</v>
      </c>
      <c r="C1488" s="8">
        <v>29.5</v>
      </c>
      <c r="D1488" s="9">
        <v>10.4</v>
      </c>
      <c r="E1488">
        <f t="shared" si="122"/>
        <v>69.856699999999833</v>
      </c>
      <c r="F1488" s="15">
        <f t="shared" si="118"/>
        <v>3.0680000000000001</v>
      </c>
      <c r="G1488" s="15">
        <f t="shared" si="119"/>
        <v>72.924699999999831</v>
      </c>
      <c r="H1488">
        <f t="shared" si="120"/>
        <v>0</v>
      </c>
      <c r="I1488">
        <f t="shared" si="121"/>
        <v>72.924699999999831</v>
      </c>
    </row>
    <row r="1489" spans="1:9" x14ac:dyDescent="0.25">
      <c r="A1489" s="10">
        <v>50128</v>
      </c>
      <c r="B1489" s="11" t="s">
        <v>15</v>
      </c>
      <c r="C1489" s="11">
        <v>19.7</v>
      </c>
      <c r="D1489" s="12">
        <v>0</v>
      </c>
      <c r="E1489">
        <f t="shared" si="122"/>
        <v>72.924699999999831</v>
      </c>
      <c r="F1489" s="15">
        <f t="shared" si="118"/>
        <v>0</v>
      </c>
      <c r="G1489" s="15">
        <f t="shared" si="119"/>
        <v>72.924699999999831</v>
      </c>
      <c r="H1489">
        <f t="shared" si="120"/>
        <v>0</v>
      </c>
      <c r="I1489">
        <f t="shared" si="121"/>
        <v>72.924699999999831</v>
      </c>
    </row>
    <row r="1490" spans="1:9" x14ac:dyDescent="0.25">
      <c r="A1490" s="7">
        <v>50129</v>
      </c>
      <c r="B1490" s="8" t="s">
        <v>5</v>
      </c>
      <c r="C1490" s="8">
        <v>27.9</v>
      </c>
      <c r="D1490" s="9">
        <v>3.4</v>
      </c>
      <c r="E1490">
        <f t="shared" si="122"/>
        <v>72.924699999999831</v>
      </c>
      <c r="F1490" s="15">
        <f t="shared" si="118"/>
        <v>0.9486</v>
      </c>
      <c r="G1490" s="15">
        <f t="shared" si="119"/>
        <v>73.87329999999983</v>
      </c>
      <c r="H1490">
        <f t="shared" si="120"/>
        <v>0</v>
      </c>
      <c r="I1490">
        <f t="shared" si="121"/>
        <v>73.87329999999983</v>
      </c>
    </row>
    <row r="1491" spans="1:9" x14ac:dyDescent="0.25">
      <c r="A1491" s="10">
        <v>50130</v>
      </c>
      <c r="B1491" s="11" t="s">
        <v>10</v>
      </c>
      <c r="C1491" s="11">
        <v>17.399999999999999</v>
      </c>
      <c r="D1491" s="12">
        <v>34.200000000000003</v>
      </c>
      <c r="E1491">
        <f t="shared" si="122"/>
        <v>73.87329999999983</v>
      </c>
      <c r="F1491" s="15">
        <f t="shared" si="118"/>
        <v>5.9508000000000001</v>
      </c>
      <c r="G1491" s="15">
        <f t="shared" si="119"/>
        <v>79.824099999999831</v>
      </c>
      <c r="H1491">
        <f t="shared" si="120"/>
        <v>0</v>
      </c>
      <c r="I1491">
        <f t="shared" si="121"/>
        <v>79.824099999999831</v>
      </c>
    </row>
    <row r="1492" spans="1:9" x14ac:dyDescent="0.25">
      <c r="A1492" s="7">
        <v>50131</v>
      </c>
      <c r="B1492" s="8" t="s">
        <v>17</v>
      </c>
      <c r="C1492" s="8">
        <v>23</v>
      </c>
      <c r="D1492" s="9">
        <v>0</v>
      </c>
      <c r="E1492">
        <f t="shared" si="122"/>
        <v>79.824099999999831</v>
      </c>
      <c r="F1492" s="15">
        <f t="shared" si="118"/>
        <v>0</v>
      </c>
      <c r="G1492" s="15">
        <f t="shared" si="119"/>
        <v>79.824099999999831</v>
      </c>
      <c r="H1492">
        <f t="shared" si="120"/>
        <v>0</v>
      </c>
      <c r="I1492">
        <f t="shared" si="121"/>
        <v>79.824099999999831</v>
      </c>
    </row>
    <row r="1493" spans="1:9" x14ac:dyDescent="0.25">
      <c r="A1493" s="10">
        <v>50132</v>
      </c>
      <c r="B1493" s="11" t="s">
        <v>21</v>
      </c>
      <c r="C1493" s="11">
        <v>27.6</v>
      </c>
      <c r="D1493" s="12">
        <v>0</v>
      </c>
      <c r="E1493">
        <f t="shared" si="122"/>
        <v>79.824099999999831</v>
      </c>
      <c r="F1493" s="15">
        <f t="shared" si="118"/>
        <v>0</v>
      </c>
      <c r="G1493" s="15">
        <f t="shared" si="119"/>
        <v>79.824099999999831</v>
      </c>
      <c r="H1493">
        <f t="shared" si="120"/>
        <v>0</v>
      </c>
      <c r="I1493">
        <f t="shared" si="121"/>
        <v>79.824099999999831</v>
      </c>
    </row>
    <row r="1494" spans="1:9" x14ac:dyDescent="0.25">
      <c r="A1494" s="7">
        <v>50133</v>
      </c>
      <c r="B1494" s="8" t="s">
        <v>22</v>
      </c>
      <c r="C1494" s="8">
        <v>11.6</v>
      </c>
      <c r="D1494" s="9">
        <v>0</v>
      </c>
      <c r="E1494">
        <f t="shared" si="122"/>
        <v>79.824099999999831</v>
      </c>
      <c r="F1494" s="15">
        <f t="shared" si="118"/>
        <v>0</v>
      </c>
      <c r="G1494" s="15">
        <f t="shared" si="119"/>
        <v>79.824099999999831</v>
      </c>
      <c r="H1494">
        <f t="shared" si="120"/>
        <v>0</v>
      </c>
      <c r="I1494">
        <f t="shared" si="121"/>
        <v>79.824099999999831</v>
      </c>
    </row>
    <row r="1495" spans="1:9" x14ac:dyDescent="0.25">
      <c r="A1495" s="10">
        <v>50134</v>
      </c>
      <c r="B1495" s="11" t="s">
        <v>20</v>
      </c>
      <c r="C1495" s="11">
        <v>24.2</v>
      </c>
      <c r="D1495" s="12">
        <v>5</v>
      </c>
      <c r="E1495">
        <f t="shared" si="122"/>
        <v>79.824099999999831</v>
      </c>
      <c r="F1495" s="15">
        <f t="shared" si="118"/>
        <v>1.21</v>
      </c>
      <c r="G1495" s="15">
        <f t="shared" si="119"/>
        <v>81.034099999999825</v>
      </c>
      <c r="H1495">
        <f t="shared" si="120"/>
        <v>0</v>
      </c>
      <c r="I1495">
        <f t="shared" si="121"/>
        <v>81.034099999999825</v>
      </c>
    </row>
    <row r="1496" spans="1:9" x14ac:dyDescent="0.25">
      <c r="A1496" s="7">
        <v>50135</v>
      </c>
      <c r="B1496" s="8" t="s">
        <v>6</v>
      </c>
      <c r="C1496" s="8">
        <v>13.2</v>
      </c>
      <c r="D1496" s="9">
        <v>2.2999999999999998</v>
      </c>
      <c r="E1496">
        <f t="shared" si="122"/>
        <v>81.034099999999825</v>
      </c>
      <c r="F1496" s="15">
        <f t="shared" si="118"/>
        <v>0.30359999999999998</v>
      </c>
      <c r="G1496" s="15">
        <f t="shared" si="119"/>
        <v>81.337699999999828</v>
      </c>
      <c r="H1496">
        <f t="shared" si="120"/>
        <v>0</v>
      </c>
      <c r="I1496">
        <f t="shared" si="121"/>
        <v>81.337699999999828</v>
      </c>
    </row>
    <row r="1497" spans="1:9" x14ac:dyDescent="0.25">
      <c r="A1497" s="10">
        <v>50136</v>
      </c>
      <c r="B1497" s="11" t="s">
        <v>7</v>
      </c>
      <c r="C1497" s="11">
        <v>27</v>
      </c>
      <c r="D1497" s="12">
        <v>0.7</v>
      </c>
      <c r="E1497">
        <f t="shared" si="122"/>
        <v>81.337699999999828</v>
      </c>
      <c r="F1497" s="15">
        <f t="shared" si="118"/>
        <v>0</v>
      </c>
      <c r="G1497" s="15">
        <f t="shared" si="119"/>
        <v>81.337699999999828</v>
      </c>
      <c r="H1497">
        <f t="shared" si="120"/>
        <v>0</v>
      </c>
      <c r="I1497">
        <f t="shared" si="121"/>
        <v>81.337699999999828</v>
      </c>
    </row>
    <row r="1498" spans="1:9" x14ac:dyDescent="0.25">
      <c r="A1498" s="7">
        <v>50137</v>
      </c>
      <c r="B1498" s="8" t="s">
        <v>6</v>
      </c>
      <c r="C1498" s="8">
        <v>23.9</v>
      </c>
      <c r="D1498" s="9">
        <v>6.2</v>
      </c>
      <c r="E1498">
        <f t="shared" si="122"/>
        <v>81.337699999999828</v>
      </c>
      <c r="F1498" s="15">
        <f t="shared" si="118"/>
        <v>1.4818</v>
      </c>
      <c r="G1498" s="15">
        <f t="shared" si="119"/>
        <v>82.819499999999834</v>
      </c>
      <c r="H1498">
        <f t="shared" si="120"/>
        <v>0</v>
      </c>
      <c r="I1498">
        <f t="shared" si="121"/>
        <v>82.819499999999834</v>
      </c>
    </row>
    <row r="1499" spans="1:9" x14ac:dyDescent="0.25">
      <c r="A1499" s="10">
        <v>50138</v>
      </c>
      <c r="B1499" s="11" t="s">
        <v>19</v>
      </c>
      <c r="C1499" s="11">
        <v>16.8</v>
      </c>
      <c r="D1499" s="12">
        <v>17.600000000000001</v>
      </c>
      <c r="E1499">
        <f t="shared" si="122"/>
        <v>82.819499999999834</v>
      </c>
      <c r="F1499" s="15">
        <f t="shared" si="118"/>
        <v>2.9568000000000008</v>
      </c>
      <c r="G1499" s="15">
        <f t="shared" si="119"/>
        <v>85.776299999999836</v>
      </c>
      <c r="H1499">
        <f t="shared" si="120"/>
        <v>0</v>
      </c>
      <c r="I1499">
        <f t="shared" si="121"/>
        <v>85.776299999999836</v>
      </c>
    </row>
    <row r="1500" spans="1:9" x14ac:dyDescent="0.25">
      <c r="A1500" s="7">
        <v>50139</v>
      </c>
      <c r="B1500" s="8" t="s">
        <v>19</v>
      </c>
      <c r="C1500" s="8">
        <v>28.5</v>
      </c>
      <c r="D1500" s="9">
        <v>15.2</v>
      </c>
      <c r="E1500">
        <f t="shared" si="122"/>
        <v>85.776299999999836</v>
      </c>
      <c r="F1500" s="15">
        <f t="shared" si="118"/>
        <v>4.3319999999999999</v>
      </c>
      <c r="G1500" s="15">
        <f t="shared" si="119"/>
        <v>90.108299999999829</v>
      </c>
      <c r="H1500">
        <f t="shared" si="120"/>
        <v>0</v>
      </c>
      <c r="I1500">
        <f t="shared" si="121"/>
        <v>90.108299999999829</v>
      </c>
    </row>
    <row r="1501" spans="1:9" x14ac:dyDescent="0.25">
      <c r="A1501" s="10">
        <v>50140</v>
      </c>
      <c r="B1501" s="11" t="s">
        <v>33</v>
      </c>
      <c r="C1501" s="11">
        <v>25.2</v>
      </c>
      <c r="D1501" s="12">
        <v>1.9</v>
      </c>
      <c r="E1501">
        <f t="shared" si="122"/>
        <v>90.108299999999829</v>
      </c>
      <c r="F1501" s="15">
        <f t="shared" si="118"/>
        <v>0.47879999999999995</v>
      </c>
      <c r="G1501" s="15">
        <f t="shared" si="119"/>
        <v>90.587099999999836</v>
      </c>
      <c r="H1501">
        <f t="shared" si="120"/>
        <v>0</v>
      </c>
      <c r="I1501">
        <f t="shared" si="121"/>
        <v>90.587099999999836</v>
      </c>
    </row>
    <row r="1502" spans="1:9" x14ac:dyDescent="0.25">
      <c r="A1502" s="7">
        <v>50141</v>
      </c>
      <c r="B1502" s="8" t="s">
        <v>10</v>
      </c>
      <c r="C1502" s="8">
        <v>24.9</v>
      </c>
      <c r="D1502" s="9">
        <v>6.8</v>
      </c>
      <c r="E1502">
        <f t="shared" si="122"/>
        <v>90.587099999999836</v>
      </c>
      <c r="F1502" s="15">
        <f t="shared" si="118"/>
        <v>1.6932</v>
      </c>
      <c r="G1502" s="15">
        <f t="shared" si="119"/>
        <v>92.280299999999841</v>
      </c>
      <c r="H1502">
        <f t="shared" si="120"/>
        <v>0</v>
      </c>
      <c r="I1502">
        <f t="shared" si="121"/>
        <v>92.280299999999841</v>
      </c>
    </row>
    <row r="1503" spans="1:9" x14ac:dyDescent="0.25">
      <c r="A1503" s="10">
        <v>50142</v>
      </c>
      <c r="B1503" s="11" t="s">
        <v>12</v>
      </c>
      <c r="C1503" s="11">
        <v>14.7</v>
      </c>
      <c r="D1503" s="12">
        <v>5.7</v>
      </c>
      <c r="E1503">
        <f t="shared" si="122"/>
        <v>92.280299999999841</v>
      </c>
      <c r="F1503" s="15">
        <f t="shared" si="118"/>
        <v>0.83789999999999987</v>
      </c>
      <c r="G1503" s="15">
        <f t="shared" si="119"/>
        <v>93.118199999999845</v>
      </c>
      <c r="H1503">
        <f t="shared" si="120"/>
        <v>0</v>
      </c>
      <c r="I1503">
        <f t="shared" si="121"/>
        <v>93.118199999999845</v>
      </c>
    </row>
    <row r="1504" spans="1:9" x14ac:dyDescent="0.25">
      <c r="A1504" s="7">
        <v>50143</v>
      </c>
      <c r="B1504" s="8" t="s">
        <v>10</v>
      </c>
      <c r="C1504" s="8">
        <v>12.2</v>
      </c>
      <c r="D1504" s="9">
        <v>14.1</v>
      </c>
      <c r="E1504">
        <f t="shared" si="122"/>
        <v>93.118199999999845</v>
      </c>
      <c r="F1504" s="15">
        <f t="shared" si="118"/>
        <v>1.7201999999999997</v>
      </c>
      <c r="G1504" s="15">
        <f t="shared" si="119"/>
        <v>94.838399999999851</v>
      </c>
      <c r="H1504">
        <f t="shared" si="120"/>
        <v>0</v>
      </c>
      <c r="I1504">
        <f t="shared" si="121"/>
        <v>94.838399999999851</v>
      </c>
    </row>
    <row r="1505" spans="1:9" x14ac:dyDescent="0.25">
      <c r="A1505" s="10">
        <v>50144</v>
      </c>
      <c r="B1505" s="11" t="s">
        <v>9</v>
      </c>
      <c r="C1505" s="11">
        <v>24.2</v>
      </c>
      <c r="D1505" s="12">
        <v>8</v>
      </c>
      <c r="E1505">
        <f t="shared" si="122"/>
        <v>94.838399999999851</v>
      </c>
      <c r="F1505" s="15">
        <f t="shared" si="118"/>
        <v>1.9359999999999999</v>
      </c>
      <c r="G1505" s="15">
        <f t="shared" si="119"/>
        <v>96.774399999999844</v>
      </c>
      <c r="H1505">
        <f t="shared" si="120"/>
        <v>0</v>
      </c>
      <c r="I1505">
        <f t="shared" si="121"/>
        <v>96.774399999999844</v>
      </c>
    </row>
    <row r="1506" spans="1:9" x14ac:dyDescent="0.25">
      <c r="A1506" s="7">
        <v>50145</v>
      </c>
      <c r="B1506" s="8" t="s">
        <v>22</v>
      </c>
      <c r="C1506" s="8">
        <v>28.7</v>
      </c>
      <c r="D1506" s="9">
        <v>0</v>
      </c>
      <c r="E1506">
        <f t="shared" si="122"/>
        <v>96.774399999999844</v>
      </c>
      <c r="F1506" s="15">
        <f t="shared" si="118"/>
        <v>0</v>
      </c>
      <c r="G1506" s="15">
        <f t="shared" si="119"/>
        <v>96.774399999999844</v>
      </c>
      <c r="H1506">
        <f t="shared" si="120"/>
        <v>0</v>
      </c>
      <c r="I1506">
        <f t="shared" si="121"/>
        <v>96.774399999999844</v>
      </c>
    </row>
    <row r="1507" spans="1:9" x14ac:dyDescent="0.25">
      <c r="A1507" s="10">
        <v>50146</v>
      </c>
      <c r="B1507" s="11" t="s">
        <v>10</v>
      </c>
      <c r="C1507" s="11">
        <v>28.5</v>
      </c>
      <c r="D1507" s="12">
        <v>0</v>
      </c>
      <c r="E1507">
        <f t="shared" si="122"/>
        <v>96.774399999999844</v>
      </c>
      <c r="F1507" s="15">
        <f t="shared" si="118"/>
        <v>0</v>
      </c>
      <c r="G1507" s="15">
        <f t="shared" si="119"/>
        <v>96.774399999999844</v>
      </c>
      <c r="H1507">
        <f t="shared" si="120"/>
        <v>0</v>
      </c>
      <c r="I1507">
        <f t="shared" si="121"/>
        <v>96.774399999999844</v>
      </c>
    </row>
    <row r="1508" spans="1:9" x14ac:dyDescent="0.25">
      <c r="A1508" s="7">
        <v>50147</v>
      </c>
      <c r="B1508" s="8" t="s">
        <v>7</v>
      </c>
      <c r="C1508" s="8">
        <v>29.3</v>
      </c>
      <c r="D1508" s="9">
        <v>23.3</v>
      </c>
      <c r="E1508">
        <f t="shared" si="122"/>
        <v>96.774399999999844</v>
      </c>
      <c r="F1508" s="15">
        <f t="shared" si="118"/>
        <v>6.8269000000000002</v>
      </c>
      <c r="G1508" s="15">
        <f t="shared" si="119"/>
        <v>103.60129999999984</v>
      </c>
      <c r="H1508">
        <f t="shared" si="120"/>
        <v>100</v>
      </c>
      <c r="I1508">
        <f t="shared" si="121"/>
        <v>3.6012999999998385</v>
      </c>
    </row>
    <row r="1509" spans="1:9" x14ac:dyDescent="0.25">
      <c r="A1509" s="10">
        <v>50148</v>
      </c>
      <c r="B1509" s="11" t="s">
        <v>10</v>
      </c>
      <c r="C1509" s="11">
        <v>13.3</v>
      </c>
      <c r="D1509" s="12">
        <v>4.9000000000000004</v>
      </c>
      <c r="E1509">
        <f t="shared" si="122"/>
        <v>3.6012999999998385</v>
      </c>
      <c r="F1509" s="15">
        <f t="shared" si="118"/>
        <v>0.65170000000000006</v>
      </c>
      <c r="G1509" s="15">
        <f t="shared" si="119"/>
        <v>4.2529999999998385</v>
      </c>
      <c r="H1509">
        <f t="shared" si="120"/>
        <v>0</v>
      </c>
      <c r="I1509">
        <f t="shared" si="121"/>
        <v>4.2529999999998385</v>
      </c>
    </row>
    <row r="1510" spans="1:9" x14ac:dyDescent="0.25">
      <c r="A1510" s="7">
        <v>50149</v>
      </c>
      <c r="B1510" s="8" t="s">
        <v>10</v>
      </c>
      <c r="C1510" s="8">
        <v>22.6</v>
      </c>
      <c r="D1510" s="9">
        <v>0.7</v>
      </c>
      <c r="E1510">
        <f t="shared" si="122"/>
        <v>4.2529999999998385</v>
      </c>
      <c r="F1510" s="15">
        <f t="shared" si="118"/>
        <v>0</v>
      </c>
      <c r="G1510" s="15">
        <f t="shared" si="119"/>
        <v>4.2529999999998385</v>
      </c>
      <c r="H1510">
        <f t="shared" si="120"/>
        <v>0</v>
      </c>
      <c r="I1510">
        <f t="shared" si="121"/>
        <v>4.2529999999998385</v>
      </c>
    </row>
    <row r="1511" spans="1:9" x14ac:dyDescent="0.25">
      <c r="A1511" s="10">
        <v>50150</v>
      </c>
      <c r="B1511" s="11" t="s">
        <v>20</v>
      </c>
      <c r="C1511" s="11">
        <v>19.3</v>
      </c>
      <c r="D1511" s="12">
        <v>3</v>
      </c>
      <c r="E1511">
        <f t="shared" si="122"/>
        <v>4.2529999999998385</v>
      </c>
      <c r="F1511" s="15">
        <f t="shared" si="118"/>
        <v>0.57900000000000007</v>
      </c>
      <c r="G1511" s="15">
        <f t="shared" si="119"/>
        <v>4.8319999999998382</v>
      </c>
      <c r="H1511">
        <f t="shared" si="120"/>
        <v>0</v>
      </c>
      <c r="I1511">
        <f t="shared" si="121"/>
        <v>4.8319999999998382</v>
      </c>
    </row>
    <row r="1512" spans="1:9" x14ac:dyDescent="0.25">
      <c r="A1512" s="7">
        <v>50151</v>
      </c>
      <c r="B1512" s="8" t="s">
        <v>8</v>
      </c>
      <c r="C1512" s="8">
        <v>17.899999999999999</v>
      </c>
      <c r="D1512" s="9">
        <v>5.0999999999999996</v>
      </c>
      <c r="E1512">
        <f t="shared" si="122"/>
        <v>4.8319999999998382</v>
      </c>
      <c r="F1512" s="15">
        <f t="shared" si="118"/>
        <v>0.91289999999999993</v>
      </c>
      <c r="G1512" s="15">
        <f t="shared" si="119"/>
        <v>5.7448999999998378</v>
      </c>
      <c r="H1512">
        <f t="shared" si="120"/>
        <v>0</v>
      </c>
      <c r="I1512">
        <f t="shared" si="121"/>
        <v>5.7448999999998378</v>
      </c>
    </row>
    <row r="1513" spans="1:9" x14ac:dyDescent="0.25">
      <c r="A1513" s="10">
        <v>50152</v>
      </c>
      <c r="B1513" s="11" t="s">
        <v>20</v>
      </c>
      <c r="C1513" s="11">
        <v>16.7</v>
      </c>
      <c r="D1513" s="12">
        <v>0.3</v>
      </c>
      <c r="E1513">
        <f t="shared" si="122"/>
        <v>5.7448999999998378</v>
      </c>
      <c r="F1513" s="15">
        <f t="shared" si="118"/>
        <v>0</v>
      </c>
      <c r="G1513" s="15">
        <f t="shared" si="119"/>
        <v>5.7448999999998378</v>
      </c>
      <c r="H1513">
        <f t="shared" si="120"/>
        <v>0</v>
      </c>
      <c r="I1513">
        <f t="shared" si="121"/>
        <v>5.7448999999998378</v>
      </c>
    </row>
    <row r="1514" spans="1:9" x14ac:dyDescent="0.25">
      <c r="A1514" s="7">
        <v>50153</v>
      </c>
      <c r="B1514" s="8" t="s">
        <v>20</v>
      </c>
      <c r="C1514" s="8">
        <v>22</v>
      </c>
      <c r="D1514" s="9">
        <v>0</v>
      </c>
      <c r="E1514">
        <f t="shared" si="122"/>
        <v>5.7448999999998378</v>
      </c>
      <c r="F1514" s="15">
        <f t="shared" si="118"/>
        <v>0</v>
      </c>
      <c r="G1514" s="15">
        <f t="shared" si="119"/>
        <v>5.7448999999998378</v>
      </c>
      <c r="H1514">
        <f t="shared" si="120"/>
        <v>0</v>
      </c>
      <c r="I1514">
        <f t="shared" si="121"/>
        <v>5.7448999999998378</v>
      </c>
    </row>
    <row r="1515" spans="1:9" x14ac:dyDescent="0.25">
      <c r="A1515" s="10">
        <v>50154</v>
      </c>
      <c r="B1515" s="11" t="s">
        <v>9</v>
      </c>
      <c r="C1515" s="11">
        <v>21.2</v>
      </c>
      <c r="D1515" s="12">
        <v>5.9</v>
      </c>
      <c r="E1515">
        <f t="shared" si="122"/>
        <v>5.7448999999998378</v>
      </c>
      <c r="F1515" s="15">
        <f t="shared" si="118"/>
        <v>1.2507999999999999</v>
      </c>
      <c r="G1515" s="15">
        <f t="shared" si="119"/>
        <v>6.9956999999998377</v>
      </c>
      <c r="H1515">
        <f t="shared" si="120"/>
        <v>0</v>
      </c>
      <c r="I1515">
        <f t="shared" si="121"/>
        <v>6.9956999999998377</v>
      </c>
    </row>
    <row r="1516" spans="1:9" x14ac:dyDescent="0.25">
      <c r="A1516" s="7">
        <v>50155</v>
      </c>
      <c r="B1516" s="8" t="s">
        <v>11</v>
      </c>
      <c r="C1516" s="8">
        <v>20.6</v>
      </c>
      <c r="D1516" s="9">
        <v>4.5999999999999996</v>
      </c>
      <c r="E1516">
        <f t="shared" si="122"/>
        <v>6.9956999999998377</v>
      </c>
      <c r="F1516" s="15">
        <f t="shared" si="118"/>
        <v>0.9476</v>
      </c>
      <c r="G1516" s="15">
        <f t="shared" si="119"/>
        <v>7.9432999999998373</v>
      </c>
      <c r="H1516">
        <f t="shared" si="120"/>
        <v>0</v>
      </c>
      <c r="I1516">
        <f t="shared" si="121"/>
        <v>7.9432999999998373</v>
      </c>
    </row>
    <row r="1517" spans="1:9" x14ac:dyDescent="0.25">
      <c r="A1517" s="10">
        <v>50156</v>
      </c>
      <c r="B1517" s="11" t="s">
        <v>19</v>
      </c>
      <c r="C1517" s="11">
        <v>29.4</v>
      </c>
      <c r="D1517" s="12">
        <v>9.1999999999999993</v>
      </c>
      <c r="E1517">
        <f t="shared" si="122"/>
        <v>7.9432999999998373</v>
      </c>
      <c r="F1517" s="15">
        <f t="shared" si="118"/>
        <v>2.7047999999999996</v>
      </c>
      <c r="G1517" s="15">
        <f t="shared" si="119"/>
        <v>10.648099999999836</v>
      </c>
      <c r="H1517">
        <f t="shared" si="120"/>
        <v>0</v>
      </c>
      <c r="I1517">
        <f t="shared" si="121"/>
        <v>10.648099999999836</v>
      </c>
    </row>
    <row r="1518" spans="1:9" x14ac:dyDescent="0.25">
      <c r="A1518" s="7">
        <v>50157</v>
      </c>
      <c r="B1518" s="8" t="s">
        <v>7</v>
      </c>
      <c r="C1518" s="8">
        <v>21.3</v>
      </c>
      <c r="D1518" s="9">
        <v>0</v>
      </c>
      <c r="E1518">
        <f t="shared" si="122"/>
        <v>10.648099999999836</v>
      </c>
      <c r="F1518" s="15">
        <f t="shared" si="118"/>
        <v>0</v>
      </c>
      <c r="G1518" s="15">
        <f t="shared" si="119"/>
        <v>10.648099999999836</v>
      </c>
      <c r="H1518">
        <f t="shared" si="120"/>
        <v>0</v>
      </c>
      <c r="I1518">
        <f t="shared" si="121"/>
        <v>10.648099999999836</v>
      </c>
    </row>
    <row r="1519" spans="1:9" x14ac:dyDescent="0.25">
      <c r="A1519" s="10">
        <v>50158</v>
      </c>
      <c r="B1519" s="11" t="s">
        <v>9</v>
      </c>
      <c r="C1519" s="11">
        <v>20.100000000000001</v>
      </c>
      <c r="D1519" s="12">
        <v>2.2000000000000002</v>
      </c>
      <c r="E1519">
        <f t="shared" si="122"/>
        <v>10.648099999999836</v>
      </c>
      <c r="F1519" s="15">
        <f t="shared" si="118"/>
        <v>0.44220000000000004</v>
      </c>
      <c r="G1519" s="15">
        <f t="shared" si="119"/>
        <v>11.090299999999836</v>
      </c>
      <c r="H1519">
        <f t="shared" si="120"/>
        <v>0</v>
      </c>
      <c r="I1519">
        <f t="shared" si="121"/>
        <v>11.090299999999836</v>
      </c>
    </row>
    <row r="1520" spans="1:9" x14ac:dyDescent="0.25">
      <c r="A1520" s="7">
        <v>50159</v>
      </c>
      <c r="B1520" s="8" t="s">
        <v>10</v>
      </c>
      <c r="C1520" s="8">
        <v>12.7</v>
      </c>
      <c r="D1520" s="9">
        <v>5.6</v>
      </c>
      <c r="E1520">
        <f t="shared" si="122"/>
        <v>11.090299999999836</v>
      </c>
      <c r="F1520" s="15">
        <f t="shared" si="118"/>
        <v>0.71119999999999994</v>
      </c>
      <c r="G1520" s="15">
        <f t="shared" si="119"/>
        <v>11.801499999999836</v>
      </c>
      <c r="H1520">
        <f t="shared" si="120"/>
        <v>0</v>
      </c>
      <c r="I1520">
        <f t="shared" si="121"/>
        <v>11.801499999999836</v>
      </c>
    </row>
    <row r="1521" spans="1:9" x14ac:dyDescent="0.25">
      <c r="A1521" s="10">
        <v>50160</v>
      </c>
      <c r="B1521" s="11" t="s">
        <v>11</v>
      </c>
      <c r="C1521" s="11">
        <v>28.9</v>
      </c>
      <c r="D1521" s="12">
        <v>0</v>
      </c>
      <c r="E1521">
        <f t="shared" si="122"/>
        <v>11.801499999999836</v>
      </c>
      <c r="F1521" s="15">
        <f t="shared" si="118"/>
        <v>0</v>
      </c>
      <c r="G1521" s="15">
        <f t="shared" si="119"/>
        <v>11.801499999999836</v>
      </c>
      <c r="H1521">
        <f t="shared" si="120"/>
        <v>0</v>
      </c>
      <c r="I1521">
        <f t="shared" si="121"/>
        <v>11.801499999999836</v>
      </c>
    </row>
    <row r="1522" spans="1:9" x14ac:dyDescent="0.25">
      <c r="A1522" s="7">
        <v>50161</v>
      </c>
      <c r="B1522" s="8" t="s">
        <v>19</v>
      </c>
      <c r="C1522" s="8">
        <v>24.4</v>
      </c>
      <c r="D1522" s="9">
        <v>28.7</v>
      </c>
      <c r="E1522">
        <f t="shared" si="122"/>
        <v>11.801499999999836</v>
      </c>
      <c r="F1522" s="15">
        <f t="shared" si="118"/>
        <v>7.0027999999999997</v>
      </c>
      <c r="G1522" s="15">
        <f t="shared" si="119"/>
        <v>18.804299999999834</v>
      </c>
      <c r="H1522">
        <f t="shared" si="120"/>
        <v>0</v>
      </c>
      <c r="I1522">
        <f t="shared" si="121"/>
        <v>18.804299999999834</v>
      </c>
    </row>
    <row r="1523" spans="1:9" x14ac:dyDescent="0.25">
      <c r="A1523" s="10">
        <v>50162</v>
      </c>
      <c r="B1523" s="11" t="s">
        <v>10</v>
      </c>
      <c r="C1523" s="11">
        <v>10.8</v>
      </c>
      <c r="D1523" s="12">
        <v>0</v>
      </c>
      <c r="E1523">
        <f t="shared" si="122"/>
        <v>18.804299999999834</v>
      </c>
      <c r="F1523" s="15">
        <f t="shared" si="118"/>
        <v>0</v>
      </c>
      <c r="G1523" s="15">
        <f t="shared" si="119"/>
        <v>18.804299999999834</v>
      </c>
      <c r="H1523">
        <f t="shared" si="120"/>
        <v>0</v>
      </c>
      <c r="I1523">
        <f t="shared" si="121"/>
        <v>18.804299999999834</v>
      </c>
    </row>
    <row r="1524" spans="1:9" x14ac:dyDescent="0.25">
      <c r="A1524" s="7">
        <v>50163</v>
      </c>
      <c r="B1524" s="8" t="s">
        <v>10</v>
      </c>
      <c r="C1524" s="8">
        <v>18.399999999999999</v>
      </c>
      <c r="D1524" s="9">
        <v>0</v>
      </c>
      <c r="E1524">
        <f t="shared" si="122"/>
        <v>18.804299999999834</v>
      </c>
      <c r="F1524" s="15">
        <f t="shared" si="118"/>
        <v>0</v>
      </c>
      <c r="G1524" s="15">
        <f t="shared" si="119"/>
        <v>18.804299999999834</v>
      </c>
      <c r="H1524">
        <f t="shared" si="120"/>
        <v>0</v>
      </c>
      <c r="I1524">
        <f t="shared" si="121"/>
        <v>18.804299999999834</v>
      </c>
    </row>
    <row r="1525" spans="1:9" x14ac:dyDescent="0.25">
      <c r="A1525" s="10">
        <v>50164</v>
      </c>
      <c r="B1525" s="11" t="s">
        <v>19</v>
      </c>
      <c r="C1525" s="11">
        <v>23.3</v>
      </c>
      <c r="D1525" s="12">
        <v>10.7</v>
      </c>
      <c r="E1525">
        <f t="shared" si="122"/>
        <v>18.804299999999834</v>
      </c>
      <c r="F1525" s="15">
        <f t="shared" si="118"/>
        <v>2.4931000000000001</v>
      </c>
      <c r="G1525" s="15">
        <f t="shared" si="119"/>
        <v>21.297399999999833</v>
      </c>
      <c r="H1525">
        <f t="shared" si="120"/>
        <v>0</v>
      </c>
      <c r="I1525">
        <f t="shared" si="121"/>
        <v>21.297399999999833</v>
      </c>
    </row>
    <row r="1526" spans="1:9" x14ac:dyDescent="0.25">
      <c r="A1526" s="7">
        <v>50165</v>
      </c>
      <c r="B1526" s="8" t="s">
        <v>15</v>
      </c>
      <c r="C1526" s="8">
        <v>27.9</v>
      </c>
      <c r="D1526" s="9">
        <v>14.8</v>
      </c>
      <c r="E1526">
        <f t="shared" si="122"/>
        <v>21.297399999999833</v>
      </c>
      <c r="F1526" s="15">
        <f t="shared" si="118"/>
        <v>4.1292</v>
      </c>
      <c r="G1526" s="15">
        <f t="shared" si="119"/>
        <v>25.426599999999834</v>
      </c>
      <c r="H1526">
        <f t="shared" si="120"/>
        <v>0</v>
      </c>
      <c r="I1526">
        <f t="shared" si="121"/>
        <v>25.426599999999834</v>
      </c>
    </row>
    <row r="1527" spans="1:9" x14ac:dyDescent="0.25">
      <c r="A1527" s="10">
        <v>50166</v>
      </c>
      <c r="B1527" s="11" t="s">
        <v>12</v>
      </c>
      <c r="C1527" s="11">
        <v>24.7</v>
      </c>
      <c r="D1527" s="12">
        <v>9</v>
      </c>
      <c r="E1527">
        <f t="shared" si="122"/>
        <v>25.426599999999834</v>
      </c>
      <c r="F1527" s="15">
        <f t="shared" si="118"/>
        <v>2.2229999999999999</v>
      </c>
      <c r="G1527" s="15">
        <f t="shared" si="119"/>
        <v>27.649599999999833</v>
      </c>
      <c r="H1527">
        <f t="shared" si="120"/>
        <v>0</v>
      </c>
      <c r="I1527">
        <f t="shared" si="121"/>
        <v>27.649599999999833</v>
      </c>
    </row>
    <row r="1528" spans="1:9" x14ac:dyDescent="0.25">
      <c r="A1528" s="7">
        <v>50167</v>
      </c>
      <c r="B1528" s="8" t="s">
        <v>19</v>
      </c>
      <c r="C1528" s="8">
        <v>14.3</v>
      </c>
      <c r="D1528" s="9">
        <v>22</v>
      </c>
      <c r="E1528">
        <f t="shared" si="122"/>
        <v>27.649599999999833</v>
      </c>
      <c r="F1528" s="15">
        <f t="shared" si="118"/>
        <v>3.1460000000000004</v>
      </c>
      <c r="G1528" s="15">
        <f t="shared" si="119"/>
        <v>30.795599999999833</v>
      </c>
      <c r="H1528">
        <f t="shared" si="120"/>
        <v>0</v>
      </c>
      <c r="I1528">
        <f t="shared" si="121"/>
        <v>30.795599999999833</v>
      </c>
    </row>
    <row r="1529" spans="1:9" x14ac:dyDescent="0.25">
      <c r="A1529" s="10">
        <v>50168</v>
      </c>
      <c r="B1529" s="11" t="s">
        <v>33</v>
      </c>
      <c r="C1529" s="11">
        <v>26.2</v>
      </c>
      <c r="D1529" s="12">
        <v>2</v>
      </c>
      <c r="E1529">
        <f t="shared" si="122"/>
        <v>30.795599999999833</v>
      </c>
      <c r="F1529" s="15">
        <f t="shared" si="118"/>
        <v>0.52400000000000002</v>
      </c>
      <c r="G1529" s="15">
        <f t="shared" si="119"/>
        <v>31.319599999999834</v>
      </c>
      <c r="H1529">
        <f t="shared" si="120"/>
        <v>0</v>
      </c>
      <c r="I1529">
        <f t="shared" si="121"/>
        <v>31.319599999999834</v>
      </c>
    </row>
    <row r="1530" spans="1:9" x14ac:dyDescent="0.25">
      <c r="A1530" s="7">
        <v>50169</v>
      </c>
      <c r="B1530" s="8" t="s">
        <v>16</v>
      </c>
      <c r="C1530" s="8">
        <v>21.5</v>
      </c>
      <c r="D1530" s="9">
        <v>0.4</v>
      </c>
      <c r="E1530">
        <f t="shared" si="122"/>
        <v>31.319599999999834</v>
      </c>
      <c r="F1530" s="15">
        <f t="shared" si="118"/>
        <v>0</v>
      </c>
      <c r="G1530" s="15">
        <f t="shared" si="119"/>
        <v>31.319599999999834</v>
      </c>
      <c r="H1530">
        <f t="shared" si="120"/>
        <v>0</v>
      </c>
      <c r="I1530">
        <f t="shared" si="121"/>
        <v>31.319599999999834</v>
      </c>
    </row>
    <row r="1531" spans="1:9" x14ac:dyDescent="0.25">
      <c r="A1531" s="10">
        <v>50170</v>
      </c>
      <c r="B1531" s="11" t="s">
        <v>10</v>
      </c>
      <c r="C1531" s="11">
        <v>12.8</v>
      </c>
      <c r="D1531" s="12">
        <v>0</v>
      </c>
      <c r="E1531">
        <f t="shared" si="122"/>
        <v>31.319599999999834</v>
      </c>
      <c r="F1531" s="15">
        <f t="shared" si="118"/>
        <v>0</v>
      </c>
      <c r="G1531" s="15">
        <f t="shared" si="119"/>
        <v>31.319599999999834</v>
      </c>
      <c r="H1531">
        <f t="shared" si="120"/>
        <v>0</v>
      </c>
      <c r="I1531">
        <f t="shared" si="121"/>
        <v>31.319599999999834</v>
      </c>
    </row>
    <row r="1532" spans="1:9" x14ac:dyDescent="0.25">
      <c r="A1532" s="7">
        <v>50171</v>
      </c>
      <c r="B1532" s="8" t="s">
        <v>9</v>
      </c>
      <c r="C1532" s="8">
        <v>24.6</v>
      </c>
      <c r="D1532" s="9">
        <v>3</v>
      </c>
      <c r="E1532">
        <f t="shared" si="122"/>
        <v>31.319599999999834</v>
      </c>
      <c r="F1532" s="15">
        <f t="shared" si="118"/>
        <v>0.7380000000000001</v>
      </c>
      <c r="G1532" s="15">
        <f t="shared" si="119"/>
        <v>32.057599999999837</v>
      </c>
      <c r="H1532">
        <f t="shared" si="120"/>
        <v>0</v>
      </c>
      <c r="I1532">
        <f t="shared" si="121"/>
        <v>32.057599999999837</v>
      </c>
    </row>
    <row r="1533" spans="1:9" x14ac:dyDescent="0.25">
      <c r="A1533" s="10">
        <v>50172</v>
      </c>
      <c r="B1533" s="11" t="s">
        <v>27</v>
      </c>
      <c r="C1533" s="11">
        <v>22.6</v>
      </c>
      <c r="D1533" s="12">
        <v>1.6</v>
      </c>
      <c r="E1533">
        <f t="shared" si="122"/>
        <v>32.057599999999837</v>
      </c>
      <c r="F1533" s="15">
        <f t="shared" si="118"/>
        <v>0.36160000000000003</v>
      </c>
      <c r="G1533" s="15">
        <f t="shared" si="119"/>
        <v>32.41919999999984</v>
      </c>
      <c r="H1533">
        <f t="shared" si="120"/>
        <v>0</v>
      </c>
      <c r="I1533">
        <f t="shared" si="121"/>
        <v>32.41919999999984</v>
      </c>
    </row>
    <row r="1534" spans="1:9" x14ac:dyDescent="0.25">
      <c r="A1534" s="7">
        <v>50173</v>
      </c>
      <c r="B1534" s="8" t="s">
        <v>13</v>
      </c>
      <c r="C1534" s="8">
        <v>27.3</v>
      </c>
      <c r="D1534" s="9">
        <v>9.3000000000000007</v>
      </c>
      <c r="E1534">
        <f t="shared" si="122"/>
        <v>32.41919999999984</v>
      </c>
      <c r="F1534" s="15">
        <f t="shared" si="118"/>
        <v>2.5388999999999999</v>
      </c>
      <c r="G1534" s="15">
        <f t="shared" si="119"/>
        <v>34.958099999999838</v>
      </c>
      <c r="H1534">
        <f t="shared" si="120"/>
        <v>0</v>
      </c>
      <c r="I1534">
        <f t="shared" si="121"/>
        <v>34.958099999999838</v>
      </c>
    </row>
    <row r="1535" spans="1:9" x14ac:dyDescent="0.25">
      <c r="A1535" s="10">
        <v>50174</v>
      </c>
      <c r="B1535" s="11" t="s">
        <v>19</v>
      </c>
      <c r="C1535" s="11">
        <v>10.8</v>
      </c>
      <c r="D1535" s="12">
        <v>22.2</v>
      </c>
      <c r="E1535">
        <f t="shared" si="122"/>
        <v>34.958099999999838</v>
      </c>
      <c r="F1535" s="15">
        <f t="shared" si="118"/>
        <v>2.3976000000000002</v>
      </c>
      <c r="G1535" s="15">
        <f t="shared" si="119"/>
        <v>37.355699999999835</v>
      </c>
      <c r="H1535">
        <f t="shared" si="120"/>
        <v>0</v>
      </c>
      <c r="I1535">
        <f t="shared" si="121"/>
        <v>37.355699999999835</v>
      </c>
    </row>
    <row r="1536" spans="1:9" x14ac:dyDescent="0.25">
      <c r="A1536" s="7">
        <v>50175</v>
      </c>
      <c r="B1536" s="8" t="s">
        <v>17</v>
      </c>
      <c r="C1536" s="8">
        <v>12</v>
      </c>
      <c r="D1536" s="9">
        <v>5.3</v>
      </c>
      <c r="E1536">
        <f t="shared" si="122"/>
        <v>37.355699999999835</v>
      </c>
      <c r="F1536" s="15">
        <f t="shared" si="118"/>
        <v>0.6359999999999999</v>
      </c>
      <c r="G1536" s="15">
        <f t="shared" si="119"/>
        <v>37.991699999999838</v>
      </c>
      <c r="H1536">
        <f t="shared" si="120"/>
        <v>0</v>
      </c>
      <c r="I1536">
        <f t="shared" si="121"/>
        <v>37.991699999999838</v>
      </c>
    </row>
    <row r="1537" spans="1:9" x14ac:dyDescent="0.25">
      <c r="A1537" s="10">
        <v>50176</v>
      </c>
      <c r="B1537" s="11" t="s">
        <v>7</v>
      </c>
      <c r="C1537" s="11">
        <v>28.1</v>
      </c>
      <c r="D1537" s="12">
        <v>0</v>
      </c>
      <c r="E1537">
        <f t="shared" si="122"/>
        <v>37.991699999999838</v>
      </c>
      <c r="F1537" s="15">
        <f t="shared" si="118"/>
        <v>0</v>
      </c>
      <c r="G1537" s="15">
        <f t="shared" si="119"/>
        <v>37.991699999999838</v>
      </c>
      <c r="H1537">
        <f t="shared" si="120"/>
        <v>0</v>
      </c>
      <c r="I1537">
        <f t="shared" si="121"/>
        <v>37.991699999999838</v>
      </c>
    </row>
    <row r="1538" spans="1:9" x14ac:dyDescent="0.25">
      <c r="A1538" s="7">
        <v>50177</v>
      </c>
      <c r="B1538" s="8" t="s">
        <v>11</v>
      </c>
      <c r="C1538" s="8">
        <v>16.100000000000001</v>
      </c>
      <c r="D1538" s="9">
        <v>9</v>
      </c>
      <c r="E1538">
        <f t="shared" si="122"/>
        <v>37.991699999999838</v>
      </c>
      <c r="F1538" s="15">
        <f t="shared" si="118"/>
        <v>1.4490000000000001</v>
      </c>
      <c r="G1538" s="15">
        <f t="shared" si="119"/>
        <v>39.440699999999836</v>
      </c>
      <c r="H1538">
        <f t="shared" si="120"/>
        <v>0</v>
      </c>
      <c r="I1538">
        <f t="shared" si="121"/>
        <v>39.440699999999836</v>
      </c>
    </row>
    <row r="1539" spans="1:9" x14ac:dyDescent="0.25">
      <c r="A1539" s="10">
        <v>50178</v>
      </c>
      <c r="B1539" s="11" t="s">
        <v>18</v>
      </c>
      <c r="C1539" s="11">
        <v>29</v>
      </c>
      <c r="D1539" s="12">
        <v>1.6</v>
      </c>
      <c r="E1539">
        <f t="shared" si="122"/>
        <v>39.440699999999836</v>
      </c>
      <c r="F1539" s="15">
        <f t="shared" ref="F1539:F1602" si="123">IF(D1539&gt;=1,C1539*D1539/100,0)</f>
        <v>0.46400000000000008</v>
      </c>
      <c r="G1539" s="15">
        <f t="shared" ref="G1539:G1602" si="124">E1539+F1539</f>
        <v>39.904699999999835</v>
      </c>
      <c r="H1539">
        <f t="shared" ref="H1539:H1602" si="125">IF(G1539&gt;=100, 100, 0)</f>
        <v>0</v>
      </c>
      <c r="I1539">
        <f t="shared" ref="I1539:I1602" si="126">G1539-H1539</f>
        <v>39.904699999999835</v>
      </c>
    </row>
    <row r="1540" spans="1:9" x14ac:dyDescent="0.25">
      <c r="A1540" s="7">
        <v>50179</v>
      </c>
      <c r="B1540" s="8" t="s">
        <v>11</v>
      </c>
      <c r="C1540" s="8">
        <v>23.6</v>
      </c>
      <c r="D1540" s="9">
        <v>16</v>
      </c>
      <c r="E1540">
        <f t="shared" ref="E1540:E1603" si="127">I1539</f>
        <v>39.904699999999835</v>
      </c>
      <c r="F1540" s="15">
        <f t="shared" si="123"/>
        <v>3.7760000000000002</v>
      </c>
      <c r="G1540" s="15">
        <f t="shared" si="124"/>
        <v>43.680699999999838</v>
      </c>
      <c r="H1540">
        <f t="shared" si="125"/>
        <v>0</v>
      </c>
      <c r="I1540">
        <f t="shared" si="126"/>
        <v>43.680699999999838</v>
      </c>
    </row>
    <row r="1541" spans="1:9" x14ac:dyDescent="0.25">
      <c r="A1541" s="10">
        <v>50180</v>
      </c>
      <c r="B1541" s="11" t="s">
        <v>19</v>
      </c>
      <c r="C1541" s="11">
        <v>11.6</v>
      </c>
      <c r="D1541" s="12">
        <v>32</v>
      </c>
      <c r="E1541">
        <f t="shared" si="127"/>
        <v>43.680699999999838</v>
      </c>
      <c r="F1541" s="15">
        <f t="shared" si="123"/>
        <v>3.7119999999999997</v>
      </c>
      <c r="G1541" s="15">
        <f t="shared" si="124"/>
        <v>47.392699999999834</v>
      </c>
      <c r="H1541">
        <f t="shared" si="125"/>
        <v>0</v>
      </c>
      <c r="I1541">
        <f t="shared" si="126"/>
        <v>47.392699999999834</v>
      </c>
    </row>
    <row r="1542" spans="1:9" x14ac:dyDescent="0.25">
      <c r="A1542" s="7">
        <v>50181</v>
      </c>
      <c r="B1542" s="8" t="s">
        <v>15</v>
      </c>
      <c r="C1542" s="8">
        <v>15.9</v>
      </c>
      <c r="D1542" s="9">
        <v>5.5</v>
      </c>
      <c r="E1542">
        <f t="shared" si="127"/>
        <v>47.392699999999834</v>
      </c>
      <c r="F1542" s="15">
        <f t="shared" si="123"/>
        <v>0.87450000000000006</v>
      </c>
      <c r="G1542" s="15">
        <f t="shared" si="124"/>
        <v>48.267199999999832</v>
      </c>
      <c r="H1542">
        <f t="shared" si="125"/>
        <v>0</v>
      </c>
      <c r="I1542">
        <f t="shared" si="126"/>
        <v>48.267199999999832</v>
      </c>
    </row>
    <row r="1543" spans="1:9" x14ac:dyDescent="0.25">
      <c r="A1543" s="10">
        <v>50182</v>
      </c>
      <c r="B1543" s="11" t="s">
        <v>26</v>
      </c>
      <c r="C1543" s="11">
        <v>28.3</v>
      </c>
      <c r="D1543" s="12">
        <v>6</v>
      </c>
      <c r="E1543">
        <f t="shared" si="127"/>
        <v>48.267199999999832</v>
      </c>
      <c r="F1543" s="15">
        <f t="shared" si="123"/>
        <v>1.6980000000000002</v>
      </c>
      <c r="G1543" s="15">
        <f t="shared" si="124"/>
        <v>49.965199999999832</v>
      </c>
      <c r="H1543">
        <f t="shared" si="125"/>
        <v>0</v>
      </c>
      <c r="I1543">
        <f t="shared" si="126"/>
        <v>49.965199999999832</v>
      </c>
    </row>
    <row r="1544" spans="1:9" x14ac:dyDescent="0.25">
      <c r="A1544" s="7">
        <v>50183</v>
      </c>
      <c r="B1544" s="8" t="s">
        <v>12</v>
      </c>
      <c r="C1544" s="8">
        <v>16.600000000000001</v>
      </c>
      <c r="D1544" s="9">
        <v>11.3</v>
      </c>
      <c r="E1544">
        <f t="shared" si="127"/>
        <v>49.965199999999832</v>
      </c>
      <c r="F1544" s="15">
        <f t="shared" si="123"/>
        <v>1.8758000000000004</v>
      </c>
      <c r="G1544" s="15">
        <f t="shared" si="124"/>
        <v>51.840999999999831</v>
      </c>
      <c r="H1544">
        <f t="shared" si="125"/>
        <v>0</v>
      </c>
      <c r="I1544">
        <f t="shared" si="126"/>
        <v>51.840999999999831</v>
      </c>
    </row>
    <row r="1545" spans="1:9" x14ac:dyDescent="0.25">
      <c r="A1545" s="10">
        <v>50184</v>
      </c>
      <c r="B1545" s="11" t="s">
        <v>22</v>
      </c>
      <c r="C1545" s="11">
        <v>25.2</v>
      </c>
      <c r="D1545" s="12">
        <v>6.4</v>
      </c>
      <c r="E1545">
        <f t="shared" si="127"/>
        <v>51.840999999999831</v>
      </c>
      <c r="F1545" s="15">
        <f t="shared" si="123"/>
        <v>1.6128</v>
      </c>
      <c r="G1545" s="15">
        <f t="shared" si="124"/>
        <v>53.453799999999831</v>
      </c>
      <c r="H1545">
        <f t="shared" si="125"/>
        <v>0</v>
      </c>
      <c r="I1545">
        <f t="shared" si="126"/>
        <v>53.453799999999831</v>
      </c>
    </row>
    <row r="1546" spans="1:9" x14ac:dyDescent="0.25">
      <c r="A1546" s="7">
        <v>50185</v>
      </c>
      <c r="B1546" s="8" t="s">
        <v>10</v>
      </c>
      <c r="C1546" s="8">
        <v>29.5</v>
      </c>
      <c r="D1546" s="9">
        <v>26.1</v>
      </c>
      <c r="E1546">
        <f t="shared" si="127"/>
        <v>53.453799999999831</v>
      </c>
      <c r="F1546" s="15">
        <f t="shared" si="123"/>
        <v>7.6995000000000005</v>
      </c>
      <c r="G1546" s="15">
        <f t="shared" si="124"/>
        <v>61.153299999999831</v>
      </c>
      <c r="H1546">
        <f t="shared" si="125"/>
        <v>0</v>
      </c>
      <c r="I1546">
        <f t="shared" si="126"/>
        <v>61.153299999999831</v>
      </c>
    </row>
    <row r="1547" spans="1:9" x14ac:dyDescent="0.25">
      <c r="A1547" s="10">
        <v>50186</v>
      </c>
      <c r="B1547" s="11" t="s">
        <v>18</v>
      </c>
      <c r="C1547" s="11">
        <v>13.3</v>
      </c>
      <c r="D1547" s="12">
        <v>7.3</v>
      </c>
      <c r="E1547">
        <f t="shared" si="127"/>
        <v>61.153299999999831</v>
      </c>
      <c r="F1547" s="15">
        <f t="shared" si="123"/>
        <v>0.97089999999999999</v>
      </c>
      <c r="G1547" s="15">
        <f t="shared" si="124"/>
        <v>62.124199999999831</v>
      </c>
      <c r="H1547">
        <f t="shared" si="125"/>
        <v>0</v>
      </c>
      <c r="I1547">
        <f t="shared" si="126"/>
        <v>62.124199999999831</v>
      </c>
    </row>
    <row r="1548" spans="1:9" x14ac:dyDescent="0.25">
      <c r="A1548" s="7">
        <v>50187</v>
      </c>
      <c r="B1548" s="8" t="s">
        <v>17</v>
      </c>
      <c r="C1548" s="8">
        <v>19.5</v>
      </c>
      <c r="D1548" s="9">
        <v>3.4</v>
      </c>
      <c r="E1548">
        <f t="shared" si="127"/>
        <v>62.124199999999831</v>
      </c>
      <c r="F1548" s="15">
        <f t="shared" si="123"/>
        <v>0.66299999999999992</v>
      </c>
      <c r="G1548" s="15">
        <f t="shared" si="124"/>
        <v>62.787199999999828</v>
      </c>
      <c r="H1548">
        <f t="shared" si="125"/>
        <v>0</v>
      </c>
      <c r="I1548">
        <f t="shared" si="126"/>
        <v>62.787199999999828</v>
      </c>
    </row>
    <row r="1549" spans="1:9" x14ac:dyDescent="0.25">
      <c r="A1549" s="10">
        <v>50188</v>
      </c>
      <c r="B1549" s="11" t="s">
        <v>25</v>
      </c>
      <c r="C1549" s="11">
        <v>11.9</v>
      </c>
      <c r="D1549" s="12">
        <v>1.7</v>
      </c>
      <c r="E1549">
        <f t="shared" si="127"/>
        <v>62.787199999999828</v>
      </c>
      <c r="F1549" s="15">
        <f t="shared" si="123"/>
        <v>0.20230000000000001</v>
      </c>
      <c r="G1549" s="15">
        <f t="shared" si="124"/>
        <v>62.989499999999829</v>
      </c>
      <c r="H1549">
        <f t="shared" si="125"/>
        <v>0</v>
      </c>
      <c r="I1549">
        <f t="shared" si="126"/>
        <v>62.989499999999829</v>
      </c>
    </row>
    <row r="1550" spans="1:9" x14ac:dyDescent="0.25">
      <c r="A1550" s="7">
        <v>50189</v>
      </c>
      <c r="B1550" s="8" t="s">
        <v>14</v>
      </c>
      <c r="C1550" s="8">
        <v>29.5</v>
      </c>
      <c r="D1550" s="9">
        <v>5.0999999999999996</v>
      </c>
      <c r="E1550">
        <f t="shared" si="127"/>
        <v>62.989499999999829</v>
      </c>
      <c r="F1550" s="15">
        <f t="shared" si="123"/>
        <v>1.5044999999999999</v>
      </c>
      <c r="G1550" s="15">
        <f t="shared" si="124"/>
        <v>64.493999999999829</v>
      </c>
      <c r="H1550">
        <f t="shared" si="125"/>
        <v>0</v>
      </c>
      <c r="I1550">
        <f t="shared" si="126"/>
        <v>64.493999999999829</v>
      </c>
    </row>
    <row r="1551" spans="1:9" x14ac:dyDescent="0.25">
      <c r="A1551" s="10">
        <v>50190</v>
      </c>
      <c r="B1551" s="11" t="s">
        <v>19</v>
      </c>
      <c r="C1551" s="11">
        <v>25.1</v>
      </c>
      <c r="D1551" s="12">
        <v>0</v>
      </c>
      <c r="E1551">
        <f t="shared" si="127"/>
        <v>64.493999999999829</v>
      </c>
      <c r="F1551" s="15">
        <f t="shared" si="123"/>
        <v>0</v>
      </c>
      <c r="G1551" s="15">
        <f t="shared" si="124"/>
        <v>64.493999999999829</v>
      </c>
      <c r="H1551">
        <f t="shared" si="125"/>
        <v>0</v>
      </c>
      <c r="I1551">
        <f t="shared" si="126"/>
        <v>64.493999999999829</v>
      </c>
    </row>
    <row r="1552" spans="1:9" x14ac:dyDescent="0.25">
      <c r="A1552" s="7">
        <v>50191</v>
      </c>
      <c r="B1552" s="8" t="s">
        <v>22</v>
      </c>
      <c r="C1552" s="8">
        <v>15.1</v>
      </c>
      <c r="D1552" s="9">
        <v>0</v>
      </c>
      <c r="E1552">
        <f t="shared" si="127"/>
        <v>64.493999999999829</v>
      </c>
      <c r="F1552" s="15">
        <f t="shared" si="123"/>
        <v>0</v>
      </c>
      <c r="G1552" s="15">
        <f t="shared" si="124"/>
        <v>64.493999999999829</v>
      </c>
      <c r="H1552">
        <f t="shared" si="125"/>
        <v>0</v>
      </c>
      <c r="I1552">
        <f t="shared" si="126"/>
        <v>64.493999999999829</v>
      </c>
    </row>
    <row r="1553" spans="1:9" x14ac:dyDescent="0.25">
      <c r="A1553" s="10">
        <v>50192</v>
      </c>
      <c r="B1553" s="11" t="s">
        <v>33</v>
      </c>
      <c r="C1553" s="11">
        <v>19.7</v>
      </c>
      <c r="D1553" s="12">
        <v>1.7</v>
      </c>
      <c r="E1553">
        <f t="shared" si="127"/>
        <v>64.493999999999829</v>
      </c>
      <c r="F1553" s="15">
        <f t="shared" si="123"/>
        <v>0.33489999999999998</v>
      </c>
      <c r="G1553" s="15">
        <f t="shared" si="124"/>
        <v>64.828899999999834</v>
      </c>
      <c r="H1553">
        <f t="shared" si="125"/>
        <v>0</v>
      </c>
      <c r="I1553">
        <f t="shared" si="126"/>
        <v>64.828899999999834</v>
      </c>
    </row>
    <row r="1554" spans="1:9" x14ac:dyDescent="0.25">
      <c r="A1554" s="7">
        <v>50193</v>
      </c>
      <c r="B1554" s="8" t="s">
        <v>19</v>
      </c>
      <c r="C1554" s="8">
        <v>25.6</v>
      </c>
      <c r="D1554" s="9">
        <v>0</v>
      </c>
      <c r="E1554">
        <f t="shared" si="127"/>
        <v>64.828899999999834</v>
      </c>
      <c r="F1554" s="15">
        <f t="shared" si="123"/>
        <v>0</v>
      </c>
      <c r="G1554" s="15">
        <f t="shared" si="124"/>
        <v>64.828899999999834</v>
      </c>
      <c r="H1554">
        <f t="shared" si="125"/>
        <v>0</v>
      </c>
      <c r="I1554">
        <f t="shared" si="126"/>
        <v>64.828899999999834</v>
      </c>
    </row>
    <row r="1555" spans="1:9" x14ac:dyDescent="0.25">
      <c r="A1555" s="10">
        <v>50194</v>
      </c>
      <c r="B1555" s="11" t="s">
        <v>11</v>
      </c>
      <c r="C1555" s="11">
        <v>25</v>
      </c>
      <c r="D1555" s="12">
        <v>18.8</v>
      </c>
      <c r="E1555">
        <f t="shared" si="127"/>
        <v>64.828899999999834</v>
      </c>
      <c r="F1555" s="15">
        <f t="shared" si="123"/>
        <v>4.7</v>
      </c>
      <c r="G1555" s="15">
        <f t="shared" si="124"/>
        <v>69.528899999999837</v>
      </c>
      <c r="H1555">
        <f t="shared" si="125"/>
        <v>0</v>
      </c>
      <c r="I1555">
        <f t="shared" si="126"/>
        <v>69.528899999999837</v>
      </c>
    </row>
    <row r="1556" spans="1:9" x14ac:dyDescent="0.25">
      <c r="A1556" s="7">
        <v>50195</v>
      </c>
      <c r="B1556" s="8" t="s">
        <v>23</v>
      </c>
      <c r="C1556" s="8">
        <v>11.5</v>
      </c>
      <c r="D1556" s="9">
        <v>0</v>
      </c>
      <c r="E1556">
        <f t="shared" si="127"/>
        <v>69.528899999999837</v>
      </c>
      <c r="F1556" s="15">
        <f t="shared" si="123"/>
        <v>0</v>
      </c>
      <c r="G1556" s="15">
        <f t="shared" si="124"/>
        <v>69.528899999999837</v>
      </c>
      <c r="H1556">
        <f t="shared" si="125"/>
        <v>0</v>
      </c>
      <c r="I1556">
        <f t="shared" si="126"/>
        <v>69.528899999999837</v>
      </c>
    </row>
    <row r="1557" spans="1:9" x14ac:dyDescent="0.25">
      <c r="A1557" s="10">
        <v>50196</v>
      </c>
      <c r="B1557" s="11" t="s">
        <v>10</v>
      </c>
      <c r="C1557" s="11">
        <v>23.8</v>
      </c>
      <c r="D1557" s="12">
        <v>7.3</v>
      </c>
      <c r="E1557">
        <f t="shared" si="127"/>
        <v>69.528899999999837</v>
      </c>
      <c r="F1557" s="15">
        <f t="shared" si="123"/>
        <v>1.7374000000000001</v>
      </c>
      <c r="G1557" s="15">
        <f t="shared" si="124"/>
        <v>71.266299999999831</v>
      </c>
      <c r="H1557">
        <f t="shared" si="125"/>
        <v>0</v>
      </c>
      <c r="I1557">
        <f t="shared" si="126"/>
        <v>71.266299999999831</v>
      </c>
    </row>
    <row r="1558" spans="1:9" x14ac:dyDescent="0.25">
      <c r="A1558" s="7">
        <v>50197</v>
      </c>
      <c r="B1558" s="8" t="s">
        <v>19</v>
      </c>
      <c r="C1558" s="8">
        <v>25.3</v>
      </c>
      <c r="D1558" s="9">
        <v>14.7</v>
      </c>
      <c r="E1558">
        <f t="shared" si="127"/>
        <v>71.266299999999831</v>
      </c>
      <c r="F1558" s="15">
        <f t="shared" si="123"/>
        <v>3.7190999999999996</v>
      </c>
      <c r="G1558" s="15">
        <f t="shared" si="124"/>
        <v>74.985399999999828</v>
      </c>
      <c r="H1558">
        <f t="shared" si="125"/>
        <v>0</v>
      </c>
      <c r="I1558">
        <f t="shared" si="126"/>
        <v>74.985399999999828</v>
      </c>
    </row>
    <row r="1559" spans="1:9" x14ac:dyDescent="0.25">
      <c r="A1559" s="10">
        <v>50198</v>
      </c>
      <c r="B1559" s="11" t="s">
        <v>10</v>
      </c>
      <c r="C1559" s="11">
        <v>22.6</v>
      </c>
      <c r="D1559" s="12">
        <v>42.2</v>
      </c>
      <c r="E1559">
        <f t="shared" si="127"/>
        <v>74.985399999999828</v>
      </c>
      <c r="F1559" s="15">
        <f t="shared" si="123"/>
        <v>9.5372000000000021</v>
      </c>
      <c r="G1559" s="15">
        <f t="shared" si="124"/>
        <v>84.522599999999827</v>
      </c>
      <c r="H1559">
        <f t="shared" si="125"/>
        <v>0</v>
      </c>
      <c r="I1559">
        <f t="shared" si="126"/>
        <v>84.522599999999827</v>
      </c>
    </row>
    <row r="1560" spans="1:9" x14ac:dyDescent="0.25">
      <c r="A1560" s="7">
        <v>50199</v>
      </c>
      <c r="B1560" s="8" t="s">
        <v>14</v>
      </c>
      <c r="C1560" s="8">
        <v>18.100000000000001</v>
      </c>
      <c r="D1560" s="9">
        <v>3.3</v>
      </c>
      <c r="E1560">
        <f t="shared" si="127"/>
        <v>84.522599999999827</v>
      </c>
      <c r="F1560" s="15">
        <f t="shared" si="123"/>
        <v>0.59730000000000005</v>
      </c>
      <c r="G1560" s="15">
        <f t="shared" si="124"/>
        <v>85.119899999999831</v>
      </c>
      <c r="H1560">
        <f t="shared" si="125"/>
        <v>0</v>
      </c>
      <c r="I1560">
        <f t="shared" si="126"/>
        <v>85.119899999999831</v>
      </c>
    </row>
    <row r="1561" spans="1:9" x14ac:dyDescent="0.25">
      <c r="A1561" s="10">
        <v>50200</v>
      </c>
      <c r="B1561" s="11" t="s">
        <v>19</v>
      </c>
      <c r="C1561" s="11">
        <v>17.8</v>
      </c>
      <c r="D1561" s="12">
        <v>0</v>
      </c>
      <c r="E1561">
        <f t="shared" si="127"/>
        <v>85.119899999999831</v>
      </c>
      <c r="F1561" s="15">
        <f t="shared" si="123"/>
        <v>0</v>
      </c>
      <c r="G1561" s="15">
        <f t="shared" si="124"/>
        <v>85.119899999999831</v>
      </c>
      <c r="H1561">
        <f t="shared" si="125"/>
        <v>0</v>
      </c>
      <c r="I1561">
        <f t="shared" si="126"/>
        <v>85.119899999999831</v>
      </c>
    </row>
    <row r="1562" spans="1:9" x14ac:dyDescent="0.25">
      <c r="A1562" s="7">
        <v>50201</v>
      </c>
      <c r="B1562" s="8" t="s">
        <v>10</v>
      </c>
      <c r="C1562" s="8">
        <v>25.1</v>
      </c>
      <c r="D1562" s="9">
        <v>25.5</v>
      </c>
      <c r="E1562">
        <f t="shared" si="127"/>
        <v>85.119899999999831</v>
      </c>
      <c r="F1562" s="15">
        <f t="shared" si="123"/>
        <v>6.400500000000001</v>
      </c>
      <c r="G1562" s="15">
        <f t="shared" si="124"/>
        <v>91.520399999999825</v>
      </c>
      <c r="H1562">
        <f t="shared" si="125"/>
        <v>0</v>
      </c>
      <c r="I1562">
        <f t="shared" si="126"/>
        <v>91.520399999999825</v>
      </c>
    </row>
    <row r="1563" spans="1:9" x14ac:dyDescent="0.25">
      <c r="A1563" s="10">
        <v>50202</v>
      </c>
      <c r="B1563" s="11" t="s">
        <v>18</v>
      </c>
      <c r="C1563" s="11">
        <v>12</v>
      </c>
      <c r="D1563" s="12">
        <v>0</v>
      </c>
      <c r="E1563">
        <f t="shared" si="127"/>
        <v>91.520399999999825</v>
      </c>
      <c r="F1563" s="15">
        <f t="shared" si="123"/>
        <v>0</v>
      </c>
      <c r="G1563" s="15">
        <f t="shared" si="124"/>
        <v>91.520399999999825</v>
      </c>
      <c r="H1563">
        <f t="shared" si="125"/>
        <v>0</v>
      </c>
      <c r="I1563">
        <f t="shared" si="126"/>
        <v>91.520399999999825</v>
      </c>
    </row>
    <row r="1564" spans="1:9" x14ac:dyDescent="0.25">
      <c r="A1564" s="7">
        <v>50203</v>
      </c>
      <c r="B1564" s="8" t="s">
        <v>10</v>
      </c>
      <c r="C1564" s="8">
        <v>23.2</v>
      </c>
      <c r="D1564" s="9">
        <v>0</v>
      </c>
      <c r="E1564">
        <f t="shared" si="127"/>
        <v>91.520399999999825</v>
      </c>
      <c r="F1564" s="15">
        <f t="shared" si="123"/>
        <v>0</v>
      </c>
      <c r="G1564" s="15">
        <f t="shared" si="124"/>
        <v>91.520399999999825</v>
      </c>
      <c r="H1564">
        <f t="shared" si="125"/>
        <v>0</v>
      </c>
      <c r="I1564">
        <f t="shared" si="126"/>
        <v>91.520399999999825</v>
      </c>
    </row>
    <row r="1565" spans="1:9" x14ac:dyDescent="0.25">
      <c r="A1565" s="10">
        <v>50204</v>
      </c>
      <c r="B1565" s="11" t="s">
        <v>6</v>
      </c>
      <c r="C1565" s="11">
        <v>16</v>
      </c>
      <c r="D1565" s="12">
        <v>7.9</v>
      </c>
      <c r="E1565">
        <f t="shared" si="127"/>
        <v>91.520399999999825</v>
      </c>
      <c r="F1565" s="15">
        <f t="shared" si="123"/>
        <v>1.264</v>
      </c>
      <c r="G1565" s="15">
        <f t="shared" si="124"/>
        <v>92.78439999999982</v>
      </c>
      <c r="H1565">
        <f t="shared" si="125"/>
        <v>0</v>
      </c>
      <c r="I1565">
        <f t="shared" si="126"/>
        <v>92.78439999999982</v>
      </c>
    </row>
    <row r="1566" spans="1:9" x14ac:dyDescent="0.25">
      <c r="A1566" s="7">
        <v>50205</v>
      </c>
      <c r="B1566" s="8" t="s">
        <v>15</v>
      </c>
      <c r="C1566" s="8">
        <v>26.5</v>
      </c>
      <c r="D1566" s="9">
        <v>20.2</v>
      </c>
      <c r="E1566">
        <f t="shared" si="127"/>
        <v>92.78439999999982</v>
      </c>
      <c r="F1566" s="15">
        <f t="shared" si="123"/>
        <v>5.3529999999999998</v>
      </c>
      <c r="G1566" s="15">
        <f t="shared" si="124"/>
        <v>98.137399999999815</v>
      </c>
      <c r="H1566">
        <f t="shared" si="125"/>
        <v>0</v>
      </c>
      <c r="I1566">
        <f t="shared" si="126"/>
        <v>98.137399999999815</v>
      </c>
    </row>
    <row r="1567" spans="1:9" x14ac:dyDescent="0.25">
      <c r="A1567" s="10">
        <v>50206</v>
      </c>
      <c r="B1567" s="11" t="s">
        <v>29</v>
      </c>
      <c r="C1567" s="11">
        <v>28.9</v>
      </c>
      <c r="D1567" s="12">
        <v>0.3</v>
      </c>
      <c r="E1567">
        <f t="shared" si="127"/>
        <v>98.137399999999815</v>
      </c>
      <c r="F1567" s="15">
        <f t="shared" si="123"/>
        <v>0</v>
      </c>
      <c r="G1567" s="15">
        <f t="shared" si="124"/>
        <v>98.137399999999815</v>
      </c>
      <c r="H1567">
        <f t="shared" si="125"/>
        <v>0</v>
      </c>
      <c r="I1567">
        <f t="shared" si="126"/>
        <v>98.137399999999815</v>
      </c>
    </row>
    <row r="1568" spans="1:9" x14ac:dyDescent="0.25">
      <c r="A1568" s="7">
        <v>50207</v>
      </c>
      <c r="B1568" s="8" t="s">
        <v>10</v>
      </c>
      <c r="C1568" s="8">
        <v>26.6</v>
      </c>
      <c r="D1568" s="9">
        <v>0</v>
      </c>
      <c r="E1568">
        <f t="shared" si="127"/>
        <v>98.137399999999815</v>
      </c>
      <c r="F1568" s="15">
        <f t="shared" si="123"/>
        <v>0</v>
      </c>
      <c r="G1568" s="15">
        <f t="shared" si="124"/>
        <v>98.137399999999815</v>
      </c>
      <c r="H1568">
        <f t="shared" si="125"/>
        <v>0</v>
      </c>
      <c r="I1568">
        <f t="shared" si="126"/>
        <v>98.137399999999815</v>
      </c>
    </row>
    <row r="1569" spans="1:9" x14ac:dyDescent="0.25">
      <c r="A1569" s="10">
        <v>50208</v>
      </c>
      <c r="B1569" s="11" t="s">
        <v>7</v>
      </c>
      <c r="C1569" s="11">
        <v>13.1</v>
      </c>
      <c r="D1569" s="12">
        <v>19.899999999999999</v>
      </c>
      <c r="E1569">
        <f t="shared" si="127"/>
        <v>98.137399999999815</v>
      </c>
      <c r="F1569" s="15">
        <f t="shared" si="123"/>
        <v>2.6069</v>
      </c>
      <c r="G1569" s="15">
        <f t="shared" si="124"/>
        <v>100.74429999999981</v>
      </c>
      <c r="H1569">
        <f t="shared" si="125"/>
        <v>100</v>
      </c>
      <c r="I1569">
        <f t="shared" si="126"/>
        <v>0.74429999999981078</v>
      </c>
    </row>
    <row r="1570" spans="1:9" x14ac:dyDescent="0.25">
      <c r="A1570" s="7">
        <v>50209</v>
      </c>
      <c r="B1570" s="8" t="s">
        <v>10</v>
      </c>
      <c r="C1570" s="8">
        <v>21.5</v>
      </c>
      <c r="D1570" s="9">
        <v>33.4</v>
      </c>
      <c r="E1570">
        <f t="shared" si="127"/>
        <v>0.74429999999981078</v>
      </c>
      <c r="F1570" s="15">
        <f t="shared" si="123"/>
        <v>7.181</v>
      </c>
      <c r="G1570" s="15">
        <f t="shared" si="124"/>
        <v>7.9252999999998108</v>
      </c>
      <c r="H1570">
        <f t="shared" si="125"/>
        <v>0</v>
      </c>
      <c r="I1570">
        <f t="shared" si="126"/>
        <v>7.9252999999998108</v>
      </c>
    </row>
    <row r="1571" spans="1:9" x14ac:dyDescent="0.25">
      <c r="A1571" s="10">
        <v>50210</v>
      </c>
      <c r="B1571" s="11" t="s">
        <v>31</v>
      </c>
      <c r="C1571" s="11">
        <v>25.7</v>
      </c>
      <c r="D1571" s="12">
        <v>0</v>
      </c>
      <c r="E1571">
        <f t="shared" si="127"/>
        <v>7.9252999999998108</v>
      </c>
      <c r="F1571" s="15">
        <f t="shared" si="123"/>
        <v>0</v>
      </c>
      <c r="G1571" s="15">
        <f t="shared" si="124"/>
        <v>7.9252999999998108</v>
      </c>
      <c r="H1571">
        <f t="shared" si="125"/>
        <v>0</v>
      </c>
      <c r="I1571">
        <f t="shared" si="126"/>
        <v>7.9252999999998108</v>
      </c>
    </row>
    <row r="1572" spans="1:9" x14ac:dyDescent="0.25">
      <c r="A1572" s="7">
        <v>50211</v>
      </c>
      <c r="B1572" s="8" t="s">
        <v>19</v>
      </c>
      <c r="C1572" s="8">
        <v>11.8</v>
      </c>
      <c r="D1572" s="9">
        <v>23</v>
      </c>
      <c r="E1572">
        <f t="shared" si="127"/>
        <v>7.9252999999998108</v>
      </c>
      <c r="F1572" s="15">
        <f t="shared" si="123"/>
        <v>2.7140000000000004</v>
      </c>
      <c r="G1572" s="15">
        <f t="shared" si="124"/>
        <v>10.63929999999981</v>
      </c>
      <c r="H1572">
        <f t="shared" si="125"/>
        <v>0</v>
      </c>
      <c r="I1572">
        <f t="shared" si="126"/>
        <v>10.63929999999981</v>
      </c>
    </row>
    <row r="1573" spans="1:9" x14ac:dyDescent="0.25">
      <c r="A1573" s="10">
        <v>50212</v>
      </c>
      <c r="B1573" s="11" t="s">
        <v>25</v>
      </c>
      <c r="C1573" s="11">
        <v>12.6</v>
      </c>
      <c r="D1573" s="12">
        <v>0.7</v>
      </c>
      <c r="E1573">
        <f t="shared" si="127"/>
        <v>10.63929999999981</v>
      </c>
      <c r="F1573" s="15">
        <f t="shared" si="123"/>
        <v>0</v>
      </c>
      <c r="G1573" s="15">
        <f t="shared" si="124"/>
        <v>10.63929999999981</v>
      </c>
      <c r="H1573">
        <f t="shared" si="125"/>
        <v>0</v>
      </c>
      <c r="I1573">
        <f t="shared" si="126"/>
        <v>10.63929999999981</v>
      </c>
    </row>
    <row r="1574" spans="1:9" x14ac:dyDescent="0.25">
      <c r="A1574" s="7">
        <v>50213</v>
      </c>
      <c r="B1574" s="8" t="s">
        <v>27</v>
      </c>
      <c r="C1574" s="8">
        <v>26.2</v>
      </c>
      <c r="D1574" s="9">
        <v>0.3</v>
      </c>
      <c r="E1574">
        <f t="shared" si="127"/>
        <v>10.63929999999981</v>
      </c>
      <c r="F1574" s="15">
        <f t="shared" si="123"/>
        <v>0</v>
      </c>
      <c r="G1574" s="15">
        <f t="shared" si="124"/>
        <v>10.63929999999981</v>
      </c>
      <c r="H1574">
        <f t="shared" si="125"/>
        <v>0</v>
      </c>
      <c r="I1574">
        <f t="shared" si="126"/>
        <v>10.63929999999981</v>
      </c>
    </row>
    <row r="1575" spans="1:9" x14ac:dyDescent="0.25">
      <c r="A1575" s="10">
        <v>50214</v>
      </c>
      <c r="B1575" s="11" t="s">
        <v>8</v>
      </c>
      <c r="C1575" s="11">
        <v>29.1</v>
      </c>
      <c r="D1575" s="12">
        <v>5</v>
      </c>
      <c r="E1575">
        <f t="shared" si="127"/>
        <v>10.63929999999981</v>
      </c>
      <c r="F1575" s="15">
        <f t="shared" si="123"/>
        <v>1.4550000000000001</v>
      </c>
      <c r="G1575" s="15">
        <f t="shared" si="124"/>
        <v>12.09429999999981</v>
      </c>
      <c r="H1575">
        <f t="shared" si="125"/>
        <v>0</v>
      </c>
      <c r="I1575">
        <f t="shared" si="126"/>
        <v>12.09429999999981</v>
      </c>
    </row>
    <row r="1576" spans="1:9" x14ac:dyDescent="0.25">
      <c r="A1576" s="7">
        <v>50215</v>
      </c>
      <c r="B1576" s="8" t="s">
        <v>22</v>
      </c>
      <c r="C1576" s="8">
        <v>18.899999999999999</v>
      </c>
      <c r="D1576" s="9">
        <v>7.5</v>
      </c>
      <c r="E1576">
        <f t="shared" si="127"/>
        <v>12.09429999999981</v>
      </c>
      <c r="F1576" s="15">
        <f t="shared" si="123"/>
        <v>1.4175</v>
      </c>
      <c r="G1576" s="15">
        <f t="shared" si="124"/>
        <v>13.511799999999811</v>
      </c>
      <c r="H1576">
        <f t="shared" si="125"/>
        <v>0</v>
      </c>
      <c r="I1576">
        <f t="shared" si="126"/>
        <v>13.511799999999811</v>
      </c>
    </row>
    <row r="1577" spans="1:9" x14ac:dyDescent="0.25">
      <c r="A1577" s="10">
        <v>50216</v>
      </c>
      <c r="B1577" s="11" t="s">
        <v>11</v>
      </c>
      <c r="C1577" s="11">
        <v>10.5</v>
      </c>
      <c r="D1577" s="12">
        <v>7.3</v>
      </c>
      <c r="E1577">
        <f t="shared" si="127"/>
        <v>13.511799999999811</v>
      </c>
      <c r="F1577" s="15">
        <f t="shared" si="123"/>
        <v>0.76649999999999996</v>
      </c>
      <c r="G1577" s="15">
        <f t="shared" si="124"/>
        <v>14.278299999999811</v>
      </c>
      <c r="H1577">
        <f t="shared" si="125"/>
        <v>0</v>
      </c>
      <c r="I1577">
        <f t="shared" si="126"/>
        <v>14.278299999999811</v>
      </c>
    </row>
    <row r="1578" spans="1:9" x14ac:dyDescent="0.25">
      <c r="A1578" s="7">
        <v>50217</v>
      </c>
      <c r="B1578" s="8" t="s">
        <v>23</v>
      </c>
      <c r="C1578" s="8">
        <v>15.1</v>
      </c>
      <c r="D1578" s="9">
        <v>6</v>
      </c>
      <c r="E1578">
        <f t="shared" si="127"/>
        <v>14.278299999999811</v>
      </c>
      <c r="F1578" s="15">
        <f t="shared" si="123"/>
        <v>0.90599999999999992</v>
      </c>
      <c r="G1578" s="15">
        <f t="shared" si="124"/>
        <v>15.184299999999812</v>
      </c>
      <c r="H1578">
        <f t="shared" si="125"/>
        <v>0</v>
      </c>
      <c r="I1578">
        <f t="shared" si="126"/>
        <v>15.184299999999812</v>
      </c>
    </row>
    <row r="1579" spans="1:9" x14ac:dyDescent="0.25">
      <c r="A1579" s="10">
        <v>50218</v>
      </c>
      <c r="B1579" s="11" t="s">
        <v>7</v>
      </c>
      <c r="C1579" s="11">
        <v>27.8</v>
      </c>
      <c r="D1579" s="12">
        <v>8.3000000000000007</v>
      </c>
      <c r="E1579">
        <f t="shared" si="127"/>
        <v>15.184299999999812</v>
      </c>
      <c r="F1579" s="15">
        <f t="shared" si="123"/>
        <v>2.3074000000000003</v>
      </c>
      <c r="G1579" s="15">
        <f t="shared" si="124"/>
        <v>17.491699999999813</v>
      </c>
      <c r="H1579">
        <f t="shared" si="125"/>
        <v>0</v>
      </c>
      <c r="I1579">
        <f t="shared" si="126"/>
        <v>17.491699999999813</v>
      </c>
    </row>
    <row r="1580" spans="1:9" x14ac:dyDescent="0.25">
      <c r="A1580" s="7">
        <v>50219</v>
      </c>
      <c r="B1580" s="8" t="s">
        <v>16</v>
      </c>
      <c r="C1580" s="8">
        <v>11.7</v>
      </c>
      <c r="D1580" s="9">
        <v>0.4</v>
      </c>
      <c r="E1580">
        <f t="shared" si="127"/>
        <v>17.491699999999813</v>
      </c>
      <c r="F1580" s="15">
        <f t="shared" si="123"/>
        <v>0</v>
      </c>
      <c r="G1580" s="15">
        <f t="shared" si="124"/>
        <v>17.491699999999813</v>
      </c>
      <c r="H1580">
        <f t="shared" si="125"/>
        <v>0</v>
      </c>
      <c r="I1580">
        <f t="shared" si="126"/>
        <v>17.491699999999813</v>
      </c>
    </row>
    <row r="1581" spans="1:9" x14ac:dyDescent="0.25">
      <c r="A1581" s="10">
        <v>50220</v>
      </c>
      <c r="B1581" s="11" t="s">
        <v>10</v>
      </c>
      <c r="C1581" s="11">
        <v>10.5</v>
      </c>
      <c r="D1581" s="12">
        <v>36.9</v>
      </c>
      <c r="E1581">
        <f t="shared" si="127"/>
        <v>17.491699999999813</v>
      </c>
      <c r="F1581" s="15">
        <f t="shared" si="123"/>
        <v>3.8744999999999998</v>
      </c>
      <c r="G1581" s="15">
        <f t="shared" si="124"/>
        <v>21.366199999999814</v>
      </c>
      <c r="H1581">
        <f t="shared" si="125"/>
        <v>0</v>
      </c>
      <c r="I1581">
        <f t="shared" si="126"/>
        <v>21.366199999999814</v>
      </c>
    </row>
    <row r="1582" spans="1:9" x14ac:dyDescent="0.25">
      <c r="A1582" s="7">
        <v>50221</v>
      </c>
      <c r="B1582" s="8" t="s">
        <v>5</v>
      </c>
      <c r="C1582" s="8">
        <v>21</v>
      </c>
      <c r="D1582" s="9">
        <v>7.1</v>
      </c>
      <c r="E1582">
        <f t="shared" si="127"/>
        <v>21.366199999999814</v>
      </c>
      <c r="F1582" s="15">
        <f t="shared" si="123"/>
        <v>1.4909999999999999</v>
      </c>
      <c r="G1582" s="15">
        <f t="shared" si="124"/>
        <v>22.857199999999814</v>
      </c>
      <c r="H1582">
        <f t="shared" si="125"/>
        <v>0</v>
      </c>
      <c r="I1582">
        <f t="shared" si="126"/>
        <v>22.857199999999814</v>
      </c>
    </row>
    <row r="1583" spans="1:9" x14ac:dyDescent="0.25">
      <c r="A1583" s="10">
        <v>50222</v>
      </c>
      <c r="B1583" s="11" t="s">
        <v>24</v>
      </c>
      <c r="C1583" s="11">
        <v>17.399999999999999</v>
      </c>
      <c r="D1583" s="12">
        <v>3.7</v>
      </c>
      <c r="E1583">
        <f t="shared" si="127"/>
        <v>22.857199999999814</v>
      </c>
      <c r="F1583" s="15">
        <f t="shared" si="123"/>
        <v>0.64379999999999993</v>
      </c>
      <c r="G1583" s="15">
        <f t="shared" si="124"/>
        <v>23.500999999999813</v>
      </c>
      <c r="H1583">
        <f t="shared" si="125"/>
        <v>0</v>
      </c>
      <c r="I1583">
        <f t="shared" si="126"/>
        <v>23.500999999999813</v>
      </c>
    </row>
    <row r="1584" spans="1:9" x14ac:dyDescent="0.25">
      <c r="A1584" s="7">
        <v>50223</v>
      </c>
      <c r="B1584" s="8" t="s">
        <v>18</v>
      </c>
      <c r="C1584" s="8">
        <v>21.9</v>
      </c>
      <c r="D1584" s="9">
        <v>7.6</v>
      </c>
      <c r="E1584">
        <f t="shared" si="127"/>
        <v>23.500999999999813</v>
      </c>
      <c r="F1584" s="15">
        <f t="shared" si="123"/>
        <v>1.6643999999999997</v>
      </c>
      <c r="G1584" s="15">
        <f t="shared" si="124"/>
        <v>25.165399999999813</v>
      </c>
      <c r="H1584">
        <f t="shared" si="125"/>
        <v>0</v>
      </c>
      <c r="I1584">
        <f t="shared" si="126"/>
        <v>25.165399999999813</v>
      </c>
    </row>
    <row r="1585" spans="1:9" x14ac:dyDescent="0.25">
      <c r="A1585" s="10">
        <v>50224</v>
      </c>
      <c r="B1585" s="11" t="s">
        <v>18</v>
      </c>
      <c r="C1585" s="11">
        <v>26</v>
      </c>
      <c r="D1585" s="12">
        <v>4.5999999999999996</v>
      </c>
      <c r="E1585">
        <f t="shared" si="127"/>
        <v>25.165399999999813</v>
      </c>
      <c r="F1585" s="15">
        <f t="shared" si="123"/>
        <v>1.196</v>
      </c>
      <c r="G1585" s="15">
        <f t="shared" si="124"/>
        <v>26.361399999999815</v>
      </c>
      <c r="H1585">
        <f t="shared" si="125"/>
        <v>0</v>
      </c>
      <c r="I1585">
        <f t="shared" si="126"/>
        <v>26.361399999999815</v>
      </c>
    </row>
    <row r="1586" spans="1:9" x14ac:dyDescent="0.25">
      <c r="A1586" s="7">
        <v>50225</v>
      </c>
      <c r="B1586" s="8" t="s">
        <v>19</v>
      </c>
      <c r="C1586" s="8">
        <v>12.2</v>
      </c>
      <c r="D1586" s="9">
        <v>19.3</v>
      </c>
      <c r="E1586">
        <f t="shared" si="127"/>
        <v>26.361399999999815</v>
      </c>
      <c r="F1586" s="15">
        <f t="shared" si="123"/>
        <v>2.3546</v>
      </c>
      <c r="G1586" s="15">
        <f t="shared" si="124"/>
        <v>28.715999999999816</v>
      </c>
      <c r="H1586">
        <f t="shared" si="125"/>
        <v>0</v>
      </c>
      <c r="I1586">
        <f t="shared" si="126"/>
        <v>28.715999999999816</v>
      </c>
    </row>
    <row r="1587" spans="1:9" x14ac:dyDescent="0.25">
      <c r="A1587" s="10">
        <v>50226</v>
      </c>
      <c r="B1587" s="11" t="s">
        <v>8</v>
      </c>
      <c r="C1587" s="11">
        <v>22.4</v>
      </c>
      <c r="D1587" s="12">
        <v>0.3</v>
      </c>
      <c r="E1587">
        <f t="shared" si="127"/>
        <v>28.715999999999816</v>
      </c>
      <c r="F1587" s="15">
        <f t="shared" si="123"/>
        <v>0</v>
      </c>
      <c r="G1587" s="15">
        <f t="shared" si="124"/>
        <v>28.715999999999816</v>
      </c>
      <c r="H1587">
        <f t="shared" si="125"/>
        <v>0</v>
      </c>
      <c r="I1587">
        <f t="shared" si="126"/>
        <v>28.715999999999816</v>
      </c>
    </row>
    <row r="1588" spans="1:9" x14ac:dyDescent="0.25">
      <c r="A1588" s="7">
        <v>50227</v>
      </c>
      <c r="B1588" s="8" t="s">
        <v>22</v>
      </c>
      <c r="C1588" s="8">
        <v>18.600000000000001</v>
      </c>
      <c r="D1588" s="9">
        <v>7.2</v>
      </c>
      <c r="E1588">
        <f t="shared" si="127"/>
        <v>28.715999999999816</v>
      </c>
      <c r="F1588" s="15">
        <f t="shared" si="123"/>
        <v>1.3392000000000002</v>
      </c>
      <c r="G1588" s="15">
        <f t="shared" si="124"/>
        <v>30.055199999999818</v>
      </c>
      <c r="H1588">
        <f t="shared" si="125"/>
        <v>0</v>
      </c>
      <c r="I1588">
        <f t="shared" si="126"/>
        <v>30.055199999999818</v>
      </c>
    </row>
    <row r="1589" spans="1:9" x14ac:dyDescent="0.25">
      <c r="A1589" s="10">
        <v>50228</v>
      </c>
      <c r="B1589" s="11" t="s">
        <v>10</v>
      </c>
      <c r="C1589" s="11">
        <v>17.100000000000001</v>
      </c>
      <c r="D1589" s="12">
        <v>0</v>
      </c>
      <c r="E1589">
        <f t="shared" si="127"/>
        <v>30.055199999999818</v>
      </c>
      <c r="F1589" s="15">
        <f t="shared" si="123"/>
        <v>0</v>
      </c>
      <c r="G1589" s="15">
        <f t="shared" si="124"/>
        <v>30.055199999999818</v>
      </c>
      <c r="H1589">
        <f t="shared" si="125"/>
        <v>0</v>
      </c>
      <c r="I1589">
        <f t="shared" si="126"/>
        <v>30.055199999999818</v>
      </c>
    </row>
    <row r="1590" spans="1:9" x14ac:dyDescent="0.25">
      <c r="A1590" s="7">
        <v>50229</v>
      </c>
      <c r="B1590" s="8" t="s">
        <v>19</v>
      </c>
      <c r="C1590" s="8">
        <v>25.1</v>
      </c>
      <c r="D1590" s="9">
        <v>24.3</v>
      </c>
      <c r="E1590">
        <f t="shared" si="127"/>
        <v>30.055199999999818</v>
      </c>
      <c r="F1590" s="15">
        <f t="shared" si="123"/>
        <v>6.0993000000000004</v>
      </c>
      <c r="G1590" s="15">
        <f t="shared" si="124"/>
        <v>36.154499999999821</v>
      </c>
      <c r="H1590">
        <f t="shared" si="125"/>
        <v>0</v>
      </c>
      <c r="I1590">
        <f t="shared" si="126"/>
        <v>36.154499999999821</v>
      </c>
    </row>
    <row r="1591" spans="1:9" x14ac:dyDescent="0.25">
      <c r="A1591" s="10">
        <v>50230</v>
      </c>
      <c r="B1591" s="11" t="s">
        <v>11</v>
      </c>
      <c r="C1591" s="11">
        <v>10.4</v>
      </c>
      <c r="D1591" s="12">
        <v>22.2</v>
      </c>
      <c r="E1591">
        <f t="shared" si="127"/>
        <v>36.154499999999821</v>
      </c>
      <c r="F1591" s="15">
        <f t="shared" si="123"/>
        <v>2.3087999999999997</v>
      </c>
      <c r="G1591" s="15">
        <f t="shared" si="124"/>
        <v>38.463299999999819</v>
      </c>
      <c r="H1591">
        <f t="shared" si="125"/>
        <v>0</v>
      </c>
      <c r="I1591">
        <f t="shared" si="126"/>
        <v>38.463299999999819</v>
      </c>
    </row>
    <row r="1592" spans="1:9" x14ac:dyDescent="0.25">
      <c r="A1592" s="7">
        <v>50231</v>
      </c>
      <c r="B1592" s="8" t="s">
        <v>18</v>
      </c>
      <c r="C1592" s="8">
        <v>28.9</v>
      </c>
      <c r="D1592" s="9">
        <v>0</v>
      </c>
      <c r="E1592">
        <f t="shared" si="127"/>
        <v>38.463299999999819</v>
      </c>
      <c r="F1592" s="15">
        <f t="shared" si="123"/>
        <v>0</v>
      </c>
      <c r="G1592" s="15">
        <f t="shared" si="124"/>
        <v>38.463299999999819</v>
      </c>
      <c r="H1592">
        <f t="shared" si="125"/>
        <v>0</v>
      </c>
      <c r="I1592">
        <f t="shared" si="126"/>
        <v>38.463299999999819</v>
      </c>
    </row>
    <row r="1593" spans="1:9" x14ac:dyDescent="0.25">
      <c r="A1593" s="10">
        <v>50232</v>
      </c>
      <c r="B1593" s="11" t="s">
        <v>31</v>
      </c>
      <c r="C1593" s="11">
        <v>24.1</v>
      </c>
      <c r="D1593" s="12">
        <v>0</v>
      </c>
      <c r="E1593">
        <f t="shared" si="127"/>
        <v>38.463299999999819</v>
      </c>
      <c r="F1593" s="15">
        <f t="shared" si="123"/>
        <v>0</v>
      </c>
      <c r="G1593" s="15">
        <f t="shared" si="124"/>
        <v>38.463299999999819</v>
      </c>
      <c r="H1593">
        <f t="shared" si="125"/>
        <v>0</v>
      </c>
      <c r="I1593">
        <f t="shared" si="126"/>
        <v>38.463299999999819</v>
      </c>
    </row>
    <row r="1594" spans="1:9" x14ac:dyDescent="0.25">
      <c r="A1594" s="7">
        <v>50233</v>
      </c>
      <c r="B1594" s="8" t="s">
        <v>19</v>
      </c>
      <c r="C1594" s="8">
        <v>23.2</v>
      </c>
      <c r="D1594" s="9">
        <v>22.1</v>
      </c>
      <c r="E1594">
        <f t="shared" si="127"/>
        <v>38.463299999999819</v>
      </c>
      <c r="F1594" s="15">
        <f t="shared" si="123"/>
        <v>5.1272000000000002</v>
      </c>
      <c r="G1594" s="15">
        <f t="shared" si="124"/>
        <v>43.590499999999821</v>
      </c>
      <c r="H1594">
        <f t="shared" si="125"/>
        <v>0</v>
      </c>
      <c r="I1594">
        <f t="shared" si="126"/>
        <v>43.590499999999821</v>
      </c>
    </row>
    <row r="1595" spans="1:9" x14ac:dyDescent="0.25">
      <c r="A1595" s="10">
        <v>50234</v>
      </c>
      <c r="B1595" s="11" t="s">
        <v>13</v>
      </c>
      <c r="C1595" s="11">
        <v>24.1</v>
      </c>
      <c r="D1595" s="12">
        <v>9.3000000000000007</v>
      </c>
      <c r="E1595">
        <f t="shared" si="127"/>
        <v>43.590499999999821</v>
      </c>
      <c r="F1595" s="15">
        <f t="shared" si="123"/>
        <v>2.2413000000000003</v>
      </c>
      <c r="G1595" s="15">
        <f t="shared" si="124"/>
        <v>45.831799999999824</v>
      </c>
      <c r="H1595">
        <f t="shared" si="125"/>
        <v>0</v>
      </c>
      <c r="I1595">
        <f t="shared" si="126"/>
        <v>45.831799999999824</v>
      </c>
    </row>
    <row r="1596" spans="1:9" x14ac:dyDescent="0.25">
      <c r="A1596" s="7">
        <v>50235</v>
      </c>
      <c r="B1596" s="8" t="s">
        <v>10</v>
      </c>
      <c r="C1596" s="8">
        <v>14.6</v>
      </c>
      <c r="D1596" s="9">
        <v>0</v>
      </c>
      <c r="E1596">
        <f t="shared" si="127"/>
        <v>45.831799999999824</v>
      </c>
      <c r="F1596" s="15">
        <f t="shared" si="123"/>
        <v>0</v>
      </c>
      <c r="G1596" s="15">
        <f t="shared" si="124"/>
        <v>45.831799999999824</v>
      </c>
      <c r="H1596">
        <f t="shared" si="125"/>
        <v>0</v>
      </c>
      <c r="I1596">
        <f t="shared" si="126"/>
        <v>45.831799999999824</v>
      </c>
    </row>
    <row r="1597" spans="1:9" x14ac:dyDescent="0.25">
      <c r="A1597" s="10">
        <v>50236</v>
      </c>
      <c r="B1597" s="11" t="s">
        <v>20</v>
      </c>
      <c r="C1597" s="11">
        <v>17.7</v>
      </c>
      <c r="D1597" s="12">
        <v>0</v>
      </c>
      <c r="E1597">
        <f t="shared" si="127"/>
        <v>45.831799999999824</v>
      </c>
      <c r="F1597" s="15">
        <f t="shared" si="123"/>
        <v>0</v>
      </c>
      <c r="G1597" s="15">
        <f t="shared" si="124"/>
        <v>45.831799999999824</v>
      </c>
      <c r="H1597">
        <f t="shared" si="125"/>
        <v>0</v>
      </c>
      <c r="I1597">
        <f t="shared" si="126"/>
        <v>45.831799999999824</v>
      </c>
    </row>
    <row r="1598" spans="1:9" x14ac:dyDescent="0.25">
      <c r="A1598" s="7">
        <v>50237</v>
      </c>
      <c r="B1598" s="8" t="s">
        <v>6</v>
      </c>
      <c r="C1598" s="8">
        <v>20.100000000000001</v>
      </c>
      <c r="D1598" s="9">
        <v>11.5</v>
      </c>
      <c r="E1598">
        <f t="shared" si="127"/>
        <v>45.831799999999824</v>
      </c>
      <c r="F1598" s="15">
        <f t="shared" si="123"/>
        <v>2.3115000000000001</v>
      </c>
      <c r="G1598" s="15">
        <f t="shared" si="124"/>
        <v>48.143299999999826</v>
      </c>
      <c r="H1598">
        <f t="shared" si="125"/>
        <v>0</v>
      </c>
      <c r="I1598">
        <f t="shared" si="126"/>
        <v>48.143299999999826</v>
      </c>
    </row>
    <row r="1599" spans="1:9" x14ac:dyDescent="0.25">
      <c r="A1599" s="10">
        <v>50238</v>
      </c>
      <c r="B1599" s="11" t="s">
        <v>8</v>
      </c>
      <c r="C1599" s="11">
        <v>27.5</v>
      </c>
      <c r="D1599" s="12">
        <v>0</v>
      </c>
      <c r="E1599">
        <f t="shared" si="127"/>
        <v>48.143299999999826</v>
      </c>
      <c r="F1599" s="15">
        <f t="shared" si="123"/>
        <v>0</v>
      </c>
      <c r="G1599" s="15">
        <f t="shared" si="124"/>
        <v>48.143299999999826</v>
      </c>
      <c r="H1599">
        <f t="shared" si="125"/>
        <v>0</v>
      </c>
      <c r="I1599">
        <f t="shared" si="126"/>
        <v>48.143299999999826</v>
      </c>
    </row>
    <row r="1600" spans="1:9" x14ac:dyDescent="0.25">
      <c r="A1600" s="7">
        <v>50239</v>
      </c>
      <c r="B1600" s="8" t="s">
        <v>7</v>
      </c>
      <c r="C1600" s="8">
        <v>10.9</v>
      </c>
      <c r="D1600" s="9">
        <v>9</v>
      </c>
      <c r="E1600">
        <f t="shared" si="127"/>
        <v>48.143299999999826</v>
      </c>
      <c r="F1600" s="15">
        <f t="shared" si="123"/>
        <v>0.98100000000000009</v>
      </c>
      <c r="G1600" s="15">
        <f t="shared" si="124"/>
        <v>49.124299999999828</v>
      </c>
      <c r="H1600">
        <f t="shared" si="125"/>
        <v>0</v>
      </c>
      <c r="I1600">
        <f t="shared" si="126"/>
        <v>49.124299999999828</v>
      </c>
    </row>
    <row r="1601" spans="1:9" x14ac:dyDescent="0.25">
      <c r="A1601" s="10">
        <v>50240</v>
      </c>
      <c r="B1601" s="11" t="s">
        <v>24</v>
      </c>
      <c r="C1601" s="11">
        <v>27.6</v>
      </c>
      <c r="D1601" s="12">
        <v>3.2</v>
      </c>
      <c r="E1601">
        <f t="shared" si="127"/>
        <v>49.124299999999828</v>
      </c>
      <c r="F1601" s="15">
        <f t="shared" si="123"/>
        <v>0.8832000000000001</v>
      </c>
      <c r="G1601" s="15">
        <f t="shared" si="124"/>
        <v>50.00749999999983</v>
      </c>
      <c r="H1601">
        <f t="shared" si="125"/>
        <v>0</v>
      </c>
      <c r="I1601">
        <f t="shared" si="126"/>
        <v>50.00749999999983</v>
      </c>
    </row>
    <row r="1602" spans="1:9" x14ac:dyDescent="0.25">
      <c r="A1602" s="7">
        <v>50241</v>
      </c>
      <c r="B1602" s="8" t="s">
        <v>19</v>
      </c>
      <c r="C1602" s="8">
        <v>24.5</v>
      </c>
      <c r="D1602" s="9">
        <v>15.3</v>
      </c>
      <c r="E1602">
        <f t="shared" si="127"/>
        <v>50.00749999999983</v>
      </c>
      <c r="F1602" s="15">
        <f t="shared" si="123"/>
        <v>3.7485000000000004</v>
      </c>
      <c r="G1602" s="15">
        <f t="shared" si="124"/>
        <v>53.75599999999983</v>
      </c>
      <c r="H1602">
        <f t="shared" si="125"/>
        <v>0</v>
      </c>
      <c r="I1602">
        <f t="shared" si="126"/>
        <v>53.75599999999983</v>
      </c>
    </row>
    <row r="1603" spans="1:9" x14ac:dyDescent="0.25">
      <c r="A1603" s="10">
        <v>50242</v>
      </c>
      <c r="B1603" s="11" t="s">
        <v>17</v>
      </c>
      <c r="C1603" s="11">
        <v>10.8</v>
      </c>
      <c r="D1603" s="12">
        <v>0</v>
      </c>
      <c r="E1603">
        <f t="shared" si="127"/>
        <v>53.75599999999983</v>
      </c>
      <c r="F1603" s="15">
        <f t="shared" ref="F1603:F1666" si="128">IF(D1603&gt;=1,C1603*D1603/100,0)</f>
        <v>0</v>
      </c>
      <c r="G1603" s="15">
        <f t="shared" ref="G1603:G1666" si="129">E1603+F1603</f>
        <v>53.75599999999983</v>
      </c>
      <c r="H1603">
        <f t="shared" ref="H1603:H1666" si="130">IF(G1603&gt;=100, 100, 0)</f>
        <v>0</v>
      </c>
      <c r="I1603">
        <f t="shared" ref="I1603:I1666" si="131">G1603-H1603</f>
        <v>53.75599999999983</v>
      </c>
    </row>
    <row r="1604" spans="1:9" x14ac:dyDescent="0.25">
      <c r="A1604" s="7">
        <v>50243</v>
      </c>
      <c r="B1604" s="8" t="s">
        <v>19</v>
      </c>
      <c r="C1604" s="8">
        <v>28.7</v>
      </c>
      <c r="D1604" s="9">
        <v>27.2</v>
      </c>
      <c r="E1604">
        <f t="shared" ref="E1604:E1667" si="132">I1603</f>
        <v>53.75599999999983</v>
      </c>
      <c r="F1604" s="15">
        <f t="shared" si="128"/>
        <v>7.8064</v>
      </c>
      <c r="G1604" s="15">
        <f t="shared" si="129"/>
        <v>61.562399999999826</v>
      </c>
      <c r="H1604">
        <f t="shared" si="130"/>
        <v>0</v>
      </c>
      <c r="I1604">
        <f t="shared" si="131"/>
        <v>61.562399999999826</v>
      </c>
    </row>
    <row r="1605" spans="1:9" x14ac:dyDescent="0.25">
      <c r="A1605" s="10">
        <v>50244</v>
      </c>
      <c r="B1605" s="11" t="s">
        <v>9</v>
      </c>
      <c r="C1605" s="11">
        <v>21.5</v>
      </c>
      <c r="D1605" s="12">
        <v>0.6</v>
      </c>
      <c r="E1605">
        <f t="shared" si="132"/>
        <v>61.562399999999826</v>
      </c>
      <c r="F1605" s="15">
        <f t="shared" si="128"/>
        <v>0</v>
      </c>
      <c r="G1605" s="15">
        <f t="shared" si="129"/>
        <v>61.562399999999826</v>
      </c>
      <c r="H1605">
        <f t="shared" si="130"/>
        <v>0</v>
      </c>
      <c r="I1605">
        <f t="shared" si="131"/>
        <v>61.562399999999826</v>
      </c>
    </row>
    <row r="1606" spans="1:9" x14ac:dyDescent="0.25">
      <c r="A1606" s="7">
        <v>50245</v>
      </c>
      <c r="B1606" s="8" t="s">
        <v>24</v>
      </c>
      <c r="C1606" s="8">
        <v>20.100000000000001</v>
      </c>
      <c r="D1606" s="9">
        <v>0.8</v>
      </c>
      <c r="E1606">
        <f t="shared" si="132"/>
        <v>61.562399999999826</v>
      </c>
      <c r="F1606" s="15">
        <f t="shared" si="128"/>
        <v>0</v>
      </c>
      <c r="G1606" s="15">
        <f t="shared" si="129"/>
        <v>61.562399999999826</v>
      </c>
      <c r="H1606">
        <f t="shared" si="130"/>
        <v>0</v>
      </c>
      <c r="I1606">
        <f t="shared" si="131"/>
        <v>61.562399999999826</v>
      </c>
    </row>
    <row r="1607" spans="1:9" x14ac:dyDescent="0.25">
      <c r="A1607" s="10">
        <v>50246</v>
      </c>
      <c r="B1607" s="11" t="s">
        <v>19</v>
      </c>
      <c r="C1607" s="11">
        <v>21.3</v>
      </c>
      <c r="D1607" s="12">
        <v>14.6</v>
      </c>
      <c r="E1607">
        <f t="shared" si="132"/>
        <v>61.562399999999826</v>
      </c>
      <c r="F1607" s="15">
        <f t="shared" si="128"/>
        <v>3.1098000000000003</v>
      </c>
      <c r="G1607" s="15">
        <f t="shared" si="129"/>
        <v>64.672199999999833</v>
      </c>
      <c r="H1607">
        <f t="shared" si="130"/>
        <v>0</v>
      </c>
      <c r="I1607">
        <f t="shared" si="131"/>
        <v>64.672199999999833</v>
      </c>
    </row>
    <row r="1608" spans="1:9" x14ac:dyDescent="0.25">
      <c r="A1608" s="7">
        <v>50247</v>
      </c>
      <c r="B1608" s="8" t="s">
        <v>27</v>
      </c>
      <c r="C1608" s="8">
        <v>20.2</v>
      </c>
      <c r="D1608" s="9">
        <v>6.9</v>
      </c>
      <c r="E1608">
        <f t="shared" si="132"/>
        <v>64.672199999999833</v>
      </c>
      <c r="F1608" s="15">
        <f t="shared" si="128"/>
        <v>1.3937999999999999</v>
      </c>
      <c r="G1608" s="15">
        <f t="shared" si="129"/>
        <v>66.065999999999832</v>
      </c>
      <c r="H1608">
        <f t="shared" si="130"/>
        <v>0</v>
      </c>
      <c r="I1608">
        <f t="shared" si="131"/>
        <v>66.065999999999832</v>
      </c>
    </row>
    <row r="1609" spans="1:9" x14ac:dyDescent="0.25">
      <c r="A1609" s="10">
        <v>50248</v>
      </c>
      <c r="B1609" s="11" t="s">
        <v>13</v>
      </c>
      <c r="C1609" s="11">
        <v>16.8</v>
      </c>
      <c r="D1609" s="12">
        <v>7.6</v>
      </c>
      <c r="E1609">
        <f t="shared" si="132"/>
        <v>66.065999999999832</v>
      </c>
      <c r="F1609" s="15">
        <f t="shared" si="128"/>
        <v>1.2767999999999999</v>
      </c>
      <c r="G1609" s="15">
        <f t="shared" si="129"/>
        <v>67.342799999999826</v>
      </c>
      <c r="H1609">
        <f t="shared" si="130"/>
        <v>0</v>
      </c>
      <c r="I1609">
        <f t="shared" si="131"/>
        <v>67.342799999999826</v>
      </c>
    </row>
    <row r="1610" spans="1:9" x14ac:dyDescent="0.25">
      <c r="A1610" s="7">
        <v>50249</v>
      </c>
      <c r="B1610" s="8" t="s">
        <v>6</v>
      </c>
      <c r="C1610" s="8">
        <v>26.5</v>
      </c>
      <c r="D1610" s="9">
        <v>2.5</v>
      </c>
      <c r="E1610">
        <f t="shared" si="132"/>
        <v>67.342799999999826</v>
      </c>
      <c r="F1610" s="15">
        <f t="shared" si="128"/>
        <v>0.66249999999999998</v>
      </c>
      <c r="G1610" s="15">
        <f t="shared" si="129"/>
        <v>68.005299999999821</v>
      </c>
      <c r="H1610">
        <f t="shared" si="130"/>
        <v>0</v>
      </c>
      <c r="I1610">
        <f t="shared" si="131"/>
        <v>68.005299999999821</v>
      </c>
    </row>
    <row r="1611" spans="1:9" x14ac:dyDescent="0.25">
      <c r="A1611" s="10">
        <v>50250</v>
      </c>
      <c r="B1611" s="11" t="s">
        <v>7</v>
      </c>
      <c r="C1611" s="11">
        <v>18.899999999999999</v>
      </c>
      <c r="D1611" s="12">
        <v>0</v>
      </c>
      <c r="E1611">
        <f t="shared" si="132"/>
        <v>68.005299999999821</v>
      </c>
      <c r="F1611" s="15">
        <f t="shared" si="128"/>
        <v>0</v>
      </c>
      <c r="G1611" s="15">
        <f t="shared" si="129"/>
        <v>68.005299999999821</v>
      </c>
      <c r="H1611">
        <f t="shared" si="130"/>
        <v>0</v>
      </c>
      <c r="I1611">
        <f t="shared" si="131"/>
        <v>68.005299999999821</v>
      </c>
    </row>
    <row r="1612" spans="1:9" x14ac:dyDescent="0.25">
      <c r="A1612" s="7">
        <v>50251</v>
      </c>
      <c r="B1612" s="8" t="s">
        <v>20</v>
      </c>
      <c r="C1612" s="8">
        <v>22.9</v>
      </c>
      <c r="D1612" s="9">
        <v>1.2</v>
      </c>
      <c r="E1612">
        <f t="shared" si="132"/>
        <v>68.005299999999821</v>
      </c>
      <c r="F1612" s="15">
        <f t="shared" si="128"/>
        <v>0.27479999999999999</v>
      </c>
      <c r="G1612" s="15">
        <f t="shared" si="129"/>
        <v>68.28009999999982</v>
      </c>
      <c r="H1612">
        <f t="shared" si="130"/>
        <v>0</v>
      </c>
      <c r="I1612">
        <f t="shared" si="131"/>
        <v>68.28009999999982</v>
      </c>
    </row>
    <row r="1613" spans="1:9" x14ac:dyDescent="0.25">
      <c r="A1613" s="10">
        <v>50252</v>
      </c>
      <c r="B1613" s="11" t="s">
        <v>19</v>
      </c>
      <c r="C1613" s="11">
        <v>11.3</v>
      </c>
      <c r="D1613" s="12">
        <v>32.700000000000003</v>
      </c>
      <c r="E1613">
        <f t="shared" si="132"/>
        <v>68.28009999999982</v>
      </c>
      <c r="F1613" s="15">
        <f t="shared" si="128"/>
        <v>3.6951000000000005</v>
      </c>
      <c r="G1613" s="15">
        <f t="shared" si="129"/>
        <v>71.975199999999816</v>
      </c>
      <c r="H1613">
        <f t="shared" si="130"/>
        <v>0</v>
      </c>
      <c r="I1613">
        <f t="shared" si="131"/>
        <v>71.975199999999816</v>
      </c>
    </row>
    <row r="1614" spans="1:9" x14ac:dyDescent="0.25">
      <c r="A1614" s="7">
        <v>50253</v>
      </c>
      <c r="B1614" s="8" t="s">
        <v>13</v>
      </c>
      <c r="C1614" s="8">
        <v>13</v>
      </c>
      <c r="D1614" s="9">
        <v>1.7</v>
      </c>
      <c r="E1614">
        <f t="shared" si="132"/>
        <v>71.975199999999816</v>
      </c>
      <c r="F1614" s="15">
        <f t="shared" si="128"/>
        <v>0.22099999999999997</v>
      </c>
      <c r="G1614" s="15">
        <f t="shared" si="129"/>
        <v>72.19619999999982</v>
      </c>
      <c r="H1614">
        <f t="shared" si="130"/>
        <v>0</v>
      </c>
      <c r="I1614">
        <f t="shared" si="131"/>
        <v>72.19619999999982</v>
      </c>
    </row>
    <row r="1615" spans="1:9" x14ac:dyDescent="0.25">
      <c r="A1615" s="10">
        <v>50254</v>
      </c>
      <c r="B1615" s="11" t="s">
        <v>8</v>
      </c>
      <c r="C1615" s="11">
        <v>18.3</v>
      </c>
      <c r="D1615" s="12">
        <v>2.5</v>
      </c>
      <c r="E1615">
        <f t="shared" si="132"/>
        <v>72.19619999999982</v>
      </c>
      <c r="F1615" s="15">
        <f t="shared" si="128"/>
        <v>0.45750000000000002</v>
      </c>
      <c r="G1615" s="15">
        <f t="shared" si="129"/>
        <v>72.653699999999816</v>
      </c>
      <c r="H1615">
        <f t="shared" si="130"/>
        <v>0</v>
      </c>
      <c r="I1615">
        <f t="shared" si="131"/>
        <v>72.653699999999816</v>
      </c>
    </row>
    <row r="1616" spans="1:9" x14ac:dyDescent="0.25">
      <c r="A1616" s="7">
        <v>50255</v>
      </c>
      <c r="B1616" s="8" t="s">
        <v>7</v>
      </c>
      <c r="C1616" s="8">
        <v>10.199999999999999</v>
      </c>
      <c r="D1616" s="9">
        <v>14.3</v>
      </c>
      <c r="E1616">
        <f t="shared" si="132"/>
        <v>72.653699999999816</v>
      </c>
      <c r="F1616" s="15">
        <f t="shared" si="128"/>
        <v>1.4585999999999999</v>
      </c>
      <c r="G1616" s="15">
        <f t="shared" si="129"/>
        <v>74.11229999999982</v>
      </c>
      <c r="H1616">
        <f t="shared" si="130"/>
        <v>0</v>
      </c>
      <c r="I1616">
        <f t="shared" si="131"/>
        <v>74.11229999999982</v>
      </c>
    </row>
    <row r="1617" spans="1:9" x14ac:dyDescent="0.25">
      <c r="A1617" s="10">
        <v>50256</v>
      </c>
      <c r="B1617" s="11" t="s">
        <v>11</v>
      </c>
      <c r="C1617" s="11">
        <v>14.5</v>
      </c>
      <c r="D1617" s="12">
        <v>10.5</v>
      </c>
      <c r="E1617">
        <f t="shared" si="132"/>
        <v>74.11229999999982</v>
      </c>
      <c r="F1617" s="15">
        <f t="shared" si="128"/>
        <v>1.5225</v>
      </c>
      <c r="G1617" s="15">
        <f t="shared" si="129"/>
        <v>75.634799999999814</v>
      </c>
      <c r="H1617">
        <f t="shared" si="130"/>
        <v>0</v>
      </c>
      <c r="I1617">
        <f t="shared" si="131"/>
        <v>75.634799999999814</v>
      </c>
    </row>
    <row r="1618" spans="1:9" x14ac:dyDescent="0.25">
      <c r="A1618" s="7">
        <v>50257</v>
      </c>
      <c r="B1618" s="8" t="s">
        <v>14</v>
      </c>
      <c r="C1618" s="8">
        <v>12.3</v>
      </c>
      <c r="D1618" s="9">
        <v>7.4</v>
      </c>
      <c r="E1618">
        <f t="shared" si="132"/>
        <v>75.634799999999814</v>
      </c>
      <c r="F1618" s="15">
        <f t="shared" si="128"/>
        <v>0.91020000000000012</v>
      </c>
      <c r="G1618" s="15">
        <f t="shared" si="129"/>
        <v>76.544999999999817</v>
      </c>
      <c r="H1618">
        <f t="shared" si="130"/>
        <v>0</v>
      </c>
      <c r="I1618">
        <f t="shared" si="131"/>
        <v>76.544999999999817</v>
      </c>
    </row>
    <row r="1619" spans="1:9" x14ac:dyDescent="0.25">
      <c r="A1619" s="10">
        <v>50258</v>
      </c>
      <c r="B1619" s="11" t="s">
        <v>13</v>
      </c>
      <c r="C1619" s="11">
        <v>17</v>
      </c>
      <c r="D1619" s="12">
        <v>16.899999999999999</v>
      </c>
      <c r="E1619">
        <f t="shared" si="132"/>
        <v>76.544999999999817</v>
      </c>
      <c r="F1619" s="15">
        <f t="shared" si="128"/>
        <v>2.8729999999999993</v>
      </c>
      <c r="G1619" s="15">
        <f t="shared" si="129"/>
        <v>79.417999999999822</v>
      </c>
      <c r="H1619">
        <f t="shared" si="130"/>
        <v>0</v>
      </c>
      <c r="I1619">
        <f t="shared" si="131"/>
        <v>79.417999999999822</v>
      </c>
    </row>
    <row r="1620" spans="1:9" x14ac:dyDescent="0.25">
      <c r="A1620" s="7">
        <v>50259</v>
      </c>
      <c r="B1620" s="8" t="s">
        <v>5</v>
      </c>
      <c r="C1620" s="8">
        <v>17.5</v>
      </c>
      <c r="D1620" s="9">
        <v>0</v>
      </c>
      <c r="E1620">
        <f t="shared" si="132"/>
        <v>79.417999999999822</v>
      </c>
      <c r="F1620" s="15">
        <f t="shared" si="128"/>
        <v>0</v>
      </c>
      <c r="G1620" s="15">
        <f t="shared" si="129"/>
        <v>79.417999999999822</v>
      </c>
      <c r="H1620">
        <f t="shared" si="130"/>
        <v>0</v>
      </c>
      <c r="I1620">
        <f t="shared" si="131"/>
        <v>79.417999999999822</v>
      </c>
    </row>
    <row r="1621" spans="1:9" x14ac:dyDescent="0.25">
      <c r="A1621" s="10">
        <v>50260</v>
      </c>
      <c r="B1621" s="11" t="s">
        <v>4</v>
      </c>
      <c r="C1621" s="11">
        <v>28.4</v>
      </c>
      <c r="D1621" s="12">
        <v>0</v>
      </c>
      <c r="E1621">
        <f t="shared" si="132"/>
        <v>79.417999999999822</v>
      </c>
      <c r="F1621" s="15">
        <f t="shared" si="128"/>
        <v>0</v>
      </c>
      <c r="G1621" s="15">
        <f t="shared" si="129"/>
        <v>79.417999999999822</v>
      </c>
      <c r="H1621">
        <f t="shared" si="130"/>
        <v>0</v>
      </c>
      <c r="I1621">
        <f t="shared" si="131"/>
        <v>79.417999999999822</v>
      </c>
    </row>
    <row r="1622" spans="1:9" x14ac:dyDescent="0.25">
      <c r="A1622" s="7">
        <v>50261</v>
      </c>
      <c r="B1622" s="8" t="s">
        <v>19</v>
      </c>
      <c r="C1622" s="8">
        <v>13.1</v>
      </c>
      <c r="D1622" s="9">
        <v>36.6</v>
      </c>
      <c r="E1622">
        <f t="shared" si="132"/>
        <v>79.417999999999822</v>
      </c>
      <c r="F1622" s="15">
        <f t="shared" si="128"/>
        <v>4.7946</v>
      </c>
      <c r="G1622" s="15">
        <f t="shared" si="129"/>
        <v>84.212599999999824</v>
      </c>
      <c r="H1622">
        <f t="shared" si="130"/>
        <v>0</v>
      </c>
      <c r="I1622">
        <f t="shared" si="131"/>
        <v>84.212599999999824</v>
      </c>
    </row>
    <row r="1623" spans="1:9" x14ac:dyDescent="0.25">
      <c r="A1623" s="10">
        <v>50262</v>
      </c>
      <c r="B1623" s="11" t="s">
        <v>7</v>
      </c>
      <c r="C1623" s="11">
        <v>16.600000000000001</v>
      </c>
      <c r="D1623" s="12">
        <v>6.6</v>
      </c>
      <c r="E1623">
        <f t="shared" si="132"/>
        <v>84.212599999999824</v>
      </c>
      <c r="F1623" s="15">
        <f t="shared" si="128"/>
        <v>1.0956000000000001</v>
      </c>
      <c r="G1623" s="15">
        <f t="shared" si="129"/>
        <v>85.308199999999829</v>
      </c>
      <c r="H1623">
        <f t="shared" si="130"/>
        <v>0</v>
      </c>
      <c r="I1623">
        <f t="shared" si="131"/>
        <v>85.308199999999829</v>
      </c>
    </row>
    <row r="1624" spans="1:9" x14ac:dyDescent="0.25">
      <c r="A1624" s="7">
        <v>50263</v>
      </c>
      <c r="B1624" s="8" t="s">
        <v>19</v>
      </c>
      <c r="C1624" s="8">
        <v>20.2</v>
      </c>
      <c r="D1624" s="9">
        <v>0</v>
      </c>
      <c r="E1624">
        <f t="shared" si="132"/>
        <v>85.308199999999829</v>
      </c>
      <c r="F1624" s="15">
        <f t="shared" si="128"/>
        <v>0</v>
      </c>
      <c r="G1624" s="15">
        <f t="shared" si="129"/>
        <v>85.308199999999829</v>
      </c>
      <c r="H1624">
        <f t="shared" si="130"/>
        <v>0</v>
      </c>
      <c r="I1624">
        <f t="shared" si="131"/>
        <v>85.308199999999829</v>
      </c>
    </row>
    <row r="1625" spans="1:9" x14ac:dyDescent="0.25">
      <c r="A1625" s="10">
        <v>50264</v>
      </c>
      <c r="B1625" s="11" t="s">
        <v>7</v>
      </c>
      <c r="C1625" s="11">
        <v>26.4</v>
      </c>
      <c r="D1625" s="12">
        <v>11.9</v>
      </c>
      <c r="E1625">
        <f t="shared" si="132"/>
        <v>85.308199999999829</v>
      </c>
      <c r="F1625" s="15">
        <f t="shared" si="128"/>
        <v>3.1415999999999995</v>
      </c>
      <c r="G1625" s="15">
        <f t="shared" si="129"/>
        <v>88.449799999999826</v>
      </c>
      <c r="H1625">
        <f t="shared" si="130"/>
        <v>0</v>
      </c>
      <c r="I1625">
        <f t="shared" si="131"/>
        <v>88.449799999999826</v>
      </c>
    </row>
    <row r="1626" spans="1:9" x14ac:dyDescent="0.25">
      <c r="A1626" s="7">
        <v>50265</v>
      </c>
      <c r="B1626" s="8" t="s">
        <v>10</v>
      </c>
      <c r="C1626" s="8">
        <v>11.8</v>
      </c>
      <c r="D1626" s="9">
        <v>0</v>
      </c>
      <c r="E1626">
        <f t="shared" si="132"/>
        <v>88.449799999999826</v>
      </c>
      <c r="F1626" s="15">
        <f t="shared" si="128"/>
        <v>0</v>
      </c>
      <c r="G1626" s="15">
        <f t="shared" si="129"/>
        <v>88.449799999999826</v>
      </c>
      <c r="H1626">
        <f t="shared" si="130"/>
        <v>0</v>
      </c>
      <c r="I1626">
        <f t="shared" si="131"/>
        <v>88.449799999999826</v>
      </c>
    </row>
    <row r="1627" spans="1:9" x14ac:dyDescent="0.25">
      <c r="A1627" s="10">
        <v>50266</v>
      </c>
      <c r="B1627" s="11" t="s">
        <v>17</v>
      </c>
      <c r="C1627" s="11">
        <v>19.5</v>
      </c>
      <c r="D1627" s="12">
        <v>6.4</v>
      </c>
      <c r="E1627">
        <f t="shared" si="132"/>
        <v>88.449799999999826</v>
      </c>
      <c r="F1627" s="15">
        <f t="shared" si="128"/>
        <v>1.2480000000000002</v>
      </c>
      <c r="G1627" s="15">
        <f t="shared" si="129"/>
        <v>89.69779999999983</v>
      </c>
      <c r="H1627">
        <f t="shared" si="130"/>
        <v>0</v>
      </c>
      <c r="I1627">
        <f t="shared" si="131"/>
        <v>89.69779999999983</v>
      </c>
    </row>
    <row r="1628" spans="1:9" x14ac:dyDescent="0.25">
      <c r="A1628" s="7">
        <v>50267</v>
      </c>
      <c r="B1628" s="8" t="s">
        <v>19</v>
      </c>
      <c r="C1628" s="8">
        <v>12</v>
      </c>
      <c r="D1628" s="9">
        <v>13.3</v>
      </c>
      <c r="E1628">
        <f t="shared" si="132"/>
        <v>89.69779999999983</v>
      </c>
      <c r="F1628" s="15">
        <f t="shared" si="128"/>
        <v>1.5960000000000003</v>
      </c>
      <c r="G1628" s="15">
        <f t="shared" si="129"/>
        <v>91.293799999999834</v>
      </c>
      <c r="H1628">
        <f t="shared" si="130"/>
        <v>0</v>
      </c>
      <c r="I1628">
        <f t="shared" si="131"/>
        <v>91.293799999999834</v>
      </c>
    </row>
    <row r="1629" spans="1:9" x14ac:dyDescent="0.25">
      <c r="A1629" s="10">
        <v>50268</v>
      </c>
      <c r="B1629" s="11" t="s">
        <v>22</v>
      </c>
      <c r="C1629" s="11">
        <v>16.3</v>
      </c>
      <c r="D1629" s="12">
        <v>7.5</v>
      </c>
      <c r="E1629">
        <f t="shared" si="132"/>
        <v>91.293799999999834</v>
      </c>
      <c r="F1629" s="15">
        <f t="shared" si="128"/>
        <v>1.2224999999999999</v>
      </c>
      <c r="G1629" s="15">
        <f t="shared" si="129"/>
        <v>92.516299999999831</v>
      </c>
      <c r="H1629">
        <f t="shared" si="130"/>
        <v>0</v>
      </c>
      <c r="I1629">
        <f t="shared" si="131"/>
        <v>92.516299999999831</v>
      </c>
    </row>
    <row r="1630" spans="1:9" x14ac:dyDescent="0.25">
      <c r="A1630" s="7">
        <v>50269</v>
      </c>
      <c r="B1630" s="8" t="s">
        <v>17</v>
      </c>
      <c r="C1630" s="8">
        <v>22.8</v>
      </c>
      <c r="D1630" s="9">
        <v>2.7</v>
      </c>
      <c r="E1630">
        <f t="shared" si="132"/>
        <v>92.516299999999831</v>
      </c>
      <c r="F1630" s="15">
        <f t="shared" si="128"/>
        <v>0.61560000000000015</v>
      </c>
      <c r="G1630" s="15">
        <f t="shared" si="129"/>
        <v>93.131899999999831</v>
      </c>
      <c r="H1630">
        <f t="shared" si="130"/>
        <v>0</v>
      </c>
      <c r="I1630">
        <f t="shared" si="131"/>
        <v>93.131899999999831</v>
      </c>
    </row>
    <row r="1631" spans="1:9" x14ac:dyDescent="0.25">
      <c r="A1631" s="10">
        <v>50270</v>
      </c>
      <c r="B1631" s="11" t="s">
        <v>10</v>
      </c>
      <c r="C1631" s="11">
        <v>16.2</v>
      </c>
      <c r="D1631" s="12">
        <v>43.3</v>
      </c>
      <c r="E1631">
        <f t="shared" si="132"/>
        <v>93.131899999999831</v>
      </c>
      <c r="F1631" s="15">
        <f t="shared" si="128"/>
        <v>7.0145999999999988</v>
      </c>
      <c r="G1631" s="15">
        <f t="shared" si="129"/>
        <v>100.14649999999983</v>
      </c>
      <c r="H1631">
        <f t="shared" si="130"/>
        <v>100</v>
      </c>
      <c r="I1631">
        <f t="shared" si="131"/>
        <v>0.14649999999983265</v>
      </c>
    </row>
    <row r="1632" spans="1:9" x14ac:dyDescent="0.25">
      <c r="A1632" s="7">
        <v>50271</v>
      </c>
      <c r="B1632" s="8" t="s">
        <v>24</v>
      </c>
      <c r="C1632" s="8">
        <v>11.5</v>
      </c>
      <c r="D1632" s="9">
        <v>3.1</v>
      </c>
      <c r="E1632">
        <f t="shared" si="132"/>
        <v>0.14649999999983265</v>
      </c>
      <c r="F1632" s="15">
        <f t="shared" si="128"/>
        <v>0.35649999999999998</v>
      </c>
      <c r="G1632" s="15">
        <f t="shared" si="129"/>
        <v>0.50299999999983269</v>
      </c>
      <c r="H1632">
        <f t="shared" si="130"/>
        <v>0</v>
      </c>
      <c r="I1632">
        <f t="shared" si="131"/>
        <v>0.50299999999983269</v>
      </c>
    </row>
    <row r="1633" spans="1:9" x14ac:dyDescent="0.25">
      <c r="A1633" s="10">
        <v>50272</v>
      </c>
      <c r="B1633" s="11" t="s">
        <v>13</v>
      </c>
      <c r="C1633" s="11">
        <v>13.5</v>
      </c>
      <c r="D1633" s="12">
        <v>0</v>
      </c>
      <c r="E1633">
        <f t="shared" si="132"/>
        <v>0.50299999999983269</v>
      </c>
      <c r="F1633" s="15">
        <f t="shared" si="128"/>
        <v>0</v>
      </c>
      <c r="G1633" s="15">
        <f t="shared" si="129"/>
        <v>0.50299999999983269</v>
      </c>
      <c r="H1633">
        <f t="shared" si="130"/>
        <v>0</v>
      </c>
      <c r="I1633">
        <f t="shared" si="131"/>
        <v>0.50299999999983269</v>
      </c>
    </row>
    <row r="1634" spans="1:9" x14ac:dyDescent="0.25">
      <c r="A1634" s="7">
        <v>50273</v>
      </c>
      <c r="B1634" s="8" t="s">
        <v>17</v>
      </c>
      <c r="C1634" s="8">
        <v>16.2</v>
      </c>
      <c r="D1634" s="9">
        <v>6.4</v>
      </c>
      <c r="E1634">
        <f t="shared" si="132"/>
        <v>0.50299999999983269</v>
      </c>
      <c r="F1634" s="15">
        <f t="shared" si="128"/>
        <v>1.0368000000000002</v>
      </c>
      <c r="G1634" s="15">
        <f t="shared" si="129"/>
        <v>1.5397999999998329</v>
      </c>
      <c r="H1634">
        <f t="shared" si="130"/>
        <v>0</v>
      </c>
      <c r="I1634">
        <f t="shared" si="131"/>
        <v>1.5397999999998329</v>
      </c>
    </row>
    <row r="1635" spans="1:9" x14ac:dyDescent="0.25">
      <c r="A1635" s="10">
        <v>50274</v>
      </c>
      <c r="B1635" s="11" t="s">
        <v>10</v>
      </c>
      <c r="C1635" s="11">
        <v>18.5</v>
      </c>
      <c r="D1635" s="12">
        <v>24.9</v>
      </c>
      <c r="E1635">
        <f t="shared" si="132"/>
        <v>1.5397999999998329</v>
      </c>
      <c r="F1635" s="15">
        <f t="shared" si="128"/>
        <v>4.6064999999999996</v>
      </c>
      <c r="G1635" s="15">
        <f t="shared" si="129"/>
        <v>6.1462999999998322</v>
      </c>
      <c r="H1635">
        <f t="shared" si="130"/>
        <v>0</v>
      </c>
      <c r="I1635">
        <f t="shared" si="131"/>
        <v>6.1462999999998322</v>
      </c>
    </row>
    <row r="1636" spans="1:9" x14ac:dyDescent="0.25">
      <c r="A1636" s="7">
        <v>50275</v>
      </c>
      <c r="B1636" s="8" t="s">
        <v>19</v>
      </c>
      <c r="C1636" s="8">
        <v>10.9</v>
      </c>
      <c r="D1636" s="9">
        <v>0</v>
      </c>
      <c r="E1636">
        <f t="shared" si="132"/>
        <v>6.1462999999998322</v>
      </c>
      <c r="F1636" s="15">
        <f t="shared" si="128"/>
        <v>0</v>
      </c>
      <c r="G1636" s="15">
        <f t="shared" si="129"/>
        <v>6.1462999999998322</v>
      </c>
      <c r="H1636">
        <f t="shared" si="130"/>
        <v>0</v>
      </c>
      <c r="I1636">
        <f t="shared" si="131"/>
        <v>6.1462999999998322</v>
      </c>
    </row>
    <row r="1637" spans="1:9" x14ac:dyDescent="0.25">
      <c r="A1637" s="10">
        <v>50276</v>
      </c>
      <c r="B1637" s="11" t="s">
        <v>17</v>
      </c>
      <c r="C1637" s="11">
        <v>23.9</v>
      </c>
      <c r="D1637" s="12">
        <v>4.5</v>
      </c>
      <c r="E1637">
        <f t="shared" si="132"/>
        <v>6.1462999999998322</v>
      </c>
      <c r="F1637" s="15">
        <f t="shared" si="128"/>
        <v>1.0754999999999999</v>
      </c>
      <c r="G1637" s="15">
        <f t="shared" si="129"/>
        <v>7.2217999999998321</v>
      </c>
      <c r="H1637">
        <f t="shared" si="130"/>
        <v>0</v>
      </c>
      <c r="I1637">
        <f t="shared" si="131"/>
        <v>7.2217999999998321</v>
      </c>
    </row>
    <row r="1638" spans="1:9" x14ac:dyDescent="0.25">
      <c r="A1638" s="7">
        <v>50277</v>
      </c>
      <c r="B1638" s="8" t="s">
        <v>11</v>
      </c>
      <c r="C1638" s="8">
        <v>20.2</v>
      </c>
      <c r="D1638" s="9">
        <v>0</v>
      </c>
      <c r="E1638">
        <f t="shared" si="132"/>
        <v>7.2217999999998321</v>
      </c>
      <c r="F1638" s="15">
        <f t="shared" si="128"/>
        <v>0</v>
      </c>
      <c r="G1638" s="15">
        <f t="shared" si="129"/>
        <v>7.2217999999998321</v>
      </c>
      <c r="H1638">
        <f t="shared" si="130"/>
        <v>0</v>
      </c>
      <c r="I1638">
        <f t="shared" si="131"/>
        <v>7.2217999999998321</v>
      </c>
    </row>
    <row r="1639" spans="1:9" x14ac:dyDescent="0.25">
      <c r="A1639" s="10">
        <v>50278</v>
      </c>
      <c r="B1639" s="11" t="s">
        <v>7</v>
      </c>
      <c r="C1639" s="11">
        <v>23.3</v>
      </c>
      <c r="D1639" s="12">
        <v>0</v>
      </c>
      <c r="E1639">
        <f t="shared" si="132"/>
        <v>7.2217999999998321</v>
      </c>
      <c r="F1639" s="15">
        <f t="shared" si="128"/>
        <v>0</v>
      </c>
      <c r="G1639" s="15">
        <f t="shared" si="129"/>
        <v>7.2217999999998321</v>
      </c>
      <c r="H1639">
        <f t="shared" si="130"/>
        <v>0</v>
      </c>
      <c r="I1639">
        <f t="shared" si="131"/>
        <v>7.2217999999998321</v>
      </c>
    </row>
    <row r="1640" spans="1:9" x14ac:dyDescent="0.25">
      <c r="A1640" s="7">
        <v>50279</v>
      </c>
      <c r="B1640" s="8" t="s">
        <v>13</v>
      </c>
      <c r="C1640" s="8">
        <v>26.3</v>
      </c>
      <c r="D1640" s="9">
        <v>2.2000000000000002</v>
      </c>
      <c r="E1640">
        <f t="shared" si="132"/>
        <v>7.2217999999998321</v>
      </c>
      <c r="F1640" s="15">
        <f t="shared" si="128"/>
        <v>0.57860000000000011</v>
      </c>
      <c r="G1640" s="15">
        <f t="shared" si="129"/>
        <v>7.8003999999998319</v>
      </c>
      <c r="H1640">
        <f t="shared" si="130"/>
        <v>0</v>
      </c>
      <c r="I1640">
        <f t="shared" si="131"/>
        <v>7.8003999999998319</v>
      </c>
    </row>
    <row r="1641" spans="1:9" x14ac:dyDescent="0.25">
      <c r="A1641" s="10">
        <v>50280</v>
      </c>
      <c r="B1641" s="11" t="s">
        <v>13</v>
      </c>
      <c r="C1641" s="11">
        <v>20.3</v>
      </c>
      <c r="D1641" s="12">
        <v>16.600000000000001</v>
      </c>
      <c r="E1641">
        <f t="shared" si="132"/>
        <v>7.8003999999998319</v>
      </c>
      <c r="F1641" s="15">
        <f t="shared" si="128"/>
        <v>3.3698000000000001</v>
      </c>
      <c r="G1641" s="15">
        <f t="shared" si="129"/>
        <v>11.170199999999832</v>
      </c>
      <c r="H1641">
        <f t="shared" si="130"/>
        <v>0</v>
      </c>
      <c r="I1641">
        <f t="shared" si="131"/>
        <v>11.170199999999832</v>
      </c>
    </row>
    <row r="1642" spans="1:9" x14ac:dyDescent="0.25">
      <c r="A1642" s="7">
        <v>50281</v>
      </c>
      <c r="B1642" s="8" t="s">
        <v>10</v>
      </c>
      <c r="C1642" s="8">
        <v>11.1</v>
      </c>
      <c r="D1642" s="9">
        <v>38</v>
      </c>
      <c r="E1642">
        <f t="shared" si="132"/>
        <v>11.170199999999832</v>
      </c>
      <c r="F1642" s="15">
        <f t="shared" si="128"/>
        <v>4.218</v>
      </c>
      <c r="G1642" s="15">
        <f t="shared" si="129"/>
        <v>15.388199999999832</v>
      </c>
      <c r="H1642">
        <f t="shared" si="130"/>
        <v>0</v>
      </c>
      <c r="I1642">
        <f t="shared" si="131"/>
        <v>15.388199999999832</v>
      </c>
    </row>
    <row r="1643" spans="1:9" x14ac:dyDescent="0.25">
      <c r="A1643" s="10">
        <v>50282</v>
      </c>
      <c r="B1643" s="11" t="s">
        <v>5</v>
      </c>
      <c r="C1643" s="11">
        <v>10.7</v>
      </c>
      <c r="D1643" s="12">
        <v>1.2</v>
      </c>
      <c r="E1643">
        <f t="shared" si="132"/>
        <v>15.388199999999832</v>
      </c>
      <c r="F1643" s="15">
        <f t="shared" si="128"/>
        <v>0.12839999999999999</v>
      </c>
      <c r="G1643" s="15">
        <f t="shared" si="129"/>
        <v>15.516599999999832</v>
      </c>
      <c r="H1643">
        <f t="shared" si="130"/>
        <v>0</v>
      </c>
      <c r="I1643">
        <f t="shared" si="131"/>
        <v>15.516599999999832</v>
      </c>
    </row>
    <row r="1644" spans="1:9" x14ac:dyDescent="0.25">
      <c r="A1644" s="7">
        <v>50283</v>
      </c>
      <c r="B1644" s="8" t="s">
        <v>21</v>
      </c>
      <c r="C1644" s="8">
        <v>21.8</v>
      </c>
      <c r="D1644" s="9">
        <v>0</v>
      </c>
      <c r="E1644">
        <f t="shared" si="132"/>
        <v>15.516599999999832</v>
      </c>
      <c r="F1644" s="15">
        <f t="shared" si="128"/>
        <v>0</v>
      </c>
      <c r="G1644" s="15">
        <f t="shared" si="129"/>
        <v>15.516599999999832</v>
      </c>
      <c r="H1644">
        <f t="shared" si="130"/>
        <v>0</v>
      </c>
      <c r="I1644">
        <f t="shared" si="131"/>
        <v>15.516599999999832</v>
      </c>
    </row>
    <row r="1645" spans="1:9" x14ac:dyDescent="0.25">
      <c r="A1645" s="10">
        <v>50284</v>
      </c>
      <c r="B1645" s="11" t="s">
        <v>7</v>
      </c>
      <c r="C1645" s="11">
        <v>29.7</v>
      </c>
      <c r="D1645" s="12">
        <v>2.5</v>
      </c>
      <c r="E1645">
        <f t="shared" si="132"/>
        <v>15.516599999999832</v>
      </c>
      <c r="F1645" s="15">
        <f t="shared" si="128"/>
        <v>0.74250000000000005</v>
      </c>
      <c r="G1645" s="15">
        <f t="shared" si="129"/>
        <v>16.259099999999833</v>
      </c>
      <c r="H1645">
        <f t="shared" si="130"/>
        <v>0</v>
      </c>
      <c r="I1645">
        <f t="shared" si="131"/>
        <v>16.259099999999833</v>
      </c>
    </row>
    <row r="1646" spans="1:9" x14ac:dyDescent="0.25">
      <c r="A1646" s="7">
        <v>50285</v>
      </c>
      <c r="B1646" s="8" t="s">
        <v>10</v>
      </c>
      <c r="C1646" s="8">
        <v>21.7</v>
      </c>
      <c r="D1646" s="9">
        <v>16.100000000000001</v>
      </c>
      <c r="E1646">
        <f t="shared" si="132"/>
        <v>16.259099999999833</v>
      </c>
      <c r="F1646" s="15">
        <f t="shared" si="128"/>
        <v>3.4937</v>
      </c>
      <c r="G1646" s="15">
        <f t="shared" si="129"/>
        <v>19.752799999999834</v>
      </c>
      <c r="H1646">
        <f t="shared" si="130"/>
        <v>0</v>
      </c>
      <c r="I1646">
        <f t="shared" si="131"/>
        <v>19.752799999999834</v>
      </c>
    </row>
    <row r="1647" spans="1:9" x14ac:dyDescent="0.25">
      <c r="A1647" s="10">
        <v>50286</v>
      </c>
      <c r="B1647" s="11" t="s">
        <v>10</v>
      </c>
      <c r="C1647" s="11">
        <v>26</v>
      </c>
      <c r="D1647" s="12">
        <v>47.6</v>
      </c>
      <c r="E1647">
        <f t="shared" si="132"/>
        <v>19.752799999999834</v>
      </c>
      <c r="F1647" s="15">
        <f t="shared" si="128"/>
        <v>12.376000000000001</v>
      </c>
      <c r="G1647" s="15">
        <f t="shared" si="129"/>
        <v>32.128799999999835</v>
      </c>
      <c r="H1647">
        <f t="shared" si="130"/>
        <v>0</v>
      </c>
      <c r="I1647">
        <f t="shared" si="131"/>
        <v>32.128799999999835</v>
      </c>
    </row>
    <row r="1648" spans="1:9" x14ac:dyDescent="0.25">
      <c r="A1648" s="7">
        <v>50287</v>
      </c>
      <c r="B1648" s="8" t="s">
        <v>7</v>
      </c>
      <c r="C1648" s="8">
        <v>18</v>
      </c>
      <c r="D1648" s="9">
        <v>5.3</v>
      </c>
      <c r="E1648">
        <f t="shared" si="132"/>
        <v>32.128799999999835</v>
      </c>
      <c r="F1648" s="15">
        <f t="shared" si="128"/>
        <v>0.95399999999999996</v>
      </c>
      <c r="G1648" s="15">
        <f t="shared" si="129"/>
        <v>33.082799999999835</v>
      </c>
      <c r="H1648">
        <f t="shared" si="130"/>
        <v>0</v>
      </c>
      <c r="I1648">
        <f t="shared" si="131"/>
        <v>33.082799999999835</v>
      </c>
    </row>
    <row r="1649" spans="1:9" x14ac:dyDescent="0.25">
      <c r="A1649" s="10">
        <v>50288</v>
      </c>
      <c r="B1649" s="11" t="s">
        <v>24</v>
      </c>
      <c r="C1649" s="11">
        <v>15.8</v>
      </c>
      <c r="D1649" s="12">
        <v>3.6</v>
      </c>
      <c r="E1649">
        <f t="shared" si="132"/>
        <v>33.082799999999835</v>
      </c>
      <c r="F1649" s="15">
        <f t="shared" si="128"/>
        <v>0.56879999999999997</v>
      </c>
      <c r="G1649" s="15">
        <f t="shared" si="129"/>
        <v>33.651599999999839</v>
      </c>
      <c r="H1649">
        <f t="shared" si="130"/>
        <v>0</v>
      </c>
      <c r="I1649">
        <f t="shared" si="131"/>
        <v>33.651599999999839</v>
      </c>
    </row>
    <row r="1650" spans="1:9" x14ac:dyDescent="0.25">
      <c r="A1650" s="7">
        <v>50289</v>
      </c>
      <c r="B1650" s="8" t="s">
        <v>26</v>
      </c>
      <c r="C1650" s="8">
        <v>14.1</v>
      </c>
      <c r="D1650" s="9">
        <v>6.8</v>
      </c>
      <c r="E1650">
        <f t="shared" si="132"/>
        <v>33.651599999999839</v>
      </c>
      <c r="F1650" s="15">
        <f t="shared" si="128"/>
        <v>0.95879999999999999</v>
      </c>
      <c r="G1650" s="15">
        <f t="shared" si="129"/>
        <v>34.610399999999835</v>
      </c>
      <c r="H1650">
        <f t="shared" si="130"/>
        <v>0</v>
      </c>
      <c r="I1650">
        <f t="shared" si="131"/>
        <v>34.610399999999835</v>
      </c>
    </row>
    <row r="1651" spans="1:9" x14ac:dyDescent="0.25">
      <c r="A1651" s="10">
        <v>50290</v>
      </c>
      <c r="B1651" s="11" t="s">
        <v>24</v>
      </c>
      <c r="C1651" s="11">
        <v>22.3</v>
      </c>
      <c r="D1651" s="12">
        <v>1.8</v>
      </c>
      <c r="E1651">
        <f t="shared" si="132"/>
        <v>34.610399999999835</v>
      </c>
      <c r="F1651" s="15">
        <f t="shared" si="128"/>
        <v>0.40139999999999998</v>
      </c>
      <c r="G1651" s="15">
        <f t="shared" si="129"/>
        <v>35.011799999999837</v>
      </c>
      <c r="H1651">
        <f t="shared" si="130"/>
        <v>0</v>
      </c>
      <c r="I1651">
        <f t="shared" si="131"/>
        <v>35.011799999999837</v>
      </c>
    </row>
    <row r="1652" spans="1:9" x14ac:dyDescent="0.25">
      <c r="A1652" s="7">
        <v>50291</v>
      </c>
      <c r="B1652" s="8" t="s">
        <v>19</v>
      </c>
      <c r="C1652" s="8">
        <v>22.2</v>
      </c>
      <c r="D1652" s="9">
        <v>0</v>
      </c>
      <c r="E1652">
        <f t="shared" si="132"/>
        <v>35.011799999999837</v>
      </c>
      <c r="F1652" s="15">
        <f t="shared" si="128"/>
        <v>0</v>
      </c>
      <c r="G1652" s="15">
        <f t="shared" si="129"/>
        <v>35.011799999999837</v>
      </c>
      <c r="H1652">
        <f t="shared" si="130"/>
        <v>0</v>
      </c>
      <c r="I1652">
        <f t="shared" si="131"/>
        <v>35.011799999999837</v>
      </c>
    </row>
    <row r="1653" spans="1:9" x14ac:dyDescent="0.25">
      <c r="A1653" s="10">
        <v>50292</v>
      </c>
      <c r="B1653" s="11" t="s">
        <v>6</v>
      </c>
      <c r="C1653" s="11">
        <v>23.8</v>
      </c>
      <c r="D1653" s="12">
        <v>0</v>
      </c>
      <c r="E1653">
        <f t="shared" si="132"/>
        <v>35.011799999999837</v>
      </c>
      <c r="F1653" s="15">
        <f t="shared" si="128"/>
        <v>0</v>
      </c>
      <c r="G1653" s="15">
        <f t="shared" si="129"/>
        <v>35.011799999999837</v>
      </c>
      <c r="H1653">
        <f t="shared" si="130"/>
        <v>0</v>
      </c>
      <c r="I1653">
        <f t="shared" si="131"/>
        <v>35.011799999999837</v>
      </c>
    </row>
    <row r="1654" spans="1:9" x14ac:dyDescent="0.25">
      <c r="A1654" s="7">
        <v>50293</v>
      </c>
      <c r="B1654" s="8" t="s">
        <v>14</v>
      </c>
      <c r="C1654" s="8">
        <v>10</v>
      </c>
      <c r="D1654" s="9">
        <v>8.1</v>
      </c>
      <c r="E1654">
        <f t="shared" si="132"/>
        <v>35.011799999999837</v>
      </c>
      <c r="F1654" s="15">
        <f t="shared" si="128"/>
        <v>0.81</v>
      </c>
      <c r="G1654" s="15">
        <f t="shared" si="129"/>
        <v>35.82179999999984</v>
      </c>
      <c r="H1654">
        <f t="shared" si="130"/>
        <v>0</v>
      </c>
      <c r="I1654">
        <f t="shared" si="131"/>
        <v>35.82179999999984</v>
      </c>
    </row>
    <row r="1655" spans="1:9" x14ac:dyDescent="0.25">
      <c r="A1655" s="10">
        <v>50294</v>
      </c>
      <c r="B1655" s="11" t="s">
        <v>24</v>
      </c>
      <c r="C1655" s="11">
        <v>23.8</v>
      </c>
      <c r="D1655" s="12">
        <v>0</v>
      </c>
      <c r="E1655">
        <f t="shared" si="132"/>
        <v>35.82179999999984</v>
      </c>
      <c r="F1655" s="15">
        <f t="shared" si="128"/>
        <v>0</v>
      </c>
      <c r="G1655" s="15">
        <f t="shared" si="129"/>
        <v>35.82179999999984</v>
      </c>
      <c r="H1655">
        <f t="shared" si="130"/>
        <v>0</v>
      </c>
      <c r="I1655">
        <f t="shared" si="131"/>
        <v>35.82179999999984</v>
      </c>
    </row>
    <row r="1656" spans="1:9" x14ac:dyDescent="0.25">
      <c r="A1656" s="7">
        <v>50295</v>
      </c>
      <c r="B1656" s="8" t="s">
        <v>23</v>
      </c>
      <c r="C1656" s="8">
        <v>13.4</v>
      </c>
      <c r="D1656" s="9">
        <v>2.6</v>
      </c>
      <c r="E1656">
        <f t="shared" si="132"/>
        <v>35.82179999999984</v>
      </c>
      <c r="F1656" s="15">
        <f t="shared" si="128"/>
        <v>0.34840000000000004</v>
      </c>
      <c r="G1656" s="15">
        <f t="shared" si="129"/>
        <v>36.170199999999838</v>
      </c>
      <c r="H1656">
        <f t="shared" si="130"/>
        <v>0</v>
      </c>
      <c r="I1656">
        <f t="shared" si="131"/>
        <v>36.170199999999838</v>
      </c>
    </row>
    <row r="1657" spans="1:9" x14ac:dyDescent="0.25">
      <c r="A1657" s="10">
        <v>50296</v>
      </c>
      <c r="B1657" s="11" t="s">
        <v>24</v>
      </c>
      <c r="C1657" s="11">
        <v>17</v>
      </c>
      <c r="D1657" s="12">
        <v>1.5</v>
      </c>
      <c r="E1657">
        <f t="shared" si="132"/>
        <v>36.170199999999838</v>
      </c>
      <c r="F1657" s="15">
        <f t="shared" si="128"/>
        <v>0.255</v>
      </c>
      <c r="G1657" s="15">
        <f t="shared" si="129"/>
        <v>36.42519999999984</v>
      </c>
      <c r="H1657">
        <f t="shared" si="130"/>
        <v>0</v>
      </c>
      <c r="I1657">
        <f t="shared" si="131"/>
        <v>36.42519999999984</v>
      </c>
    </row>
    <row r="1658" spans="1:9" x14ac:dyDescent="0.25">
      <c r="A1658" s="7">
        <v>50297</v>
      </c>
      <c r="B1658" s="8" t="s">
        <v>6</v>
      </c>
      <c r="C1658" s="8">
        <v>25.5</v>
      </c>
      <c r="D1658" s="9">
        <v>0</v>
      </c>
      <c r="E1658">
        <f t="shared" si="132"/>
        <v>36.42519999999984</v>
      </c>
      <c r="F1658" s="15">
        <f t="shared" si="128"/>
        <v>0</v>
      </c>
      <c r="G1658" s="15">
        <f t="shared" si="129"/>
        <v>36.42519999999984</v>
      </c>
      <c r="H1658">
        <f t="shared" si="130"/>
        <v>0</v>
      </c>
      <c r="I1658">
        <f t="shared" si="131"/>
        <v>36.42519999999984</v>
      </c>
    </row>
    <row r="1659" spans="1:9" x14ac:dyDescent="0.25">
      <c r="A1659" s="10">
        <v>50298</v>
      </c>
      <c r="B1659" s="11" t="s">
        <v>14</v>
      </c>
      <c r="C1659" s="11">
        <v>19.7</v>
      </c>
      <c r="D1659" s="12">
        <v>0</v>
      </c>
      <c r="E1659">
        <f t="shared" si="132"/>
        <v>36.42519999999984</v>
      </c>
      <c r="F1659" s="15">
        <f t="shared" si="128"/>
        <v>0</v>
      </c>
      <c r="G1659" s="15">
        <f t="shared" si="129"/>
        <v>36.42519999999984</v>
      </c>
      <c r="H1659">
        <f t="shared" si="130"/>
        <v>0</v>
      </c>
      <c r="I1659">
        <f t="shared" si="131"/>
        <v>36.42519999999984</v>
      </c>
    </row>
    <row r="1660" spans="1:9" x14ac:dyDescent="0.25">
      <c r="A1660" s="7">
        <v>50299</v>
      </c>
      <c r="B1660" s="8" t="s">
        <v>10</v>
      </c>
      <c r="C1660" s="8">
        <v>22.8</v>
      </c>
      <c r="D1660" s="9">
        <v>10.7</v>
      </c>
      <c r="E1660">
        <f t="shared" si="132"/>
        <v>36.42519999999984</v>
      </c>
      <c r="F1660" s="15">
        <f t="shared" si="128"/>
        <v>2.4396</v>
      </c>
      <c r="G1660" s="15">
        <f t="shared" si="129"/>
        <v>38.864799999999839</v>
      </c>
      <c r="H1660">
        <f t="shared" si="130"/>
        <v>0</v>
      </c>
      <c r="I1660">
        <f t="shared" si="131"/>
        <v>38.864799999999839</v>
      </c>
    </row>
    <row r="1661" spans="1:9" x14ac:dyDescent="0.25">
      <c r="A1661" s="10">
        <v>50300</v>
      </c>
      <c r="B1661" s="11" t="s">
        <v>16</v>
      </c>
      <c r="C1661" s="11">
        <v>25.5</v>
      </c>
      <c r="D1661" s="12">
        <v>0</v>
      </c>
      <c r="E1661">
        <f t="shared" si="132"/>
        <v>38.864799999999839</v>
      </c>
      <c r="F1661" s="15">
        <f t="shared" si="128"/>
        <v>0</v>
      </c>
      <c r="G1661" s="15">
        <f t="shared" si="129"/>
        <v>38.864799999999839</v>
      </c>
      <c r="H1661">
        <f t="shared" si="130"/>
        <v>0</v>
      </c>
      <c r="I1661">
        <f t="shared" si="131"/>
        <v>38.864799999999839</v>
      </c>
    </row>
    <row r="1662" spans="1:9" x14ac:dyDescent="0.25">
      <c r="A1662" s="7">
        <v>50301</v>
      </c>
      <c r="B1662" s="8" t="s">
        <v>10</v>
      </c>
      <c r="C1662" s="8">
        <v>16.8</v>
      </c>
      <c r="D1662" s="9">
        <v>2.2000000000000002</v>
      </c>
      <c r="E1662">
        <f t="shared" si="132"/>
        <v>38.864799999999839</v>
      </c>
      <c r="F1662" s="15">
        <f t="shared" si="128"/>
        <v>0.3696000000000001</v>
      </c>
      <c r="G1662" s="15">
        <f t="shared" si="129"/>
        <v>39.234399999999837</v>
      </c>
      <c r="H1662">
        <f t="shared" si="130"/>
        <v>0</v>
      </c>
      <c r="I1662">
        <f t="shared" si="131"/>
        <v>39.234399999999837</v>
      </c>
    </row>
    <row r="1663" spans="1:9" x14ac:dyDescent="0.25">
      <c r="A1663" s="10">
        <v>50302</v>
      </c>
      <c r="B1663" s="11" t="s">
        <v>23</v>
      </c>
      <c r="C1663" s="11">
        <v>25.3</v>
      </c>
      <c r="D1663" s="12">
        <v>2.5</v>
      </c>
      <c r="E1663">
        <f t="shared" si="132"/>
        <v>39.234399999999837</v>
      </c>
      <c r="F1663" s="15">
        <f t="shared" si="128"/>
        <v>0.63249999999999995</v>
      </c>
      <c r="G1663" s="15">
        <f t="shared" si="129"/>
        <v>39.866899999999838</v>
      </c>
      <c r="H1663">
        <f t="shared" si="130"/>
        <v>0</v>
      </c>
      <c r="I1663">
        <f t="shared" si="131"/>
        <v>39.866899999999838</v>
      </c>
    </row>
    <row r="1664" spans="1:9" x14ac:dyDescent="0.25">
      <c r="A1664" s="7">
        <v>50303</v>
      </c>
      <c r="B1664" s="8" t="s">
        <v>25</v>
      </c>
      <c r="C1664" s="8">
        <v>26.3</v>
      </c>
      <c r="D1664" s="9">
        <v>0.4</v>
      </c>
      <c r="E1664">
        <f t="shared" si="132"/>
        <v>39.866899999999838</v>
      </c>
      <c r="F1664" s="15">
        <f t="shared" si="128"/>
        <v>0</v>
      </c>
      <c r="G1664" s="15">
        <f t="shared" si="129"/>
        <v>39.866899999999838</v>
      </c>
      <c r="H1664">
        <f t="shared" si="130"/>
        <v>0</v>
      </c>
      <c r="I1664">
        <f t="shared" si="131"/>
        <v>39.866899999999838</v>
      </c>
    </row>
    <row r="1665" spans="1:9" x14ac:dyDescent="0.25">
      <c r="A1665" s="10">
        <v>50304</v>
      </c>
      <c r="B1665" s="11" t="s">
        <v>13</v>
      </c>
      <c r="C1665" s="11">
        <v>21.9</v>
      </c>
      <c r="D1665" s="12">
        <v>7</v>
      </c>
      <c r="E1665">
        <f t="shared" si="132"/>
        <v>39.866899999999838</v>
      </c>
      <c r="F1665" s="15">
        <f t="shared" si="128"/>
        <v>1.5329999999999999</v>
      </c>
      <c r="G1665" s="15">
        <f t="shared" si="129"/>
        <v>41.399899999999839</v>
      </c>
      <c r="H1665">
        <f t="shared" si="130"/>
        <v>0</v>
      </c>
      <c r="I1665">
        <f t="shared" si="131"/>
        <v>41.399899999999839</v>
      </c>
    </row>
    <row r="1666" spans="1:9" x14ac:dyDescent="0.25">
      <c r="A1666" s="7">
        <v>50305</v>
      </c>
      <c r="B1666" s="8" t="s">
        <v>13</v>
      </c>
      <c r="C1666" s="8">
        <v>11.2</v>
      </c>
      <c r="D1666" s="9">
        <v>0</v>
      </c>
      <c r="E1666">
        <f t="shared" si="132"/>
        <v>41.399899999999839</v>
      </c>
      <c r="F1666" s="15">
        <f t="shared" si="128"/>
        <v>0</v>
      </c>
      <c r="G1666" s="15">
        <f t="shared" si="129"/>
        <v>41.399899999999839</v>
      </c>
      <c r="H1666">
        <f t="shared" si="130"/>
        <v>0</v>
      </c>
      <c r="I1666">
        <f t="shared" si="131"/>
        <v>41.399899999999839</v>
      </c>
    </row>
    <row r="1667" spans="1:9" x14ac:dyDescent="0.25">
      <c r="A1667" s="10">
        <v>50306</v>
      </c>
      <c r="B1667" s="11" t="s">
        <v>15</v>
      </c>
      <c r="C1667" s="11">
        <v>10.6</v>
      </c>
      <c r="D1667" s="12">
        <v>5.2</v>
      </c>
      <c r="E1667">
        <f t="shared" si="132"/>
        <v>41.399899999999839</v>
      </c>
      <c r="F1667" s="15">
        <f t="shared" ref="F1667:F1730" si="133">IF(D1667&gt;=1,C1667*D1667/100,0)</f>
        <v>0.55120000000000002</v>
      </c>
      <c r="G1667" s="15">
        <f t="shared" ref="G1667:G1730" si="134">E1667+F1667</f>
        <v>41.95109999999984</v>
      </c>
      <c r="H1667">
        <f t="shared" ref="H1667:H1730" si="135">IF(G1667&gt;=100, 100, 0)</f>
        <v>0</v>
      </c>
      <c r="I1667">
        <f t="shared" ref="I1667:I1730" si="136">G1667-H1667</f>
        <v>41.95109999999984</v>
      </c>
    </row>
    <row r="1668" spans="1:9" x14ac:dyDescent="0.25">
      <c r="A1668" s="7">
        <v>50307</v>
      </c>
      <c r="B1668" s="8" t="s">
        <v>12</v>
      </c>
      <c r="C1668" s="8">
        <v>17.7</v>
      </c>
      <c r="D1668" s="9">
        <v>1</v>
      </c>
      <c r="E1668">
        <f t="shared" ref="E1668:E1731" si="137">I1667</f>
        <v>41.95109999999984</v>
      </c>
      <c r="F1668" s="15">
        <f t="shared" si="133"/>
        <v>0.17699999999999999</v>
      </c>
      <c r="G1668" s="15">
        <f t="shared" si="134"/>
        <v>42.12809999999984</v>
      </c>
      <c r="H1668">
        <f t="shared" si="135"/>
        <v>0</v>
      </c>
      <c r="I1668">
        <f t="shared" si="136"/>
        <v>42.12809999999984</v>
      </c>
    </row>
    <row r="1669" spans="1:9" x14ac:dyDescent="0.25">
      <c r="A1669" s="10">
        <v>50308</v>
      </c>
      <c r="B1669" s="11" t="s">
        <v>7</v>
      </c>
      <c r="C1669" s="11">
        <v>19.899999999999999</v>
      </c>
      <c r="D1669" s="12">
        <v>0</v>
      </c>
      <c r="E1669">
        <f t="shared" si="137"/>
        <v>42.12809999999984</v>
      </c>
      <c r="F1669" s="15">
        <f t="shared" si="133"/>
        <v>0</v>
      </c>
      <c r="G1669" s="15">
        <f t="shared" si="134"/>
        <v>42.12809999999984</v>
      </c>
      <c r="H1669">
        <f t="shared" si="135"/>
        <v>0</v>
      </c>
      <c r="I1669">
        <f t="shared" si="136"/>
        <v>42.12809999999984</v>
      </c>
    </row>
    <row r="1670" spans="1:9" x14ac:dyDescent="0.25">
      <c r="A1670" s="7">
        <v>50309</v>
      </c>
      <c r="B1670" s="8" t="s">
        <v>10</v>
      </c>
      <c r="C1670" s="8">
        <v>25.1</v>
      </c>
      <c r="D1670" s="9">
        <v>42.1</v>
      </c>
      <c r="E1670">
        <f t="shared" si="137"/>
        <v>42.12809999999984</v>
      </c>
      <c r="F1670" s="15">
        <f t="shared" si="133"/>
        <v>10.5671</v>
      </c>
      <c r="G1670" s="15">
        <f t="shared" si="134"/>
        <v>52.695199999999843</v>
      </c>
      <c r="H1670">
        <f t="shared" si="135"/>
        <v>0</v>
      </c>
      <c r="I1670">
        <f t="shared" si="136"/>
        <v>52.695199999999843</v>
      </c>
    </row>
    <row r="1671" spans="1:9" x14ac:dyDescent="0.25">
      <c r="A1671" s="10">
        <v>50310</v>
      </c>
      <c r="B1671" s="11" t="s">
        <v>9</v>
      </c>
      <c r="C1671" s="11">
        <v>18.5</v>
      </c>
      <c r="D1671" s="12">
        <v>0.3</v>
      </c>
      <c r="E1671">
        <f t="shared" si="137"/>
        <v>52.695199999999843</v>
      </c>
      <c r="F1671" s="15">
        <f t="shared" si="133"/>
        <v>0</v>
      </c>
      <c r="G1671" s="15">
        <f t="shared" si="134"/>
        <v>52.695199999999843</v>
      </c>
      <c r="H1671">
        <f t="shared" si="135"/>
        <v>0</v>
      </c>
      <c r="I1671">
        <f t="shared" si="136"/>
        <v>52.695199999999843</v>
      </c>
    </row>
    <row r="1672" spans="1:9" x14ac:dyDescent="0.25">
      <c r="A1672" s="7">
        <v>50311</v>
      </c>
      <c r="B1672" s="8" t="s">
        <v>10</v>
      </c>
      <c r="C1672" s="8">
        <v>25.5</v>
      </c>
      <c r="D1672" s="9">
        <v>25.3</v>
      </c>
      <c r="E1672">
        <f t="shared" si="137"/>
        <v>52.695199999999843</v>
      </c>
      <c r="F1672" s="15">
        <f t="shared" si="133"/>
        <v>6.4514999999999993</v>
      </c>
      <c r="G1672" s="15">
        <f t="shared" si="134"/>
        <v>59.146699999999839</v>
      </c>
      <c r="H1672">
        <f t="shared" si="135"/>
        <v>0</v>
      </c>
      <c r="I1672">
        <f t="shared" si="136"/>
        <v>59.146699999999839</v>
      </c>
    </row>
    <row r="1673" spans="1:9" x14ac:dyDescent="0.25">
      <c r="A1673" s="10">
        <v>50312</v>
      </c>
      <c r="B1673" s="11" t="s">
        <v>10</v>
      </c>
      <c r="C1673" s="11">
        <v>12.8</v>
      </c>
      <c r="D1673" s="12">
        <v>0</v>
      </c>
      <c r="E1673">
        <f t="shared" si="137"/>
        <v>59.146699999999839</v>
      </c>
      <c r="F1673" s="15">
        <f t="shared" si="133"/>
        <v>0</v>
      </c>
      <c r="G1673" s="15">
        <f t="shared" si="134"/>
        <v>59.146699999999839</v>
      </c>
      <c r="H1673">
        <f t="shared" si="135"/>
        <v>0</v>
      </c>
      <c r="I1673">
        <f t="shared" si="136"/>
        <v>59.146699999999839</v>
      </c>
    </row>
    <row r="1674" spans="1:9" x14ac:dyDescent="0.25">
      <c r="A1674" s="7">
        <v>50313</v>
      </c>
      <c r="B1674" s="8" t="s">
        <v>19</v>
      </c>
      <c r="C1674" s="8">
        <v>23.6</v>
      </c>
      <c r="D1674" s="9">
        <v>34.299999999999997</v>
      </c>
      <c r="E1674">
        <f t="shared" si="137"/>
        <v>59.146699999999839</v>
      </c>
      <c r="F1674" s="15">
        <f t="shared" si="133"/>
        <v>8.0947999999999993</v>
      </c>
      <c r="G1674" s="15">
        <f t="shared" si="134"/>
        <v>67.241499999999832</v>
      </c>
      <c r="H1674">
        <f t="shared" si="135"/>
        <v>0</v>
      </c>
      <c r="I1674">
        <f t="shared" si="136"/>
        <v>67.241499999999832</v>
      </c>
    </row>
    <row r="1675" spans="1:9" x14ac:dyDescent="0.25">
      <c r="A1675" s="10">
        <v>50314</v>
      </c>
      <c r="B1675" s="11" t="s">
        <v>15</v>
      </c>
      <c r="C1675" s="11">
        <v>13.1</v>
      </c>
      <c r="D1675" s="12">
        <v>2</v>
      </c>
      <c r="E1675">
        <f t="shared" si="137"/>
        <v>67.241499999999832</v>
      </c>
      <c r="F1675" s="15">
        <f t="shared" si="133"/>
        <v>0.26200000000000001</v>
      </c>
      <c r="G1675" s="15">
        <f t="shared" si="134"/>
        <v>67.503499999999832</v>
      </c>
      <c r="H1675">
        <f t="shared" si="135"/>
        <v>0</v>
      </c>
      <c r="I1675">
        <f t="shared" si="136"/>
        <v>67.503499999999832</v>
      </c>
    </row>
    <row r="1676" spans="1:9" x14ac:dyDescent="0.25">
      <c r="A1676" s="7">
        <v>50315</v>
      </c>
      <c r="B1676" s="8" t="s">
        <v>23</v>
      </c>
      <c r="C1676" s="8">
        <v>23</v>
      </c>
      <c r="D1676" s="9">
        <v>0</v>
      </c>
      <c r="E1676">
        <f t="shared" si="137"/>
        <v>67.503499999999832</v>
      </c>
      <c r="F1676" s="15">
        <f t="shared" si="133"/>
        <v>0</v>
      </c>
      <c r="G1676" s="15">
        <f t="shared" si="134"/>
        <v>67.503499999999832</v>
      </c>
      <c r="H1676">
        <f t="shared" si="135"/>
        <v>0</v>
      </c>
      <c r="I1676">
        <f t="shared" si="136"/>
        <v>67.503499999999832</v>
      </c>
    </row>
    <row r="1677" spans="1:9" x14ac:dyDescent="0.25">
      <c r="A1677" s="10">
        <v>50316</v>
      </c>
      <c r="B1677" s="11" t="s">
        <v>13</v>
      </c>
      <c r="C1677" s="11">
        <v>13</v>
      </c>
      <c r="D1677" s="12">
        <v>15.8</v>
      </c>
      <c r="E1677">
        <f t="shared" si="137"/>
        <v>67.503499999999832</v>
      </c>
      <c r="F1677" s="15">
        <f t="shared" si="133"/>
        <v>2.0540000000000003</v>
      </c>
      <c r="G1677" s="15">
        <f t="shared" si="134"/>
        <v>69.557499999999834</v>
      </c>
      <c r="H1677">
        <f t="shared" si="135"/>
        <v>0</v>
      </c>
      <c r="I1677">
        <f t="shared" si="136"/>
        <v>69.557499999999834</v>
      </c>
    </row>
    <row r="1678" spans="1:9" x14ac:dyDescent="0.25">
      <c r="A1678" s="7">
        <v>50317</v>
      </c>
      <c r="B1678" s="8" t="s">
        <v>9</v>
      </c>
      <c r="C1678" s="8">
        <v>19.5</v>
      </c>
      <c r="D1678" s="9">
        <v>8</v>
      </c>
      <c r="E1678">
        <f t="shared" si="137"/>
        <v>69.557499999999834</v>
      </c>
      <c r="F1678" s="15">
        <f t="shared" si="133"/>
        <v>1.56</v>
      </c>
      <c r="G1678" s="15">
        <f t="shared" si="134"/>
        <v>71.117499999999836</v>
      </c>
      <c r="H1678">
        <f t="shared" si="135"/>
        <v>0</v>
      </c>
      <c r="I1678">
        <f t="shared" si="136"/>
        <v>71.117499999999836</v>
      </c>
    </row>
    <row r="1679" spans="1:9" x14ac:dyDescent="0.25">
      <c r="A1679" s="10">
        <v>50318</v>
      </c>
      <c r="B1679" s="11" t="s">
        <v>7</v>
      </c>
      <c r="C1679" s="11">
        <v>19.2</v>
      </c>
      <c r="D1679" s="12">
        <v>0</v>
      </c>
      <c r="E1679">
        <f t="shared" si="137"/>
        <v>71.117499999999836</v>
      </c>
      <c r="F1679" s="15">
        <f t="shared" si="133"/>
        <v>0</v>
      </c>
      <c r="G1679" s="15">
        <f t="shared" si="134"/>
        <v>71.117499999999836</v>
      </c>
      <c r="H1679">
        <f t="shared" si="135"/>
        <v>0</v>
      </c>
      <c r="I1679">
        <f t="shared" si="136"/>
        <v>71.117499999999836</v>
      </c>
    </row>
    <row r="1680" spans="1:9" x14ac:dyDescent="0.25">
      <c r="A1680" s="7">
        <v>50319</v>
      </c>
      <c r="B1680" s="8" t="s">
        <v>5</v>
      </c>
      <c r="C1680" s="8">
        <v>28.3</v>
      </c>
      <c r="D1680" s="9">
        <v>1.1000000000000001</v>
      </c>
      <c r="E1680">
        <f t="shared" si="137"/>
        <v>71.117499999999836</v>
      </c>
      <c r="F1680" s="15">
        <f t="shared" si="133"/>
        <v>0.31130000000000002</v>
      </c>
      <c r="G1680" s="15">
        <f t="shared" si="134"/>
        <v>71.428799999999839</v>
      </c>
      <c r="H1680">
        <f t="shared" si="135"/>
        <v>0</v>
      </c>
      <c r="I1680">
        <f t="shared" si="136"/>
        <v>71.428799999999839</v>
      </c>
    </row>
    <row r="1681" spans="1:9" x14ac:dyDescent="0.25">
      <c r="A1681" s="10">
        <v>50320</v>
      </c>
      <c r="B1681" s="11" t="s">
        <v>10</v>
      </c>
      <c r="C1681" s="11">
        <v>18.100000000000001</v>
      </c>
      <c r="D1681" s="12">
        <v>0</v>
      </c>
      <c r="E1681">
        <f t="shared" si="137"/>
        <v>71.428799999999839</v>
      </c>
      <c r="F1681" s="15">
        <f t="shared" si="133"/>
        <v>0</v>
      </c>
      <c r="G1681" s="15">
        <f t="shared" si="134"/>
        <v>71.428799999999839</v>
      </c>
      <c r="H1681">
        <f t="shared" si="135"/>
        <v>0</v>
      </c>
      <c r="I1681">
        <f t="shared" si="136"/>
        <v>71.428799999999839</v>
      </c>
    </row>
    <row r="1682" spans="1:9" x14ac:dyDescent="0.25">
      <c r="A1682" s="7">
        <v>50321</v>
      </c>
      <c r="B1682" s="8" t="s">
        <v>19</v>
      </c>
      <c r="C1682" s="8">
        <v>17.5</v>
      </c>
      <c r="D1682" s="9">
        <v>13.3</v>
      </c>
      <c r="E1682">
        <f t="shared" si="137"/>
        <v>71.428799999999839</v>
      </c>
      <c r="F1682" s="15">
        <f t="shared" si="133"/>
        <v>2.3275000000000001</v>
      </c>
      <c r="G1682" s="15">
        <f t="shared" si="134"/>
        <v>73.75629999999984</v>
      </c>
      <c r="H1682">
        <f t="shared" si="135"/>
        <v>0</v>
      </c>
      <c r="I1682">
        <f t="shared" si="136"/>
        <v>73.75629999999984</v>
      </c>
    </row>
    <row r="1683" spans="1:9" x14ac:dyDescent="0.25">
      <c r="A1683" s="10">
        <v>50322</v>
      </c>
      <c r="B1683" s="11" t="s">
        <v>6</v>
      </c>
      <c r="C1683" s="11">
        <v>26.7</v>
      </c>
      <c r="D1683" s="12">
        <v>12.9</v>
      </c>
      <c r="E1683">
        <f t="shared" si="137"/>
        <v>73.75629999999984</v>
      </c>
      <c r="F1683" s="15">
        <f t="shared" si="133"/>
        <v>3.4443000000000001</v>
      </c>
      <c r="G1683" s="15">
        <f t="shared" si="134"/>
        <v>77.200599999999838</v>
      </c>
      <c r="H1683">
        <f t="shared" si="135"/>
        <v>0</v>
      </c>
      <c r="I1683">
        <f t="shared" si="136"/>
        <v>77.200599999999838</v>
      </c>
    </row>
    <row r="1684" spans="1:9" x14ac:dyDescent="0.25">
      <c r="A1684" s="7">
        <v>50323</v>
      </c>
      <c r="B1684" s="8" t="s">
        <v>19</v>
      </c>
      <c r="C1684" s="8">
        <v>26.6</v>
      </c>
      <c r="D1684" s="9">
        <v>0</v>
      </c>
      <c r="E1684">
        <f t="shared" si="137"/>
        <v>77.200599999999838</v>
      </c>
      <c r="F1684" s="15">
        <f t="shared" si="133"/>
        <v>0</v>
      </c>
      <c r="G1684" s="15">
        <f t="shared" si="134"/>
        <v>77.200599999999838</v>
      </c>
      <c r="H1684">
        <f t="shared" si="135"/>
        <v>0</v>
      </c>
      <c r="I1684">
        <f t="shared" si="136"/>
        <v>77.200599999999838</v>
      </c>
    </row>
    <row r="1685" spans="1:9" x14ac:dyDescent="0.25">
      <c r="A1685" s="10">
        <v>50324</v>
      </c>
      <c r="B1685" s="11" t="s">
        <v>22</v>
      </c>
      <c r="C1685" s="11">
        <v>12.2</v>
      </c>
      <c r="D1685" s="12">
        <v>1.8</v>
      </c>
      <c r="E1685">
        <f t="shared" si="137"/>
        <v>77.200599999999838</v>
      </c>
      <c r="F1685" s="15">
        <f t="shared" si="133"/>
        <v>0.21960000000000002</v>
      </c>
      <c r="G1685" s="15">
        <f t="shared" si="134"/>
        <v>77.420199999999838</v>
      </c>
      <c r="H1685">
        <f t="shared" si="135"/>
        <v>0</v>
      </c>
      <c r="I1685">
        <f t="shared" si="136"/>
        <v>77.420199999999838</v>
      </c>
    </row>
    <row r="1686" spans="1:9" x14ac:dyDescent="0.25">
      <c r="A1686" s="7">
        <v>50325</v>
      </c>
      <c r="B1686" s="8" t="s">
        <v>7</v>
      </c>
      <c r="C1686" s="8">
        <v>27.4</v>
      </c>
      <c r="D1686" s="9">
        <v>4.8</v>
      </c>
      <c r="E1686">
        <f t="shared" si="137"/>
        <v>77.420199999999838</v>
      </c>
      <c r="F1686" s="15">
        <f t="shared" si="133"/>
        <v>1.3151999999999999</v>
      </c>
      <c r="G1686" s="15">
        <f t="shared" si="134"/>
        <v>78.735399999999842</v>
      </c>
      <c r="H1686">
        <f t="shared" si="135"/>
        <v>0</v>
      </c>
      <c r="I1686">
        <f t="shared" si="136"/>
        <v>78.735399999999842</v>
      </c>
    </row>
    <row r="1687" spans="1:9" x14ac:dyDescent="0.25">
      <c r="A1687" s="10">
        <v>50326</v>
      </c>
      <c r="B1687" s="11" t="s">
        <v>13</v>
      </c>
      <c r="C1687" s="11">
        <v>24.9</v>
      </c>
      <c r="D1687" s="12">
        <v>1.6</v>
      </c>
      <c r="E1687">
        <f t="shared" si="137"/>
        <v>78.735399999999842</v>
      </c>
      <c r="F1687" s="15">
        <f t="shared" si="133"/>
        <v>0.39840000000000003</v>
      </c>
      <c r="G1687" s="15">
        <f t="shared" si="134"/>
        <v>79.133799999999837</v>
      </c>
      <c r="H1687">
        <f t="shared" si="135"/>
        <v>0</v>
      </c>
      <c r="I1687">
        <f t="shared" si="136"/>
        <v>79.133799999999837</v>
      </c>
    </row>
    <row r="1688" spans="1:9" x14ac:dyDescent="0.25">
      <c r="A1688" s="7">
        <v>50327</v>
      </c>
      <c r="B1688" s="8" t="s">
        <v>27</v>
      </c>
      <c r="C1688" s="8">
        <v>21.4</v>
      </c>
      <c r="D1688" s="9">
        <v>5.5</v>
      </c>
      <c r="E1688">
        <f t="shared" si="137"/>
        <v>79.133799999999837</v>
      </c>
      <c r="F1688" s="15">
        <f t="shared" si="133"/>
        <v>1.1769999999999998</v>
      </c>
      <c r="G1688" s="15">
        <f t="shared" si="134"/>
        <v>80.310799999999844</v>
      </c>
      <c r="H1688">
        <f t="shared" si="135"/>
        <v>0</v>
      </c>
      <c r="I1688">
        <f t="shared" si="136"/>
        <v>80.310799999999844</v>
      </c>
    </row>
    <row r="1689" spans="1:9" x14ac:dyDescent="0.25">
      <c r="A1689" s="10">
        <v>50328</v>
      </c>
      <c r="B1689" s="11" t="s">
        <v>29</v>
      </c>
      <c r="C1689" s="11">
        <v>14.1</v>
      </c>
      <c r="D1689" s="12">
        <v>0</v>
      </c>
      <c r="E1689">
        <f t="shared" si="137"/>
        <v>80.310799999999844</v>
      </c>
      <c r="F1689" s="15">
        <f t="shared" si="133"/>
        <v>0</v>
      </c>
      <c r="G1689" s="15">
        <f t="shared" si="134"/>
        <v>80.310799999999844</v>
      </c>
      <c r="H1689">
        <f t="shared" si="135"/>
        <v>0</v>
      </c>
      <c r="I1689">
        <f t="shared" si="136"/>
        <v>80.310799999999844</v>
      </c>
    </row>
    <row r="1690" spans="1:9" x14ac:dyDescent="0.25">
      <c r="A1690" s="7">
        <v>50329</v>
      </c>
      <c r="B1690" s="8" t="s">
        <v>25</v>
      </c>
      <c r="C1690" s="8">
        <v>15.4</v>
      </c>
      <c r="D1690" s="9">
        <v>2.1</v>
      </c>
      <c r="E1690">
        <f t="shared" si="137"/>
        <v>80.310799999999844</v>
      </c>
      <c r="F1690" s="15">
        <f t="shared" si="133"/>
        <v>0.32340000000000002</v>
      </c>
      <c r="G1690" s="15">
        <f t="shared" si="134"/>
        <v>80.634199999999851</v>
      </c>
      <c r="H1690">
        <f t="shared" si="135"/>
        <v>0</v>
      </c>
      <c r="I1690">
        <f t="shared" si="136"/>
        <v>80.634199999999851</v>
      </c>
    </row>
    <row r="1691" spans="1:9" x14ac:dyDescent="0.25">
      <c r="A1691" s="10">
        <v>50330</v>
      </c>
      <c r="B1691" s="11" t="s">
        <v>13</v>
      </c>
      <c r="C1691" s="11">
        <v>27.7</v>
      </c>
      <c r="D1691" s="12">
        <v>0</v>
      </c>
      <c r="E1691">
        <f t="shared" si="137"/>
        <v>80.634199999999851</v>
      </c>
      <c r="F1691" s="15">
        <f t="shared" si="133"/>
        <v>0</v>
      </c>
      <c r="G1691" s="15">
        <f t="shared" si="134"/>
        <v>80.634199999999851</v>
      </c>
      <c r="H1691">
        <f t="shared" si="135"/>
        <v>0</v>
      </c>
      <c r="I1691">
        <f t="shared" si="136"/>
        <v>80.634199999999851</v>
      </c>
    </row>
    <row r="1692" spans="1:9" x14ac:dyDescent="0.25">
      <c r="A1692" s="7">
        <v>50331</v>
      </c>
      <c r="B1692" s="8" t="s">
        <v>10</v>
      </c>
      <c r="C1692" s="8">
        <v>15.5</v>
      </c>
      <c r="D1692" s="9">
        <v>43.4</v>
      </c>
      <c r="E1692">
        <f t="shared" si="137"/>
        <v>80.634199999999851</v>
      </c>
      <c r="F1692" s="15">
        <f t="shared" si="133"/>
        <v>6.7269999999999994</v>
      </c>
      <c r="G1692" s="15">
        <f t="shared" si="134"/>
        <v>87.361199999999855</v>
      </c>
      <c r="H1692">
        <f t="shared" si="135"/>
        <v>0</v>
      </c>
      <c r="I1692">
        <f t="shared" si="136"/>
        <v>87.361199999999855</v>
      </c>
    </row>
    <row r="1693" spans="1:9" x14ac:dyDescent="0.25">
      <c r="A1693" s="10">
        <v>50332</v>
      </c>
      <c r="B1693" s="11" t="s">
        <v>7</v>
      </c>
      <c r="C1693" s="11">
        <v>26.8</v>
      </c>
      <c r="D1693" s="12">
        <v>0</v>
      </c>
      <c r="E1693">
        <f t="shared" si="137"/>
        <v>87.361199999999855</v>
      </c>
      <c r="F1693" s="15">
        <f t="shared" si="133"/>
        <v>0</v>
      </c>
      <c r="G1693" s="15">
        <f t="shared" si="134"/>
        <v>87.361199999999855</v>
      </c>
      <c r="H1693">
        <f t="shared" si="135"/>
        <v>0</v>
      </c>
      <c r="I1693">
        <f t="shared" si="136"/>
        <v>87.361199999999855</v>
      </c>
    </row>
    <row r="1694" spans="1:9" x14ac:dyDescent="0.25">
      <c r="A1694" s="7">
        <v>50333</v>
      </c>
      <c r="B1694" s="8" t="s">
        <v>13</v>
      </c>
      <c r="C1694" s="8">
        <v>23.1</v>
      </c>
      <c r="D1694" s="9">
        <v>9.1</v>
      </c>
      <c r="E1694">
        <f t="shared" si="137"/>
        <v>87.361199999999855</v>
      </c>
      <c r="F1694" s="15">
        <f t="shared" si="133"/>
        <v>2.1021000000000001</v>
      </c>
      <c r="G1694" s="15">
        <f t="shared" si="134"/>
        <v>89.463299999999862</v>
      </c>
      <c r="H1694">
        <f t="shared" si="135"/>
        <v>0</v>
      </c>
      <c r="I1694">
        <f t="shared" si="136"/>
        <v>89.463299999999862</v>
      </c>
    </row>
    <row r="1695" spans="1:9" x14ac:dyDescent="0.25">
      <c r="A1695" s="10">
        <v>50334</v>
      </c>
      <c r="B1695" s="11" t="s">
        <v>6</v>
      </c>
      <c r="C1695" s="11">
        <v>22.8</v>
      </c>
      <c r="D1695" s="12">
        <v>12.9</v>
      </c>
      <c r="E1695">
        <f t="shared" si="137"/>
        <v>89.463299999999862</v>
      </c>
      <c r="F1695" s="15">
        <f t="shared" si="133"/>
        <v>2.9412000000000003</v>
      </c>
      <c r="G1695" s="15">
        <f t="shared" si="134"/>
        <v>92.404499999999857</v>
      </c>
      <c r="H1695">
        <f t="shared" si="135"/>
        <v>0</v>
      </c>
      <c r="I1695">
        <f t="shared" si="136"/>
        <v>92.404499999999857</v>
      </c>
    </row>
    <row r="1696" spans="1:9" x14ac:dyDescent="0.25">
      <c r="A1696" s="7">
        <v>50335</v>
      </c>
      <c r="B1696" s="8" t="s">
        <v>10</v>
      </c>
      <c r="C1696" s="8">
        <v>17.2</v>
      </c>
      <c r="D1696" s="9">
        <v>0</v>
      </c>
      <c r="E1696">
        <f t="shared" si="137"/>
        <v>92.404499999999857</v>
      </c>
      <c r="F1696" s="15">
        <f t="shared" si="133"/>
        <v>0</v>
      </c>
      <c r="G1696" s="15">
        <f t="shared" si="134"/>
        <v>92.404499999999857</v>
      </c>
      <c r="H1696">
        <f t="shared" si="135"/>
        <v>0</v>
      </c>
      <c r="I1696">
        <f t="shared" si="136"/>
        <v>92.404499999999857</v>
      </c>
    </row>
    <row r="1697" spans="1:9" x14ac:dyDescent="0.25">
      <c r="A1697" s="10">
        <v>50336</v>
      </c>
      <c r="B1697" s="11" t="s">
        <v>10</v>
      </c>
      <c r="C1697" s="11">
        <v>29.3</v>
      </c>
      <c r="D1697" s="12">
        <v>6.1</v>
      </c>
      <c r="E1697">
        <f t="shared" si="137"/>
        <v>92.404499999999857</v>
      </c>
      <c r="F1697" s="15">
        <f t="shared" si="133"/>
        <v>1.7872999999999999</v>
      </c>
      <c r="G1697" s="15">
        <f t="shared" si="134"/>
        <v>94.191799999999859</v>
      </c>
      <c r="H1697">
        <f t="shared" si="135"/>
        <v>0</v>
      </c>
      <c r="I1697">
        <f t="shared" si="136"/>
        <v>94.191799999999859</v>
      </c>
    </row>
    <row r="1698" spans="1:9" x14ac:dyDescent="0.25">
      <c r="A1698" s="7">
        <v>50337</v>
      </c>
      <c r="B1698" s="8" t="s">
        <v>13</v>
      </c>
      <c r="C1698" s="8">
        <v>19.5</v>
      </c>
      <c r="D1698" s="9">
        <v>14.2</v>
      </c>
      <c r="E1698">
        <f t="shared" si="137"/>
        <v>94.191799999999859</v>
      </c>
      <c r="F1698" s="15">
        <f t="shared" si="133"/>
        <v>2.7689999999999997</v>
      </c>
      <c r="G1698" s="15">
        <f t="shared" si="134"/>
        <v>96.960799999999864</v>
      </c>
      <c r="H1698">
        <f t="shared" si="135"/>
        <v>0</v>
      </c>
      <c r="I1698">
        <f t="shared" si="136"/>
        <v>96.960799999999864</v>
      </c>
    </row>
    <row r="1699" spans="1:9" x14ac:dyDescent="0.25">
      <c r="A1699" s="10">
        <v>50338</v>
      </c>
      <c r="B1699" s="11" t="s">
        <v>19</v>
      </c>
      <c r="C1699" s="11">
        <v>28.1</v>
      </c>
      <c r="D1699" s="12">
        <v>9.4</v>
      </c>
      <c r="E1699">
        <f t="shared" si="137"/>
        <v>96.960799999999864</v>
      </c>
      <c r="F1699" s="15">
        <f t="shared" si="133"/>
        <v>2.6414000000000004</v>
      </c>
      <c r="G1699" s="15">
        <f t="shared" si="134"/>
        <v>99.602199999999868</v>
      </c>
      <c r="H1699">
        <f t="shared" si="135"/>
        <v>0</v>
      </c>
      <c r="I1699">
        <f t="shared" si="136"/>
        <v>99.602199999999868</v>
      </c>
    </row>
    <row r="1700" spans="1:9" x14ac:dyDescent="0.25">
      <c r="A1700" s="7">
        <v>50339</v>
      </c>
      <c r="B1700" s="8" t="s">
        <v>11</v>
      </c>
      <c r="C1700" s="8">
        <v>21.1</v>
      </c>
      <c r="D1700" s="9">
        <v>12</v>
      </c>
      <c r="E1700">
        <f t="shared" si="137"/>
        <v>99.602199999999868</v>
      </c>
      <c r="F1700" s="15">
        <f t="shared" si="133"/>
        <v>2.532</v>
      </c>
      <c r="G1700" s="15">
        <f t="shared" si="134"/>
        <v>102.13419999999986</v>
      </c>
      <c r="H1700">
        <f t="shared" si="135"/>
        <v>100</v>
      </c>
      <c r="I1700">
        <f t="shared" si="136"/>
        <v>2.1341999999998649</v>
      </c>
    </row>
    <row r="1701" spans="1:9" x14ac:dyDescent="0.25">
      <c r="A1701" s="10">
        <v>50340</v>
      </c>
      <c r="B1701" s="11" t="s">
        <v>7</v>
      </c>
      <c r="C1701" s="11">
        <v>23.8</v>
      </c>
      <c r="D1701" s="12">
        <v>13.3</v>
      </c>
      <c r="E1701">
        <f t="shared" si="137"/>
        <v>2.1341999999998649</v>
      </c>
      <c r="F1701" s="15">
        <f t="shared" si="133"/>
        <v>3.1654</v>
      </c>
      <c r="G1701" s="15">
        <f t="shared" si="134"/>
        <v>5.2995999999998649</v>
      </c>
      <c r="H1701">
        <f t="shared" si="135"/>
        <v>0</v>
      </c>
      <c r="I1701">
        <f t="shared" si="136"/>
        <v>5.2995999999998649</v>
      </c>
    </row>
    <row r="1702" spans="1:9" x14ac:dyDescent="0.25">
      <c r="A1702" s="7">
        <v>50341</v>
      </c>
      <c r="B1702" s="8" t="s">
        <v>24</v>
      </c>
      <c r="C1702" s="8">
        <v>19.399999999999999</v>
      </c>
      <c r="D1702" s="9">
        <v>2.2000000000000002</v>
      </c>
      <c r="E1702">
        <f t="shared" si="137"/>
        <v>5.2995999999998649</v>
      </c>
      <c r="F1702" s="15">
        <f t="shared" si="133"/>
        <v>0.42680000000000001</v>
      </c>
      <c r="G1702" s="15">
        <f t="shared" si="134"/>
        <v>5.7263999999998649</v>
      </c>
      <c r="H1702">
        <f t="shared" si="135"/>
        <v>0</v>
      </c>
      <c r="I1702">
        <f t="shared" si="136"/>
        <v>5.7263999999998649</v>
      </c>
    </row>
    <row r="1703" spans="1:9" x14ac:dyDescent="0.25">
      <c r="A1703" s="10">
        <v>50342</v>
      </c>
      <c r="B1703" s="11" t="s">
        <v>7</v>
      </c>
      <c r="C1703" s="11">
        <v>25.8</v>
      </c>
      <c r="D1703" s="12">
        <v>17.100000000000001</v>
      </c>
      <c r="E1703">
        <f t="shared" si="137"/>
        <v>5.7263999999998649</v>
      </c>
      <c r="F1703" s="15">
        <f t="shared" si="133"/>
        <v>4.4118000000000004</v>
      </c>
      <c r="G1703" s="15">
        <f t="shared" si="134"/>
        <v>10.138199999999866</v>
      </c>
      <c r="H1703">
        <f t="shared" si="135"/>
        <v>0</v>
      </c>
      <c r="I1703">
        <f t="shared" si="136"/>
        <v>10.138199999999866</v>
      </c>
    </row>
    <row r="1704" spans="1:9" x14ac:dyDescent="0.25">
      <c r="A1704" s="7">
        <v>50343</v>
      </c>
      <c r="B1704" s="8" t="s">
        <v>7</v>
      </c>
      <c r="C1704" s="8">
        <v>30</v>
      </c>
      <c r="D1704" s="9">
        <v>6.3</v>
      </c>
      <c r="E1704">
        <f t="shared" si="137"/>
        <v>10.138199999999866</v>
      </c>
      <c r="F1704" s="15">
        <f t="shared" si="133"/>
        <v>1.89</v>
      </c>
      <c r="G1704" s="15">
        <f t="shared" si="134"/>
        <v>12.028199999999867</v>
      </c>
      <c r="H1704">
        <f t="shared" si="135"/>
        <v>0</v>
      </c>
      <c r="I1704">
        <f t="shared" si="136"/>
        <v>12.028199999999867</v>
      </c>
    </row>
    <row r="1705" spans="1:9" x14ac:dyDescent="0.25">
      <c r="A1705" s="10">
        <v>50344</v>
      </c>
      <c r="B1705" s="11" t="s">
        <v>10</v>
      </c>
      <c r="C1705" s="11">
        <v>11</v>
      </c>
      <c r="D1705" s="12">
        <v>0</v>
      </c>
      <c r="E1705">
        <f t="shared" si="137"/>
        <v>12.028199999999867</v>
      </c>
      <c r="F1705" s="15">
        <f t="shared" si="133"/>
        <v>0</v>
      </c>
      <c r="G1705" s="15">
        <f t="shared" si="134"/>
        <v>12.028199999999867</v>
      </c>
      <c r="H1705">
        <f t="shared" si="135"/>
        <v>0</v>
      </c>
      <c r="I1705">
        <f t="shared" si="136"/>
        <v>12.028199999999867</v>
      </c>
    </row>
    <row r="1706" spans="1:9" x14ac:dyDescent="0.25">
      <c r="A1706" s="7">
        <v>50345</v>
      </c>
      <c r="B1706" s="8" t="s">
        <v>19</v>
      </c>
      <c r="C1706" s="8">
        <v>27.2</v>
      </c>
      <c r="D1706" s="9">
        <v>0</v>
      </c>
      <c r="E1706">
        <f t="shared" si="137"/>
        <v>12.028199999999867</v>
      </c>
      <c r="F1706" s="15">
        <f t="shared" si="133"/>
        <v>0</v>
      </c>
      <c r="G1706" s="15">
        <f t="shared" si="134"/>
        <v>12.028199999999867</v>
      </c>
      <c r="H1706">
        <f t="shared" si="135"/>
        <v>0</v>
      </c>
      <c r="I1706">
        <f t="shared" si="136"/>
        <v>12.028199999999867</v>
      </c>
    </row>
    <row r="1707" spans="1:9" x14ac:dyDescent="0.25">
      <c r="A1707" s="10">
        <v>50346</v>
      </c>
      <c r="B1707" s="11" t="s">
        <v>7</v>
      </c>
      <c r="C1707" s="11">
        <v>18.3</v>
      </c>
      <c r="D1707" s="12">
        <v>8.4</v>
      </c>
      <c r="E1707">
        <f t="shared" si="137"/>
        <v>12.028199999999867</v>
      </c>
      <c r="F1707" s="15">
        <f t="shared" si="133"/>
        <v>1.5371999999999999</v>
      </c>
      <c r="G1707" s="15">
        <f t="shared" si="134"/>
        <v>13.565399999999867</v>
      </c>
      <c r="H1707">
        <f t="shared" si="135"/>
        <v>0</v>
      </c>
      <c r="I1707">
        <f t="shared" si="136"/>
        <v>13.565399999999867</v>
      </c>
    </row>
    <row r="1708" spans="1:9" x14ac:dyDescent="0.25">
      <c r="A1708" s="7">
        <v>50347</v>
      </c>
      <c r="B1708" s="8" t="s">
        <v>25</v>
      </c>
      <c r="C1708" s="8">
        <v>14</v>
      </c>
      <c r="D1708" s="9">
        <v>2.5</v>
      </c>
      <c r="E1708">
        <f t="shared" si="137"/>
        <v>13.565399999999867</v>
      </c>
      <c r="F1708" s="15">
        <f t="shared" si="133"/>
        <v>0.35</v>
      </c>
      <c r="G1708" s="15">
        <f t="shared" si="134"/>
        <v>13.915399999999867</v>
      </c>
      <c r="H1708">
        <f t="shared" si="135"/>
        <v>0</v>
      </c>
      <c r="I1708">
        <f t="shared" si="136"/>
        <v>13.915399999999867</v>
      </c>
    </row>
    <row r="1709" spans="1:9" x14ac:dyDescent="0.25">
      <c r="A1709" s="10">
        <v>50348</v>
      </c>
      <c r="B1709" s="11" t="s">
        <v>7</v>
      </c>
      <c r="C1709" s="11">
        <v>26.2</v>
      </c>
      <c r="D1709" s="12">
        <v>6.9</v>
      </c>
      <c r="E1709">
        <f t="shared" si="137"/>
        <v>13.915399999999867</v>
      </c>
      <c r="F1709" s="15">
        <f t="shared" si="133"/>
        <v>1.8078000000000001</v>
      </c>
      <c r="G1709" s="15">
        <f t="shared" si="134"/>
        <v>15.723199999999867</v>
      </c>
      <c r="H1709">
        <f t="shared" si="135"/>
        <v>0</v>
      </c>
      <c r="I1709">
        <f t="shared" si="136"/>
        <v>15.723199999999867</v>
      </c>
    </row>
    <row r="1710" spans="1:9" x14ac:dyDescent="0.25">
      <c r="A1710" s="7">
        <v>50349</v>
      </c>
      <c r="B1710" s="8" t="s">
        <v>15</v>
      </c>
      <c r="C1710" s="8">
        <v>25.5</v>
      </c>
      <c r="D1710" s="9">
        <v>8.4</v>
      </c>
      <c r="E1710">
        <f t="shared" si="137"/>
        <v>15.723199999999867</v>
      </c>
      <c r="F1710" s="15">
        <f t="shared" si="133"/>
        <v>2.1420000000000003</v>
      </c>
      <c r="G1710" s="15">
        <f t="shared" si="134"/>
        <v>17.865199999999867</v>
      </c>
      <c r="H1710">
        <f t="shared" si="135"/>
        <v>0</v>
      </c>
      <c r="I1710">
        <f t="shared" si="136"/>
        <v>17.865199999999867</v>
      </c>
    </row>
    <row r="1711" spans="1:9" x14ac:dyDescent="0.25">
      <c r="A1711" s="10">
        <v>50350</v>
      </c>
      <c r="B1711" s="11" t="s">
        <v>18</v>
      </c>
      <c r="C1711" s="11">
        <v>23.1</v>
      </c>
      <c r="D1711" s="12">
        <v>11.4</v>
      </c>
      <c r="E1711">
        <f t="shared" si="137"/>
        <v>17.865199999999867</v>
      </c>
      <c r="F1711" s="15">
        <f t="shared" si="133"/>
        <v>2.6334000000000004</v>
      </c>
      <c r="G1711" s="15">
        <f t="shared" si="134"/>
        <v>20.498599999999868</v>
      </c>
      <c r="H1711">
        <f t="shared" si="135"/>
        <v>0</v>
      </c>
      <c r="I1711">
        <f t="shared" si="136"/>
        <v>20.498599999999868</v>
      </c>
    </row>
    <row r="1712" spans="1:9" x14ac:dyDescent="0.25">
      <c r="A1712" s="7">
        <v>50351</v>
      </c>
      <c r="B1712" s="8" t="s">
        <v>12</v>
      </c>
      <c r="C1712" s="8">
        <v>21.3</v>
      </c>
      <c r="D1712" s="9">
        <v>2.8</v>
      </c>
      <c r="E1712">
        <f t="shared" si="137"/>
        <v>20.498599999999868</v>
      </c>
      <c r="F1712" s="15">
        <f t="shared" si="133"/>
        <v>0.59640000000000004</v>
      </c>
      <c r="G1712" s="15">
        <f t="shared" si="134"/>
        <v>21.094999999999867</v>
      </c>
      <c r="H1712">
        <f t="shared" si="135"/>
        <v>0</v>
      </c>
      <c r="I1712">
        <f t="shared" si="136"/>
        <v>21.094999999999867</v>
      </c>
    </row>
    <row r="1713" spans="1:9" x14ac:dyDescent="0.25">
      <c r="A1713" s="10">
        <v>50352</v>
      </c>
      <c r="B1713" s="11" t="s">
        <v>12</v>
      </c>
      <c r="C1713" s="11">
        <v>16.3</v>
      </c>
      <c r="D1713" s="12">
        <v>7.6</v>
      </c>
      <c r="E1713">
        <f t="shared" si="137"/>
        <v>21.094999999999867</v>
      </c>
      <c r="F1713" s="15">
        <f t="shared" si="133"/>
        <v>1.2387999999999999</v>
      </c>
      <c r="G1713" s="15">
        <f t="shared" si="134"/>
        <v>22.333799999999869</v>
      </c>
      <c r="H1713">
        <f t="shared" si="135"/>
        <v>0</v>
      </c>
      <c r="I1713">
        <f t="shared" si="136"/>
        <v>22.333799999999869</v>
      </c>
    </row>
    <row r="1714" spans="1:9" x14ac:dyDescent="0.25">
      <c r="A1714" s="7">
        <v>50353</v>
      </c>
      <c r="B1714" s="8" t="s">
        <v>14</v>
      </c>
      <c r="C1714" s="8">
        <v>23.7</v>
      </c>
      <c r="D1714" s="9">
        <v>7.6</v>
      </c>
      <c r="E1714">
        <f t="shared" si="137"/>
        <v>22.333799999999869</v>
      </c>
      <c r="F1714" s="15">
        <f t="shared" si="133"/>
        <v>1.8011999999999997</v>
      </c>
      <c r="G1714" s="15">
        <f t="shared" si="134"/>
        <v>24.13499999999987</v>
      </c>
      <c r="H1714">
        <f t="shared" si="135"/>
        <v>0</v>
      </c>
      <c r="I1714">
        <f t="shared" si="136"/>
        <v>24.13499999999987</v>
      </c>
    </row>
    <row r="1715" spans="1:9" x14ac:dyDescent="0.25">
      <c r="A1715" s="10">
        <v>50354</v>
      </c>
      <c r="B1715" s="11" t="s">
        <v>18</v>
      </c>
      <c r="C1715" s="11">
        <v>24.8</v>
      </c>
      <c r="D1715" s="12">
        <v>0</v>
      </c>
      <c r="E1715">
        <f t="shared" si="137"/>
        <v>24.13499999999987</v>
      </c>
      <c r="F1715" s="15">
        <f t="shared" si="133"/>
        <v>0</v>
      </c>
      <c r="G1715" s="15">
        <f t="shared" si="134"/>
        <v>24.13499999999987</v>
      </c>
      <c r="H1715">
        <f t="shared" si="135"/>
        <v>0</v>
      </c>
      <c r="I1715">
        <f t="shared" si="136"/>
        <v>24.13499999999987</v>
      </c>
    </row>
    <row r="1716" spans="1:9" x14ac:dyDescent="0.25">
      <c r="A1716" s="7">
        <v>50355</v>
      </c>
      <c r="B1716" s="8" t="s">
        <v>33</v>
      </c>
      <c r="C1716" s="8">
        <v>21.7</v>
      </c>
      <c r="D1716" s="9">
        <v>1</v>
      </c>
      <c r="E1716">
        <f t="shared" si="137"/>
        <v>24.13499999999987</v>
      </c>
      <c r="F1716" s="15">
        <f t="shared" si="133"/>
        <v>0.217</v>
      </c>
      <c r="G1716" s="15">
        <f t="shared" si="134"/>
        <v>24.351999999999869</v>
      </c>
      <c r="H1716">
        <f t="shared" si="135"/>
        <v>0</v>
      </c>
      <c r="I1716">
        <f t="shared" si="136"/>
        <v>24.351999999999869</v>
      </c>
    </row>
    <row r="1717" spans="1:9" x14ac:dyDescent="0.25">
      <c r="A1717" s="10">
        <v>50356</v>
      </c>
      <c r="B1717" s="11" t="s">
        <v>10</v>
      </c>
      <c r="C1717" s="11">
        <v>16.7</v>
      </c>
      <c r="D1717" s="12">
        <v>21</v>
      </c>
      <c r="E1717">
        <f t="shared" si="137"/>
        <v>24.351999999999869</v>
      </c>
      <c r="F1717" s="15">
        <f t="shared" si="133"/>
        <v>3.5069999999999997</v>
      </c>
      <c r="G1717" s="15">
        <f t="shared" si="134"/>
        <v>27.858999999999867</v>
      </c>
      <c r="H1717">
        <f t="shared" si="135"/>
        <v>0</v>
      </c>
      <c r="I1717">
        <f t="shared" si="136"/>
        <v>27.858999999999867</v>
      </c>
    </row>
    <row r="1718" spans="1:9" x14ac:dyDescent="0.25">
      <c r="A1718" s="7">
        <v>50357</v>
      </c>
      <c r="B1718" s="8" t="s">
        <v>23</v>
      </c>
      <c r="C1718" s="8">
        <v>22.3</v>
      </c>
      <c r="D1718" s="9">
        <v>0.1</v>
      </c>
      <c r="E1718">
        <f t="shared" si="137"/>
        <v>27.858999999999867</v>
      </c>
      <c r="F1718" s="15">
        <f t="shared" si="133"/>
        <v>0</v>
      </c>
      <c r="G1718" s="15">
        <f t="shared" si="134"/>
        <v>27.858999999999867</v>
      </c>
      <c r="H1718">
        <f t="shared" si="135"/>
        <v>0</v>
      </c>
      <c r="I1718">
        <f t="shared" si="136"/>
        <v>27.858999999999867</v>
      </c>
    </row>
    <row r="1719" spans="1:9" x14ac:dyDescent="0.25">
      <c r="A1719" s="10">
        <v>50358</v>
      </c>
      <c r="B1719" s="11" t="s">
        <v>26</v>
      </c>
      <c r="C1719" s="11">
        <v>13.6</v>
      </c>
      <c r="D1719" s="12">
        <v>0</v>
      </c>
      <c r="E1719">
        <f t="shared" si="137"/>
        <v>27.858999999999867</v>
      </c>
      <c r="F1719" s="15">
        <f t="shared" si="133"/>
        <v>0</v>
      </c>
      <c r="G1719" s="15">
        <f t="shared" si="134"/>
        <v>27.858999999999867</v>
      </c>
      <c r="H1719">
        <f t="shared" si="135"/>
        <v>0</v>
      </c>
      <c r="I1719">
        <f t="shared" si="136"/>
        <v>27.858999999999867</v>
      </c>
    </row>
    <row r="1720" spans="1:9" x14ac:dyDescent="0.25">
      <c r="A1720" s="7">
        <v>50359</v>
      </c>
      <c r="B1720" s="8" t="s">
        <v>25</v>
      </c>
      <c r="C1720" s="8">
        <v>11.8</v>
      </c>
      <c r="D1720" s="9">
        <v>2.1</v>
      </c>
      <c r="E1720">
        <f t="shared" si="137"/>
        <v>27.858999999999867</v>
      </c>
      <c r="F1720" s="15">
        <f t="shared" si="133"/>
        <v>0.24780000000000002</v>
      </c>
      <c r="G1720" s="15">
        <f t="shared" si="134"/>
        <v>28.106799999999868</v>
      </c>
      <c r="H1720">
        <f t="shared" si="135"/>
        <v>0</v>
      </c>
      <c r="I1720">
        <f t="shared" si="136"/>
        <v>28.106799999999868</v>
      </c>
    </row>
    <row r="1721" spans="1:9" x14ac:dyDescent="0.25">
      <c r="A1721" s="10">
        <v>50360</v>
      </c>
      <c r="B1721" s="11" t="s">
        <v>11</v>
      </c>
      <c r="C1721" s="11">
        <v>11.1</v>
      </c>
      <c r="D1721" s="12">
        <v>0</v>
      </c>
      <c r="E1721">
        <f t="shared" si="137"/>
        <v>28.106799999999868</v>
      </c>
      <c r="F1721" s="15">
        <f t="shared" si="133"/>
        <v>0</v>
      </c>
      <c r="G1721" s="15">
        <f t="shared" si="134"/>
        <v>28.106799999999868</v>
      </c>
      <c r="H1721">
        <f t="shared" si="135"/>
        <v>0</v>
      </c>
      <c r="I1721">
        <f t="shared" si="136"/>
        <v>28.106799999999868</v>
      </c>
    </row>
    <row r="1722" spans="1:9" x14ac:dyDescent="0.25">
      <c r="A1722" s="7">
        <v>50361</v>
      </c>
      <c r="B1722" s="8" t="s">
        <v>13</v>
      </c>
      <c r="C1722" s="8">
        <v>11.2</v>
      </c>
      <c r="D1722" s="9">
        <v>15</v>
      </c>
      <c r="E1722">
        <f t="shared" si="137"/>
        <v>28.106799999999868</v>
      </c>
      <c r="F1722" s="15">
        <f t="shared" si="133"/>
        <v>1.68</v>
      </c>
      <c r="G1722" s="15">
        <f t="shared" si="134"/>
        <v>29.786799999999868</v>
      </c>
      <c r="H1722">
        <f t="shared" si="135"/>
        <v>0</v>
      </c>
      <c r="I1722">
        <f t="shared" si="136"/>
        <v>29.786799999999868</v>
      </c>
    </row>
    <row r="1723" spans="1:9" x14ac:dyDescent="0.25">
      <c r="A1723" s="10">
        <v>50362</v>
      </c>
      <c r="B1723" s="11" t="s">
        <v>23</v>
      </c>
      <c r="C1723" s="11">
        <v>19.100000000000001</v>
      </c>
      <c r="D1723" s="12">
        <v>0</v>
      </c>
      <c r="E1723">
        <f t="shared" si="137"/>
        <v>29.786799999999868</v>
      </c>
      <c r="F1723" s="15">
        <f t="shared" si="133"/>
        <v>0</v>
      </c>
      <c r="G1723" s="15">
        <f t="shared" si="134"/>
        <v>29.786799999999868</v>
      </c>
      <c r="H1723">
        <f t="shared" si="135"/>
        <v>0</v>
      </c>
      <c r="I1723">
        <f t="shared" si="136"/>
        <v>29.786799999999868</v>
      </c>
    </row>
    <row r="1724" spans="1:9" x14ac:dyDescent="0.25">
      <c r="A1724" s="7">
        <v>50363</v>
      </c>
      <c r="B1724" s="8" t="s">
        <v>10</v>
      </c>
      <c r="C1724" s="8">
        <v>11.1</v>
      </c>
      <c r="D1724" s="9">
        <v>46.3</v>
      </c>
      <c r="E1724">
        <f t="shared" si="137"/>
        <v>29.786799999999868</v>
      </c>
      <c r="F1724" s="15">
        <f t="shared" si="133"/>
        <v>5.1392999999999995</v>
      </c>
      <c r="G1724" s="15">
        <f t="shared" si="134"/>
        <v>34.92609999999987</v>
      </c>
      <c r="H1724">
        <f t="shared" si="135"/>
        <v>0</v>
      </c>
      <c r="I1724">
        <f t="shared" si="136"/>
        <v>34.92609999999987</v>
      </c>
    </row>
    <row r="1725" spans="1:9" x14ac:dyDescent="0.25">
      <c r="A1725" s="10">
        <v>50364</v>
      </c>
      <c r="B1725" s="11" t="s">
        <v>18</v>
      </c>
      <c r="C1725" s="11">
        <v>15.1</v>
      </c>
      <c r="D1725" s="12">
        <v>6.2</v>
      </c>
      <c r="E1725">
        <f t="shared" si="137"/>
        <v>34.92609999999987</v>
      </c>
      <c r="F1725" s="15">
        <f t="shared" si="133"/>
        <v>0.93620000000000003</v>
      </c>
      <c r="G1725" s="15">
        <f t="shared" si="134"/>
        <v>35.86229999999987</v>
      </c>
      <c r="H1725">
        <f t="shared" si="135"/>
        <v>0</v>
      </c>
      <c r="I1725">
        <f t="shared" si="136"/>
        <v>35.86229999999987</v>
      </c>
    </row>
    <row r="1726" spans="1:9" x14ac:dyDescent="0.25">
      <c r="A1726" s="7">
        <v>50365</v>
      </c>
      <c r="B1726" s="8" t="s">
        <v>15</v>
      </c>
      <c r="C1726" s="8">
        <v>21.7</v>
      </c>
      <c r="D1726" s="9">
        <v>0</v>
      </c>
      <c r="E1726">
        <f t="shared" si="137"/>
        <v>35.86229999999987</v>
      </c>
      <c r="F1726" s="15">
        <f t="shared" si="133"/>
        <v>0</v>
      </c>
      <c r="G1726" s="15">
        <f t="shared" si="134"/>
        <v>35.86229999999987</v>
      </c>
      <c r="H1726">
        <f t="shared" si="135"/>
        <v>0</v>
      </c>
      <c r="I1726">
        <f t="shared" si="136"/>
        <v>35.86229999999987</v>
      </c>
    </row>
    <row r="1727" spans="1:9" x14ac:dyDescent="0.25">
      <c r="A1727" s="10">
        <v>50366</v>
      </c>
      <c r="B1727" s="11" t="s">
        <v>23</v>
      </c>
      <c r="C1727" s="11">
        <v>19.7</v>
      </c>
      <c r="D1727" s="12">
        <v>0.2</v>
      </c>
      <c r="E1727">
        <f t="shared" si="137"/>
        <v>35.86229999999987</v>
      </c>
      <c r="F1727" s="15">
        <f t="shared" si="133"/>
        <v>0</v>
      </c>
      <c r="G1727" s="15">
        <f t="shared" si="134"/>
        <v>35.86229999999987</v>
      </c>
      <c r="H1727">
        <f t="shared" si="135"/>
        <v>0</v>
      </c>
      <c r="I1727">
        <f t="shared" si="136"/>
        <v>35.86229999999987</v>
      </c>
    </row>
    <row r="1728" spans="1:9" x14ac:dyDescent="0.25">
      <c r="A1728" s="7">
        <v>50367</v>
      </c>
      <c r="B1728" s="8" t="s">
        <v>7</v>
      </c>
      <c r="C1728" s="8">
        <v>17.5</v>
      </c>
      <c r="D1728" s="9">
        <v>2.2000000000000002</v>
      </c>
      <c r="E1728">
        <f t="shared" si="137"/>
        <v>35.86229999999987</v>
      </c>
      <c r="F1728" s="15">
        <f t="shared" si="133"/>
        <v>0.38500000000000001</v>
      </c>
      <c r="G1728" s="15">
        <f t="shared" si="134"/>
        <v>36.247299999999868</v>
      </c>
      <c r="H1728">
        <f t="shared" si="135"/>
        <v>0</v>
      </c>
      <c r="I1728">
        <f t="shared" si="136"/>
        <v>36.247299999999868</v>
      </c>
    </row>
    <row r="1729" spans="1:9" x14ac:dyDescent="0.25">
      <c r="A1729" s="10">
        <v>50368</v>
      </c>
      <c r="B1729" s="11" t="s">
        <v>6</v>
      </c>
      <c r="C1729" s="11">
        <v>18.8</v>
      </c>
      <c r="D1729" s="12">
        <v>11.3</v>
      </c>
      <c r="E1729">
        <f t="shared" si="137"/>
        <v>36.247299999999868</v>
      </c>
      <c r="F1729" s="15">
        <f t="shared" si="133"/>
        <v>2.1244000000000001</v>
      </c>
      <c r="G1729" s="15">
        <f t="shared" si="134"/>
        <v>38.371699999999869</v>
      </c>
      <c r="H1729">
        <f t="shared" si="135"/>
        <v>0</v>
      </c>
      <c r="I1729">
        <f t="shared" si="136"/>
        <v>38.371699999999869</v>
      </c>
    </row>
    <row r="1730" spans="1:9" x14ac:dyDescent="0.25">
      <c r="A1730" s="7">
        <v>50369</v>
      </c>
      <c r="B1730" s="8" t="s">
        <v>30</v>
      </c>
      <c r="C1730" s="8">
        <v>19.600000000000001</v>
      </c>
      <c r="D1730" s="9">
        <v>0.3</v>
      </c>
      <c r="E1730">
        <f t="shared" si="137"/>
        <v>38.371699999999869</v>
      </c>
      <c r="F1730" s="15">
        <f t="shared" si="133"/>
        <v>0</v>
      </c>
      <c r="G1730" s="15">
        <f t="shared" si="134"/>
        <v>38.371699999999869</v>
      </c>
      <c r="H1730">
        <f t="shared" si="135"/>
        <v>0</v>
      </c>
      <c r="I1730">
        <f t="shared" si="136"/>
        <v>38.371699999999869</v>
      </c>
    </row>
    <row r="1731" spans="1:9" x14ac:dyDescent="0.25">
      <c r="A1731" s="10">
        <v>50370</v>
      </c>
      <c r="B1731" s="11" t="s">
        <v>11</v>
      </c>
      <c r="C1731" s="11">
        <v>24.4</v>
      </c>
      <c r="D1731" s="12">
        <v>22</v>
      </c>
      <c r="E1731">
        <f t="shared" si="137"/>
        <v>38.371699999999869</v>
      </c>
      <c r="F1731" s="15">
        <f t="shared" ref="F1731:F1794" si="138">IF(D1731&gt;=1,C1731*D1731/100,0)</f>
        <v>5.3679999999999994</v>
      </c>
      <c r="G1731" s="15">
        <f t="shared" ref="G1731:G1794" si="139">E1731+F1731</f>
        <v>43.739699999999871</v>
      </c>
      <c r="H1731">
        <f t="shared" ref="H1731:H1794" si="140">IF(G1731&gt;=100, 100, 0)</f>
        <v>0</v>
      </c>
      <c r="I1731">
        <f t="shared" ref="I1731:I1794" si="141">G1731-H1731</f>
        <v>43.739699999999871</v>
      </c>
    </row>
    <row r="1732" spans="1:9" x14ac:dyDescent="0.25">
      <c r="A1732" s="7">
        <v>50371</v>
      </c>
      <c r="B1732" s="8" t="s">
        <v>23</v>
      </c>
      <c r="C1732" s="8">
        <v>10.5</v>
      </c>
      <c r="D1732" s="9">
        <v>0.1</v>
      </c>
      <c r="E1732">
        <f t="shared" ref="E1732:E1795" si="142">I1731</f>
        <v>43.739699999999871</v>
      </c>
      <c r="F1732" s="15">
        <f t="shared" si="138"/>
        <v>0</v>
      </c>
      <c r="G1732" s="15">
        <f t="shared" si="139"/>
        <v>43.739699999999871</v>
      </c>
      <c r="H1732">
        <f t="shared" si="140"/>
        <v>0</v>
      </c>
      <c r="I1732">
        <f t="shared" si="141"/>
        <v>43.739699999999871</v>
      </c>
    </row>
    <row r="1733" spans="1:9" x14ac:dyDescent="0.25">
      <c r="A1733" s="10">
        <v>50372</v>
      </c>
      <c r="B1733" s="11" t="s">
        <v>9</v>
      </c>
      <c r="C1733" s="11">
        <v>23.5</v>
      </c>
      <c r="D1733" s="12">
        <v>0</v>
      </c>
      <c r="E1733">
        <f t="shared" si="142"/>
        <v>43.739699999999871</v>
      </c>
      <c r="F1733" s="15">
        <f t="shared" si="138"/>
        <v>0</v>
      </c>
      <c r="G1733" s="15">
        <f t="shared" si="139"/>
        <v>43.739699999999871</v>
      </c>
      <c r="H1733">
        <f t="shared" si="140"/>
        <v>0</v>
      </c>
      <c r="I1733">
        <f t="shared" si="141"/>
        <v>43.739699999999871</v>
      </c>
    </row>
    <row r="1734" spans="1:9" x14ac:dyDescent="0.25">
      <c r="A1734" s="7">
        <v>50373</v>
      </c>
      <c r="B1734" s="8" t="s">
        <v>27</v>
      </c>
      <c r="C1734" s="8">
        <v>19.2</v>
      </c>
      <c r="D1734" s="9">
        <v>0</v>
      </c>
      <c r="E1734">
        <f t="shared" si="142"/>
        <v>43.739699999999871</v>
      </c>
      <c r="F1734" s="15">
        <f t="shared" si="138"/>
        <v>0</v>
      </c>
      <c r="G1734" s="15">
        <f t="shared" si="139"/>
        <v>43.739699999999871</v>
      </c>
      <c r="H1734">
        <f t="shared" si="140"/>
        <v>0</v>
      </c>
      <c r="I1734">
        <f t="shared" si="141"/>
        <v>43.739699999999871</v>
      </c>
    </row>
    <row r="1735" spans="1:9" x14ac:dyDescent="0.25">
      <c r="A1735" s="10">
        <v>50374</v>
      </c>
      <c r="B1735" s="11" t="s">
        <v>6</v>
      </c>
      <c r="C1735" s="11">
        <v>11</v>
      </c>
      <c r="D1735" s="12">
        <v>0</v>
      </c>
      <c r="E1735">
        <f t="shared" si="142"/>
        <v>43.739699999999871</v>
      </c>
      <c r="F1735" s="15">
        <f t="shared" si="138"/>
        <v>0</v>
      </c>
      <c r="G1735" s="15">
        <f t="shared" si="139"/>
        <v>43.739699999999871</v>
      </c>
      <c r="H1735">
        <f t="shared" si="140"/>
        <v>0</v>
      </c>
      <c r="I1735">
        <f t="shared" si="141"/>
        <v>43.739699999999871</v>
      </c>
    </row>
    <row r="1736" spans="1:9" x14ac:dyDescent="0.25">
      <c r="A1736" s="7">
        <v>50375</v>
      </c>
      <c r="B1736" s="8" t="s">
        <v>11</v>
      </c>
      <c r="C1736" s="8">
        <v>10.4</v>
      </c>
      <c r="D1736" s="9">
        <v>0</v>
      </c>
      <c r="E1736">
        <f t="shared" si="142"/>
        <v>43.739699999999871</v>
      </c>
      <c r="F1736" s="15">
        <f t="shared" si="138"/>
        <v>0</v>
      </c>
      <c r="G1736" s="15">
        <f t="shared" si="139"/>
        <v>43.739699999999871</v>
      </c>
      <c r="H1736">
        <f t="shared" si="140"/>
        <v>0</v>
      </c>
      <c r="I1736">
        <f t="shared" si="141"/>
        <v>43.739699999999871</v>
      </c>
    </row>
    <row r="1737" spans="1:9" x14ac:dyDescent="0.25">
      <c r="A1737" s="10">
        <v>50376</v>
      </c>
      <c r="B1737" s="11" t="s">
        <v>7</v>
      </c>
      <c r="C1737" s="11">
        <v>11.9</v>
      </c>
      <c r="D1737" s="12">
        <v>9</v>
      </c>
      <c r="E1737">
        <f t="shared" si="142"/>
        <v>43.739699999999871</v>
      </c>
      <c r="F1737" s="15">
        <f t="shared" si="138"/>
        <v>1.0710000000000002</v>
      </c>
      <c r="G1737" s="15">
        <f t="shared" si="139"/>
        <v>44.810699999999869</v>
      </c>
      <c r="H1737">
        <f t="shared" si="140"/>
        <v>0</v>
      </c>
      <c r="I1737">
        <f t="shared" si="141"/>
        <v>44.810699999999869</v>
      </c>
    </row>
    <row r="1738" spans="1:9" x14ac:dyDescent="0.25">
      <c r="A1738" s="7">
        <v>50377</v>
      </c>
      <c r="B1738" s="8" t="s">
        <v>14</v>
      </c>
      <c r="C1738" s="8">
        <v>23.1</v>
      </c>
      <c r="D1738" s="9">
        <v>2</v>
      </c>
      <c r="E1738">
        <f t="shared" si="142"/>
        <v>44.810699999999869</v>
      </c>
      <c r="F1738" s="15">
        <f t="shared" si="138"/>
        <v>0.46200000000000002</v>
      </c>
      <c r="G1738" s="15">
        <f t="shared" si="139"/>
        <v>45.272699999999872</v>
      </c>
      <c r="H1738">
        <f t="shared" si="140"/>
        <v>0</v>
      </c>
      <c r="I1738">
        <f t="shared" si="141"/>
        <v>45.272699999999872</v>
      </c>
    </row>
    <row r="1739" spans="1:9" x14ac:dyDescent="0.25">
      <c r="A1739" s="10">
        <v>50378</v>
      </c>
      <c r="B1739" s="11" t="s">
        <v>19</v>
      </c>
      <c r="C1739" s="11">
        <v>18.600000000000001</v>
      </c>
      <c r="D1739" s="12">
        <v>17.2</v>
      </c>
      <c r="E1739">
        <f t="shared" si="142"/>
        <v>45.272699999999872</v>
      </c>
      <c r="F1739" s="15">
        <f t="shared" si="138"/>
        <v>3.1992000000000003</v>
      </c>
      <c r="G1739" s="15">
        <f t="shared" si="139"/>
        <v>48.47189999999987</v>
      </c>
      <c r="H1739">
        <f t="shared" si="140"/>
        <v>0</v>
      </c>
      <c r="I1739">
        <f t="shared" si="141"/>
        <v>48.47189999999987</v>
      </c>
    </row>
    <row r="1740" spans="1:9" x14ac:dyDescent="0.25">
      <c r="A1740" s="7">
        <v>50379</v>
      </c>
      <c r="B1740" s="8" t="s">
        <v>6</v>
      </c>
      <c r="C1740" s="8">
        <v>21.8</v>
      </c>
      <c r="D1740" s="9">
        <v>12.3</v>
      </c>
      <c r="E1740">
        <f t="shared" si="142"/>
        <v>48.47189999999987</v>
      </c>
      <c r="F1740" s="15">
        <f t="shared" si="138"/>
        <v>2.6814000000000004</v>
      </c>
      <c r="G1740" s="15">
        <f t="shared" si="139"/>
        <v>51.153299999999874</v>
      </c>
      <c r="H1740">
        <f t="shared" si="140"/>
        <v>0</v>
      </c>
      <c r="I1740">
        <f t="shared" si="141"/>
        <v>51.153299999999874</v>
      </c>
    </row>
    <row r="1741" spans="1:9" x14ac:dyDescent="0.25">
      <c r="A1741" s="10">
        <v>50380</v>
      </c>
      <c r="B1741" s="11" t="s">
        <v>14</v>
      </c>
      <c r="C1741" s="11">
        <v>27.7</v>
      </c>
      <c r="D1741" s="12">
        <v>7.4</v>
      </c>
      <c r="E1741">
        <f t="shared" si="142"/>
        <v>51.153299999999874</v>
      </c>
      <c r="F1741" s="15">
        <f t="shared" si="138"/>
        <v>2.0498000000000003</v>
      </c>
      <c r="G1741" s="15">
        <f t="shared" si="139"/>
        <v>53.203099999999871</v>
      </c>
      <c r="H1741">
        <f t="shared" si="140"/>
        <v>0</v>
      </c>
      <c r="I1741">
        <f t="shared" si="141"/>
        <v>53.203099999999871</v>
      </c>
    </row>
    <row r="1742" spans="1:9" x14ac:dyDescent="0.25">
      <c r="A1742" s="7">
        <v>50381</v>
      </c>
      <c r="B1742" s="8" t="s">
        <v>19</v>
      </c>
      <c r="C1742" s="8">
        <v>23.2</v>
      </c>
      <c r="D1742" s="9">
        <v>24</v>
      </c>
      <c r="E1742">
        <f t="shared" si="142"/>
        <v>53.203099999999871</v>
      </c>
      <c r="F1742" s="15">
        <f t="shared" si="138"/>
        <v>5.5679999999999996</v>
      </c>
      <c r="G1742" s="15">
        <f t="shared" si="139"/>
        <v>58.771099999999869</v>
      </c>
      <c r="H1742">
        <f t="shared" si="140"/>
        <v>0</v>
      </c>
      <c r="I1742">
        <f t="shared" si="141"/>
        <v>58.771099999999869</v>
      </c>
    </row>
    <row r="1743" spans="1:9" x14ac:dyDescent="0.25">
      <c r="A1743" s="10">
        <v>50382</v>
      </c>
      <c r="B1743" s="11" t="s">
        <v>19</v>
      </c>
      <c r="C1743" s="11">
        <v>25.8</v>
      </c>
      <c r="D1743" s="12">
        <v>16.100000000000001</v>
      </c>
      <c r="E1743">
        <f t="shared" si="142"/>
        <v>58.771099999999869</v>
      </c>
      <c r="F1743" s="15">
        <f t="shared" si="138"/>
        <v>4.1538000000000004</v>
      </c>
      <c r="G1743" s="15">
        <f t="shared" si="139"/>
        <v>62.924899999999866</v>
      </c>
      <c r="H1743">
        <f t="shared" si="140"/>
        <v>0</v>
      </c>
      <c r="I1743">
        <f t="shared" si="141"/>
        <v>62.924899999999866</v>
      </c>
    </row>
    <row r="1744" spans="1:9" x14ac:dyDescent="0.25">
      <c r="A1744" s="7">
        <v>50383</v>
      </c>
      <c r="B1744" s="8" t="s">
        <v>5</v>
      </c>
      <c r="C1744" s="8">
        <v>19.8</v>
      </c>
      <c r="D1744" s="9">
        <v>6.6</v>
      </c>
      <c r="E1744">
        <f t="shared" si="142"/>
        <v>62.924899999999866</v>
      </c>
      <c r="F1744" s="15">
        <f t="shared" si="138"/>
        <v>1.3068</v>
      </c>
      <c r="G1744" s="15">
        <f t="shared" si="139"/>
        <v>64.231699999999861</v>
      </c>
      <c r="H1744">
        <f t="shared" si="140"/>
        <v>0</v>
      </c>
      <c r="I1744">
        <f t="shared" si="141"/>
        <v>64.231699999999861</v>
      </c>
    </row>
    <row r="1745" spans="1:9" x14ac:dyDescent="0.25">
      <c r="A1745" s="10">
        <v>50384</v>
      </c>
      <c r="B1745" s="11" t="s">
        <v>18</v>
      </c>
      <c r="C1745" s="11">
        <v>11.2</v>
      </c>
      <c r="D1745" s="12">
        <v>7.5</v>
      </c>
      <c r="E1745">
        <f t="shared" si="142"/>
        <v>64.231699999999861</v>
      </c>
      <c r="F1745" s="15">
        <f t="shared" si="138"/>
        <v>0.84</v>
      </c>
      <c r="G1745" s="15">
        <f t="shared" si="139"/>
        <v>65.071699999999865</v>
      </c>
      <c r="H1745">
        <f t="shared" si="140"/>
        <v>0</v>
      </c>
      <c r="I1745">
        <f t="shared" si="141"/>
        <v>65.071699999999865</v>
      </c>
    </row>
    <row r="1746" spans="1:9" x14ac:dyDescent="0.25">
      <c r="A1746" s="7">
        <v>50385</v>
      </c>
      <c r="B1746" s="8" t="s">
        <v>10</v>
      </c>
      <c r="C1746" s="8">
        <v>15.7</v>
      </c>
      <c r="D1746" s="9">
        <v>0</v>
      </c>
      <c r="E1746">
        <f t="shared" si="142"/>
        <v>65.071699999999865</v>
      </c>
      <c r="F1746" s="15">
        <f t="shared" si="138"/>
        <v>0</v>
      </c>
      <c r="G1746" s="15">
        <f t="shared" si="139"/>
        <v>65.071699999999865</v>
      </c>
      <c r="H1746">
        <f t="shared" si="140"/>
        <v>0</v>
      </c>
      <c r="I1746">
        <f t="shared" si="141"/>
        <v>65.071699999999865</v>
      </c>
    </row>
    <row r="1747" spans="1:9" x14ac:dyDescent="0.25">
      <c r="A1747" s="10">
        <v>50386</v>
      </c>
      <c r="B1747" s="11" t="s">
        <v>30</v>
      </c>
      <c r="C1747" s="11">
        <v>23.6</v>
      </c>
      <c r="D1747" s="12">
        <v>0.6</v>
      </c>
      <c r="E1747">
        <f t="shared" si="142"/>
        <v>65.071699999999865</v>
      </c>
      <c r="F1747" s="15">
        <f t="shared" si="138"/>
        <v>0</v>
      </c>
      <c r="G1747" s="15">
        <f t="shared" si="139"/>
        <v>65.071699999999865</v>
      </c>
      <c r="H1747">
        <f t="shared" si="140"/>
        <v>0</v>
      </c>
      <c r="I1747">
        <f t="shared" si="141"/>
        <v>65.071699999999865</v>
      </c>
    </row>
    <row r="1748" spans="1:9" x14ac:dyDescent="0.25">
      <c r="A1748" s="7">
        <v>50387</v>
      </c>
      <c r="B1748" s="8" t="s">
        <v>8</v>
      </c>
      <c r="C1748" s="8">
        <v>27.5</v>
      </c>
      <c r="D1748" s="9">
        <v>5.3</v>
      </c>
      <c r="E1748">
        <f t="shared" si="142"/>
        <v>65.071699999999865</v>
      </c>
      <c r="F1748" s="15">
        <f t="shared" si="138"/>
        <v>1.4575</v>
      </c>
      <c r="G1748" s="15">
        <f t="shared" si="139"/>
        <v>66.529199999999861</v>
      </c>
      <c r="H1748">
        <f t="shared" si="140"/>
        <v>0</v>
      </c>
      <c r="I1748">
        <f t="shared" si="141"/>
        <v>66.529199999999861</v>
      </c>
    </row>
    <row r="1749" spans="1:9" x14ac:dyDescent="0.25">
      <c r="A1749" s="10">
        <v>50388</v>
      </c>
      <c r="B1749" s="11" t="s">
        <v>5</v>
      </c>
      <c r="C1749" s="11">
        <v>17.3</v>
      </c>
      <c r="D1749" s="12">
        <v>0</v>
      </c>
      <c r="E1749">
        <f t="shared" si="142"/>
        <v>66.529199999999861</v>
      </c>
      <c r="F1749" s="15">
        <f t="shared" si="138"/>
        <v>0</v>
      </c>
      <c r="G1749" s="15">
        <f t="shared" si="139"/>
        <v>66.529199999999861</v>
      </c>
      <c r="H1749">
        <f t="shared" si="140"/>
        <v>0</v>
      </c>
      <c r="I1749">
        <f t="shared" si="141"/>
        <v>66.529199999999861</v>
      </c>
    </row>
    <row r="1750" spans="1:9" x14ac:dyDescent="0.25">
      <c r="A1750" s="7">
        <v>50389</v>
      </c>
      <c r="B1750" s="8" t="s">
        <v>19</v>
      </c>
      <c r="C1750" s="8">
        <v>11.2</v>
      </c>
      <c r="D1750" s="9">
        <v>32.700000000000003</v>
      </c>
      <c r="E1750">
        <f t="shared" si="142"/>
        <v>66.529199999999861</v>
      </c>
      <c r="F1750" s="15">
        <f t="shared" si="138"/>
        <v>3.6623999999999999</v>
      </c>
      <c r="G1750" s="15">
        <f t="shared" si="139"/>
        <v>70.191599999999866</v>
      </c>
      <c r="H1750">
        <f t="shared" si="140"/>
        <v>0</v>
      </c>
      <c r="I1750">
        <f t="shared" si="141"/>
        <v>70.191599999999866</v>
      </c>
    </row>
    <row r="1751" spans="1:9" x14ac:dyDescent="0.25">
      <c r="A1751" s="10">
        <v>50390</v>
      </c>
      <c r="B1751" s="11" t="s">
        <v>11</v>
      </c>
      <c r="C1751" s="11">
        <v>17.8</v>
      </c>
      <c r="D1751" s="12">
        <v>0</v>
      </c>
      <c r="E1751">
        <f t="shared" si="142"/>
        <v>70.191599999999866</v>
      </c>
      <c r="F1751" s="15">
        <f t="shared" si="138"/>
        <v>0</v>
      </c>
      <c r="G1751" s="15">
        <f t="shared" si="139"/>
        <v>70.191599999999866</v>
      </c>
      <c r="H1751">
        <f t="shared" si="140"/>
        <v>0</v>
      </c>
      <c r="I1751">
        <f t="shared" si="141"/>
        <v>70.191599999999866</v>
      </c>
    </row>
    <row r="1752" spans="1:9" x14ac:dyDescent="0.25">
      <c r="A1752" s="7">
        <v>50391</v>
      </c>
      <c r="B1752" s="8" t="s">
        <v>10</v>
      </c>
      <c r="C1752" s="8">
        <v>16.899999999999999</v>
      </c>
      <c r="D1752" s="9">
        <v>41.8</v>
      </c>
      <c r="E1752">
        <f t="shared" si="142"/>
        <v>70.191599999999866</v>
      </c>
      <c r="F1752" s="15">
        <f t="shared" si="138"/>
        <v>7.0641999999999987</v>
      </c>
      <c r="G1752" s="15">
        <f t="shared" si="139"/>
        <v>77.255799999999866</v>
      </c>
      <c r="H1752">
        <f t="shared" si="140"/>
        <v>0</v>
      </c>
      <c r="I1752">
        <f t="shared" si="141"/>
        <v>77.255799999999866</v>
      </c>
    </row>
    <row r="1753" spans="1:9" x14ac:dyDescent="0.25">
      <c r="A1753" s="10">
        <v>50392</v>
      </c>
      <c r="B1753" s="11" t="s">
        <v>11</v>
      </c>
      <c r="C1753" s="11">
        <v>18.3</v>
      </c>
      <c r="D1753" s="12">
        <v>0</v>
      </c>
      <c r="E1753">
        <f t="shared" si="142"/>
        <v>77.255799999999866</v>
      </c>
      <c r="F1753" s="15">
        <f t="shared" si="138"/>
        <v>0</v>
      </c>
      <c r="G1753" s="15">
        <f t="shared" si="139"/>
        <v>77.255799999999866</v>
      </c>
      <c r="H1753">
        <f t="shared" si="140"/>
        <v>0</v>
      </c>
      <c r="I1753">
        <f t="shared" si="141"/>
        <v>77.255799999999866</v>
      </c>
    </row>
    <row r="1754" spans="1:9" x14ac:dyDescent="0.25">
      <c r="A1754" s="7">
        <v>50393</v>
      </c>
      <c r="B1754" s="8" t="s">
        <v>17</v>
      </c>
      <c r="C1754" s="8">
        <v>12.2</v>
      </c>
      <c r="D1754" s="9">
        <v>0</v>
      </c>
      <c r="E1754">
        <f t="shared" si="142"/>
        <v>77.255799999999866</v>
      </c>
      <c r="F1754" s="15">
        <f t="shared" si="138"/>
        <v>0</v>
      </c>
      <c r="G1754" s="15">
        <f t="shared" si="139"/>
        <v>77.255799999999866</v>
      </c>
      <c r="H1754">
        <f t="shared" si="140"/>
        <v>0</v>
      </c>
      <c r="I1754">
        <f t="shared" si="141"/>
        <v>77.255799999999866</v>
      </c>
    </row>
    <row r="1755" spans="1:9" x14ac:dyDescent="0.25">
      <c r="A1755" s="10">
        <v>50394</v>
      </c>
      <c r="B1755" s="11" t="s">
        <v>13</v>
      </c>
      <c r="C1755" s="11">
        <v>21.2</v>
      </c>
      <c r="D1755" s="12">
        <v>0</v>
      </c>
      <c r="E1755">
        <f t="shared" si="142"/>
        <v>77.255799999999866</v>
      </c>
      <c r="F1755" s="15">
        <f t="shared" si="138"/>
        <v>0</v>
      </c>
      <c r="G1755" s="15">
        <f t="shared" si="139"/>
        <v>77.255799999999866</v>
      </c>
      <c r="H1755">
        <f t="shared" si="140"/>
        <v>0</v>
      </c>
      <c r="I1755">
        <f t="shared" si="141"/>
        <v>77.255799999999866</v>
      </c>
    </row>
    <row r="1756" spans="1:9" x14ac:dyDescent="0.25">
      <c r="A1756" s="7">
        <v>50395</v>
      </c>
      <c r="B1756" s="8" t="s">
        <v>10</v>
      </c>
      <c r="C1756" s="8">
        <v>19.600000000000001</v>
      </c>
      <c r="D1756" s="9">
        <v>48.2</v>
      </c>
      <c r="E1756">
        <f t="shared" si="142"/>
        <v>77.255799999999866</v>
      </c>
      <c r="F1756" s="15">
        <f t="shared" si="138"/>
        <v>9.4472000000000023</v>
      </c>
      <c r="G1756" s="15">
        <f t="shared" si="139"/>
        <v>86.702999999999861</v>
      </c>
      <c r="H1756">
        <f t="shared" si="140"/>
        <v>0</v>
      </c>
      <c r="I1756">
        <f t="shared" si="141"/>
        <v>86.702999999999861</v>
      </c>
    </row>
    <row r="1757" spans="1:9" x14ac:dyDescent="0.25">
      <c r="A1757" s="10">
        <v>50396</v>
      </c>
      <c r="B1757" s="11" t="s">
        <v>9</v>
      </c>
      <c r="C1757" s="11">
        <v>15.6</v>
      </c>
      <c r="D1757" s="12">
        <v>0.6</v>
      </c>
      <c r="E1757">
        <f t="shared" si="142"/>
        <v>86.702999999999861</v>
      </c>
      <c r="F1757" s="15">
        <f t="shared" si="138"/>
        <v>0</v>
      </c>
      <c r="G1757" s="15">
        <f t="shared" si="139"/>
        <v>86.702999999999861</v>
      </c>
      <c r="H1757">
        <f t="shared" si="140"/>
        <v>0</v>
      </c>
      <c r="I1757">
        <f t="shared" si="141"/>
        <v>86.702999999999861</v>
      </c>
    </row>
    <row r="1758" spans="1:9" x14ac:dyDescent="0.25">
      <c r="A1758" s="7">
        <v>50397</v>
      </c>
      <c r="B1758" s="8" t="s">
        <v>26</v>
      </c>
      <c r="C1758" s="8">
        <v>12.5</v>
      </c>
      <c r="D1758" s="9">
        <v>5.9</v>
      </c>
      <c r="E1758">
        <f t="shared" si="142"/>
        <v>86.702999999999861</v>
      </c>
      <c r="F1758" s="15">
        <f t="shared" si="138"/>
        <v>0.73750000000000004</v>
      </c>
      <c r="G1758" s="15">
        <f t="shared" si="139"/>
        <v>87.440499999999858</v>
      </c>
      <c r="H1758">
        <f t="shared" si="140"/>
        <v>0</v>
      </c>
      <c r="I1758">
        <f t="shared" si="141"/>
        <v>87.440499999999858</v>
      </c>
    </row>
    <row r="1759" spans="1:9" x14ac:dyDescent="0.25">
      <c r="A1759" s="10">
        <v>50398</v>
      </c>
      <c r="B1759" s="11" t="s">
        <v>12</v>
      </c>
      <c r="C1759" s="11">
        <v>29.3</v>
      </c>
      <c r="D1759" s="12">
        <v>0</v>
      </c>
      <c r="E1759">
        <f t="shared" si="142"/>
        <v>87.440499999999858</v>
      </c>
      <c r="F1759" s="15">
        <f t="shared" si="138"/>
        <v>0</v>
      </c>
      <c r="G1759" s="15">
        <f t="shared" si="139"/>
        <v>87.440499999999858</v>
      </c>
      <c r="H1759">
        <f t="shared" si="140"/>
        <v>0</v>
      </c>
      <c r="I1759">
        <f t="shared" si="141"/>
        <v>87.440499999999858</v>
      </c>
    </row>
    <row r="1760" spans="1:9" x14ac:dyDescent="0.25">
      <c r="A1760" s="7">
        <v>50399</v>
      </c>
      <c r="B1760" s="8" t="s">
        <v>18</v>
      </c>
      <c r="C1760" s="8">
        <v>24.6</v>
      </c>
      <c r="D1760" s="9">
        <v>0</v>
      </c>
      <c r="E1760">
        <f t="shared" si="142"/>
        <v>87.440499999999858</v>
      </c>
      <c r="F1760" s="15">
        <f t="shared" si="138"/>
        <v>0</v>
      </c>
      <c r="G1760" s="15">
        <f t="shared" si="139"/>
        <v>87.440499999999858</v>
      </c>
      <c r="H1760">
        <f t="shared" si="140"/>
        <v>0</v>
      </c>
      <c r="I1760">
        <f t="shared" si="141"/>
        <v>87.440499999999858</v>
      </c>
    </row>
    <row r="1761" spans="1:9" x14ac:dyDescent="0.25">
      <c r="A1761" s="10">
        <v>50400</v>
      </c>
      <c r="B1761" s="11" t="s">
        <v>9</v>
      </c>
      <c r="C1761" s="11">
        <v>21.2</v>
      </c>
      <c r="D1761" s="12">
        <v>3.1</v>
      </c>
      <c r="E1761">
        <f t="shared" si="142"/>
        <v>87.440499999999858</v>
      </c>
      <c r="F1761" s="15">
        <f t="shared" si="138"/>
        <v>0.65720000000000001</v>
      </c>
      <c r="G1761" s="15">
        <f t="shared" si="139"/>
        <v>88.097699999999861</v>
      </c>
      <c r="H1761">
        <f t="shared" si="140"/>
        <v>0</v>
      </c>
      <c r="I1761">
        <f t="shared" si="141"/>
        <v>88.097699999999861</v>
      </c>
    </row>
    <row r="1762" spans="1:9" x14ac:dyDescent="0.25">
      <c r="A1762" s="7">
        <v>50401</v>
      </c>
      <c r="B1762" s="8" t="s">
        <v>10</v>
      </c>
      <c r="C1762" s="8">
        <v>12.7</v>
      </c>
      <c r="D1762" s="9">
        <v>38.1</v>
      </c>
      <c r="E1762">
        <f t="shared" si="142"/>
        <v>88.097699999999861</v>
      </c>
      <c r="F1762" s="15">
        <f t="shared" si="138"/>
        <v>4.8387000000000002</v>
      </c>
      <c r="G1762" s="15">
        <f t="shared" si="139"/>
        <v>92.936399999999864</v>
      </c>
      <c r="H1762">
        <f t="shared" si="140"/>
        <v>0</v>
      </c>
      <c r="I1762">
        <f t="shared" si="141"/>
        <v>92.936399999999864</v>
      </c>
    </row>
    <row r="1763" spans="1:9" x14ac:dyDescent="0.25">
      <c r="A1763" s="10">
        <v>50402</v>
      </c>
      <c r="B1763" s="11" t="s">
        <v>23</v>
      </c>
      <c r="C1763" s="11">
        <v>20.6</v>
      </c>
      <c r="D1763" s="12">
        <v>5.2</v>
      </c>
      <c r="E1763">
        <f t="shared" si="142"/>
        <v>92.936399999999864</v>
      </c>
      <c r="F1763" s="15">
        <f t="shared" si="138"/>
        <v>1.0712000000000002</v>
      </c>
      <c r="G1763" s="15">
        <f t="shared" si="139"/>
        <v>94.007599999999869</v>
      </c>
      <c r="H1763">
        <f t="shared" si="140"/>
        <v>0</v>
      </c>
      <c r="I1763">
        <f t="shared" si="141"/>
        <v>94.007599999999869</v>
      </c>
    </row>
    <row r="1764" spans="1:9" x14ac:dyDescent="0.25">
      <c r="A1764" s="7">
        <v>50403</v>
      </c>
      <c r="B1764" s="8" t="s">
        <v>12</v>
      </c>
      <c r="C1764" s="8">
        <v>28.3</v>
      </c>
      <c r="D1764" s="9">
        <v>0</v>
      </c>
      <c r="E1764">
        <f t="shared" si="142"/>
        <v>94.007599999999869</v>
      </c>
      <c r="F1764" s="15">
        <f t="shared" si="138"/>
        <v>0</v>
      </c>
      <c r="G1764" s="15">
        <f t="shared" si="139"/>
        <v>94.007599999999869</v>
      </c>
      <c r="H1764">
        <f t="shared" si="140"/>
        <v>0</v>
      </c>
      <c r="I1764">
        <f t="shared" si="141"/>
        <v>94.007599999999869</v>
      </c>
    </row>
    <row r="1765" spans="1:9" x14ac:dyDescent="0.25">
      <c r="A1765" s="10">
        <v>50404</v>
      </c>
      <c r="B1765" s="11" t="s">
        <v>19</v>
      </c>
      <c r="C1765" s="11">
        <v>15.1</v>
      </c>
      <c r="D1765" s="12">
        <v>22.6</v>
      </c>
      <c r="E1765">
        <f t="shared" si="142"/>
        <v>94.007599999999869</v>
      </c>
      <c r="F1765" s="15">
        <f t="shared" si="138"/>
        <v>3.4125999999999999</v>
      </c>
      <c r="G1765" s="15">
        <f t="shared" si="139"/>
        <v>97.420199999999866</v>
      </c>
      <c r="H1765">
        <f t="shared" si="140"/>
        <v>0</v>
      </c>
      <c r="I1765">
        <f t="shared" si="141"/>
        <v>97.420199999999866</v>
      </c>
    </row>
    <row r="1766" spans="1:9" x14ac:dyDescent="0.25">
      <c r="A1766" s="7">
        <v>50405</v>
      </c>
      <c r="B1766" s="8" t="s">
        <v>15</v>
      </c>
      <c r="C1766" s="8">
        <v>24.8</v>
      </c>
      <c r="D1766" s="9">
        <v>10.5</v>
      </c>
      <c r="E1766">
        <f t="shared" si="142"/>
        <v>97.420199999999866</v>
      </c>
      <c r="F1766" s="15">
        <f t="shared" si="138"/>
        <v>2.6040000000000005</v>
      </c>
      <c r="G1766" s="15">
        <f t="shared" si="139"/>
        <v>100.02419999999987</v>
      </c>
      <c r="H1766">
        <f t="shared" si="140"/>
        <v>100</v>
      </c>
      <c r="I1766">
        <f t="shared" si="141"/>
        <v>2.419999999986544E-2</v>
      </c>
    </row>
    <row r="1767" spans="1:9" x14ac:dyDescent="0.25">
      <c r="A1767" s="10">
        <v>50406</v>
      </c>
      <c r="B1767" s="11" t="s">
        <v>21</v>
      </c>
      <c r="C1767" s="11">
        <v>16.899999999999999</v>
      </c>
      <c r="D1767" s="12">
        <v>1.2</v>
      </c>
      <c r="E1767">
        <f t="shared" si="142"/>
        <v>2.419999999986544E-2</v>
      </c>
      <c r="F1767" s="15">
        <f t="shared" si="138"/>
        <v>0.20279999999999998</v>
      </c>
      <c r="G1767" s="15">
        <f t="shared" si="139"/>
        <v>0.22699999999986542</v>
      </c>
      <c r="H1767">
        <f t="shared" si="140"/>
        <v>0</v>
      </c>
      <c r="I1767">
        <f t="shared" si="141"/>
        <v>0.22699999999986542</v>
      </c>
    </row>
    <row r="1768" spans="1:9" x14ac:dyDescent="0.25">
      <c r="A1768" s="7">
        <v>50407</v>
      </c>
      <c r="B1768" s="8" t="s">
        <v>21</v>
      </c>
      <c r="C1768" s="8">
        <v>23.4</v>
      </c>
      <c r="D1768" s="9">
        <v>0</v>
      </c>
      <c r="E1768">
        <f t="shared" si="142"/>
        <v>0.22699999999986542</v>
      </c>
      <c r="F1768" s="15">
        <f t="shared" si="138"/>
        <v>0</v>
      </c>
      <c r="G1768" s="15">
        <f t="shared" si="139"/>
        <v>0.22699999999986542</v>
      </c>
      <c r="H1768">
        <f t="shared" si="140"/>
        <v>0</v>
      </c>
      <c r="I1768">
        <f t="shared" si="141"/>
        <v>0.22699999999986542</v>
      </c>
    </row>
    <row r="1769" spans="1:9" x14ac:dyDescent="0.25">
      <c r="A1769" s="10">
        <v>50408</v>
      </c>
      <c r="B1769" s="11" t="s">
        <v>7</v>
      </c>
      <c r="C1769" s="11">
        <v>10.5</v>
      </c>
      <c r="D1769" s="12">
        <v>22.2</v>
      </c>
      <c r="E1769">
        <f t="shared" si="142"/>
        <v>0.22699999999986542</v>
      </c>
      <c r="F1769" s="15">
        <f t="shared" si="138"/>
        <v>2.331</v>
      </c>
      <c r="G1769" s="15">
        <f t="shared" si="139"/>
        <v>2.5579999999998653</v>
      </c>
      <c r="H1769">
        <f t="shared" si="140"/>
        <v>0</v>
      </c>
      <c r="I1769">
        <f t="shared" si="141"/>
        <v>2.5579999999998653</v>
      </c>
    </row>
    <row r="1770" spans="1:9" x14ac:dyDescent="0.25">
      <c r="A1770" s="7">
        <v>50409</v>
      </c>
      <c r="B1770" s="8" t="s">
        <v>10</v>
      </c>
      <c r="C1770" s="8">
        <v>16.2</v>
      </c>
      <c r="D1770" s="9">
        <v>0</v>
      </c>
      <c r="E1770">
        <f t="shared" si="142"/>
        <v>2.5579999999998653</v>
      </c>
      <c r="F1770" s="15">
        <f t="shared" si="138"/>
        <v>0</v>
      </c>
      <c r="G1770" s="15">
        <f t="shared" si="139"/>
        <v>2.5579999999998653</v>
      </c>
      <c r="H1770">
        <f t="shared" si="140"/>
        <v>0</v>
      </c>
      <c r="I1770">
        <f t="shared" si="141"/>
        <v>2.5579999999998653</v>
      </c>
    </row>
    <row r="1771" spans="1:9" x14ac:dyDescent="0.25">
      <c r="A1771" s="10">
        <v>50410</v>
      </c>
      <c r="B1771" s="11" t="s">
        <v>16</v>
      </c>
      <c r="C1771" s="11">
        <v>29.7</v>
      </c>
      <c r="D1771" s="12">
        <v>0.3</v>
      </c>
      <c r="E1771">
        <f t="shared" si="142"/>
        <v>2.5579999999998653</v>
      </c>
      <c r="F1771" s="15">
        <f t="shared" si="138"/>
        <v>0</v>
      </c>
      <c r="G1771" s="15">
        <f t="shared" si="139"/>
        <v>2.5579999999998653</v>
      </c>
      <c r="H1771">
        <f t="shared" si="140"/>
        <v>0</v>
      </c>
      <c r="I1771">
        <f t="shared" si="141"/>
        <v>2.5579999999998653</v>
      </c>
    </row>
    <row r="1772" spans="1:9" x14ac:dyDescent="0.25">
      <c r="A1772" s="7">
        <v>50411</v>
      </c>
      <c r="B1772" s="8" t="s">
        <v>10</v>
      </c>
      <c r="C1772" s="8">
        <v>12.8</v>
      </c>
      <c r="D1772" s="9">
        <v>0</v>
      </c>
      <c r="E1772">
        <f t="shared" si="142"/>
        <v>2.5579999999998653</v>
      </c>
      <c r="F1772" s="15">
        <f t="shared" si="138"/>
        <v>0</v>
      </c>
      <c r="G1772" s="15">
        <f t="shared" si="139"/>
        <v>2.5579999999998653</v>
      </c>
      <c r="H1772">
        <f t="shared" si="140"/>
        <v>0</v>
      </c>
      <c r="I1772">
        <f t="shared" si="141"/>
        <v>2.5579999999998653</v>
      </c>
    </row>
    <row r="1773" spans="1:9" x14ac:dyDescent="0.25">
      <c r="A1773" s="10">
        <v>50412</v>
      </c>
      <c r="B1773" s="11" t="s">
        <v>8</v>
      </c>
      <c r="C1773" s="11">
        <v>19.100000000000001</v>
      </c>
      <c r="D1773" s="12">
        <v>1.7</v>
      </c>
      <c r="E1773">
        <f t="shared" si="142"/>
        <v>2.5579999999998653</v>
      </c>
      <c r="F1773" s="15">
        <f t="shared" si="138"/>
        <v>0.32469999999999999</v>
      </c>
      <c r="G1773" s="15">
        <f t="shared" si="139"/>
        <v>2.8826999999998653</v>
      </c>
      <c r="H1773">
        <f t="shared" si="140"/>
        <v>0</v>
      </c>
      <c r="I1773">
        <f t="shared" si="141"/>
        <v>2.8826999999998653</v>
      </c>
    </row>
    <row r="1774" spans="1:9" x14ac:dyDescent="0.25">
      <c r="A1774" s="7">
        <v>50413</v>
      </c>
      <c r="B1774" s="8" t="s">
        <v>11</v>
      </c>
      <c r="C1774" s="8">
        <v>27.7</v>
      </c>
      <c r="D1774" s="9">
        <v>0</v>
      </c>
      <c r="E1774">
        <f t="shared" si="142"/>
        <v>2.8826999999998653</v>
      </c>
      <c r="F1774" s="15">
        <f t="shared" si="138"/>
        <v>0</v>
      </c>
      <c r="G1774" s="15">
        <f t="shared" si="139"/>
        <v>2.8826999999998653</v>
      </c>
      <c r="H1774">
        <f t="shared" si="140"/>
        <v>0</v>
      </c>
      <c r="I1774">
        <f t="shared" si="141"/>
        <v>2.8826999999998653</v>
      </c>
    </row>
    <row r="1775" spans="1:9" x14ac:dyDescent="0.25">
      <c r="A1775" s="10">
        <v>50414</v>
      </c>
      <c r="B1775" s="11" t="s">
        <v>14</v>
      </c>
      <c r="C1775" s="11">
        <v>22</v>
      </c>
      <c r="D1775" s="12">
        <v>5.9</v>
      </c>
      <c r="E1775">
        <f t="shared" si="142"/>
        <v>2.8826999999998653</v>
      </c>
      <c r="F1775" s="15">
        <f t="shared" si="138"/>
        <v>1.298</v>
      </c>
      <c r="G1775" s="15">
        <f t="shared" si="139"/>
        <v>4.1806999999998649</v>
      </c>
      <c r="H1775">
        <f t="shared" si="140"/>
        <v>0</v>
      </c>
      <c r="I1775">
        <f t="shared" si="141"/>
        <v>4.1806999999998649</v>
      </c>
    </row>
    <row r="1776" spans="1:9" x14ac:dyDescent="0.25">
      <c r="A1776" s="7">
        <v>50415</v>
      </c>
      <c r="B1776" s="8" t="s">
        <v>6</v>
      </c>
      <c r="C1776" s="8">
        <v>19.600000000000001</v>
      </c>
      <c r="D1776" s="9">
        <v>2.7</v>
      </c>
      <c r="E1776">
        <f t="shared" si="142"/>
        <v>4.1806999999998649</v>
      </c>
      <c r="F1776" s="15">
        <f t="shared" si="138"/>
        <v>0.52920000000000011</v>
      </c>
      <c r="G1776" s="15">
        <f t="shared" si="139"/>
        <v>4.7098999999998652</v>
      </c>
      <c r="H1776">
        <f t="shared" si="140"/>
        <v>0</v>
      </c>
      <c r="I1776">
        <f t="shared" si="141"/>
        <v>4.7098999999998652</v>
      </c>
    </row>
    <row r="1777" spans="1:9" x14ac:dyDescent="0.25">
      <c r="A1777" s="10">
        <v>50416</v>
      </c>
      <c r="B1777" s="11" t="s">
        <v>8</v>
      </c>
      <c r="C1777" s="11">
        <v>16</v>
      </c>
      <c r="D1777" s="12">
        <v>0.3</v>
      </c>
      <c r="E1777">
        <f t="shared" si="142"/>
        <v>4.7098999999998652</v>
      </c>
      <c r="F1777" s="15">
        <f t="shared" si="138"/>
        <v>0</v>
      </c>
      <c r="G1777" s="15">
        <f t="shared" si="139"/>
        <v>4.7098999999998652</v>
      </c>
      <c r="H1777">
        <f t="shared" si="140"/>
        <v>0</v>
      </c>
      <c r="I1777">
        <f t="shared" si="141"/>
        <v>4.7098999999998652</v>
      </c>
    </row>
    <row r="1778" spans="1:9" x14ac:dyDescent="0.25">
      <c r="A1778" s="7">
        <v>50417</v>
      </c>
      <c r="B1778" s="8" t="s">
        <v>5</v>
      </c>
      <c r="C1778" s="8">
        <v>14</v>
      </c>
      <c r="D1778" s="9">
        <v>1.3</v>
      </c>
      <c r="E1778">
        <f t="shared" si="142"/>
        <v>4.7098999999998652</v>
      </c>
      <c r="F1778" s="15">
        <f t="shared" si="138"/>
        <v>0.182</v>
      </c>
      <c r="G1778" s="15">
        <f t="shared" si="139"/>
        <v>4.8918999999998656</v>
      </c>
      <c r="H1778">
        <f t="shared" si="140"/>
        <v>0</v>
      </c>
      <c r="I1778">
        <f t="shared" si="141"/>
        <v>4.8918999999998656</v>
      </c>
    </row>
    <row r="1779" spans="1:9" x14ac:dyDescent="0.25">
      <c r="A1779" s="10">
        <v>50418</v>
      </c>
      <c r="B1779" s="11" t="s">
        <v>15</v>
      </c>
      <c r="C1779" s="11">
        <v>29.5</v>
      </c>
      <c r="D1779" s="12">
        <v>3.3</v>
      </c>
      <c r="E1779">
        <f t="shared" si="142"/>
        <v>4.8918999999998656</v>
      </c>
      <c r="F1779" s="15">
        <f t="shared" si="138"/>
        <v>0.97349999999999992</v>
      </c>
      <c r="G1779" s="15">
        <f t="shared" si="139"/>
        <v>5.8653999999998652</v>
      </c>
      <c r="H1779">
        <f t="shared" si="140"/>
        <v>0</v>
      </c>
      <c r="I1779">
        <f t="shared" si="141"/>
        <v>5.8653999999998652</v>
      </c>
    </row>
    <row r="1780" spans="1:9" x14ac:dyDescent="0.25">
      <c r="A1780" s="7">
        <v>50419</v>
      </c>
      <c r="B1780" s="8" t="s">
        <v>7</v>
      </c>
      <c r="C1780" s="8">
        <v>12.2</v>
      </c>
      <c r="D1780" s="9">
        <v>0</v>
      </c>
      <c r="E1780">
        <f t="shared" si="142"/>
        <v>5.8653999999998652</v>
      </c>
      <c r="F1780" s="15">
        <f t="shared" si="138"/>
        <v>0</v>
      </c>
      <c r="G1780" s="15">
        <f t="shared" si="139"/>
        <v>5.8653999999998652</v>
      </c>
      <c r="H1780">
        <f t="shared" si="140"/>
        <v>0</v>
      </c>
      <c r="I1780">
        <f t="shared" si="141"/>
        <v>5.8653999999998652</v>
      </c>
    </row>
    <row r="1781" spans="1:9" x14ac:dyDescent="0.25">
      <c r="A1781" s="10">
        <v>50420</v>
      </c>
      <c r="B1781" s="11" t="s">
        <v>11</v>
      </c>
      <c r="C1781" s="11">
        <v>15</v>
      </c>
      <c r="D1781" s="12">
        <v>7.4</v>
      </c>
      <c r="E1781">
        <f t="shared" si="142"/>
        <v>5.8653999999998652</v>
      </c>
      <c r="F1781" s="15">
        <f t="shared" si="138"/>
        <v>1.1100000000000001</v>
      </c>
      <c r="G1781" s="15">
        <f t="shared" si="139"/>
        <v>6.9753999999998655</v>
      </c>
      <c r="H1781">
        <f t="shared" si="140"/>
        <v>0</v>
      </c>
      <c r="I1781">
        <f t="shared" si="141"/>
        <v>6.9753999999998655</v>
      </c>
    </row>
    <row r="1782" spans="1:9" x14ac:dyDescent="0.25">
      <c r="A1782" s="7">
        <v>50421</v>
      </c>
      <c r="B1782" s="8" t="s">
        <v>20</v>
      </c>
      <c r="C1782" s="8">
        <v>10.4</v>
      </c>
      <c r="D1782" s="9">
        <v>2</v>
      </c>
      <c r="E1782">
        <f t="shared" si="142"/>
        <v>6.9753999999998655</v>
      </c>
      <c r="F1782" s="15">
        <f t="shared" si="138"/>
        <v>0.20800000000000002</v>
      </c>
      <c r="G1782" s="15">
        <f t="shared" si="139"/>
        <v>7.1833999999998657</v>
      </c>
      <c r="H1782">
        <f t="shared" si="140"/>
        <v>0</v>
      </c>
      <c r="I1782">
        <f t="shared" si="141"/>
        <v>7.1833999999998657</v>
      </c>
    </row>
    <row r="1783" spans="1:9" x14ac:dyDescent="0.25">
      <c r="A1783" s="10">
        <v>50422</v>
      </c>
      <c r="B1783" s="11" t="s">
        <v>19</v>
      </c>
      <c r="C1783" s="11">
        <v>18.600000000000001</v>
      </c>
      <c r="D1783" s="12">
        <v>4.5999999999999996</v>
      </c>
      <c r="E1783">
        <f t="shared" si="142"/>
        <v>7.1833999999998657</v>
      </c>
      <c r="F1783" s="15">
        <f t="shared" si="138"/>
        <v>0.85560000000000003</v>
      </c>
      <c r="G1783" s="15">
        <f t="shared" si="139"/>
        <v>8.0389999999998665</v>
      </c>
      <c r="H1783">
        <f t="shared" si="140"/>
        <v>0</v>
      </c>
      <c r="I1783">
        <f t="shared" si="141"/>
        <v>8.0389999999998665</v>
      </c>
    </row>
    <row r="1784" spans="1:9" x14ac:dyDescent="0.25">
      <c r="A1784" s="7">
        <v>50423</v>
      </c>
      <c r="B1784" s="8" t="s">
        <v>18</v>
      </c>
      <c r="C1784" s="8">
        <v>23.7</v>
      </c>
      <c r="D1784" s="9">
        <v>7.2</v>
      </c>
      <c r="E1784">
        <f t="shared" si="142"/>
        <v>8.0389999999998665</v>
      </c>
      <c r="F1784" s="15">
        <f t="shared" si="138"/>
        <v>1.7063999999999999</v>
      </c>
      <c r="G1784" s="15">
        <f t="shared" si="139"/>
        <v>9.7453999999998668</v>
      </c>
      <c r="H1784">
        <f t="shared" si="140"/>
        <v>0</v>
      </c>
      <c r="I1784">
        <f t="shared" si="141"/>
        <v>9.7453999999998668</v>
      </c>
    </row>
    <row r="1785" spans="1:9" x14ac:dyDescent="0.25">
      <c r="A1785" s="10">
        <v>50424</v>
      </c>
      <c r="B1785" s="11" t="s">
        <v>5</v>
      </c>
      <c r="C1785" s="11">
        <v>27.2</v>
      </c>
      <c r="D1785" s="12">
        <v>0</v>
      </c>
      <c r="E1785">
        <f t="shared" si="142"/>
        <v>9.7453999999998668</v>
      </c>
      <c r="F1785" s="15">
        <f t="shared" si="138"/>
        <v>0</v>
      </c>
      <c r="G1785" s="15">
        <f t="shared" si="139"/>
        <v>9.7453999999998668</v>
      </c>
      <c r="H1785">
        <f t="shared" si="140"/>
        <v>0</v>
      </c>
      <c r="I1785">
        <f t="shared" si="141"/>
        <v>9.7453999999998668</v>
      </c>
    </row>
    <row r="1786" spans="1:9" x14ac:dyDescent="0.25">
      <c r="A1786" s="7">
        <v>50425</v>
      </c>
      <c r="B1786" s="8" t="s">
        <v>15</v>
      </c>
      <c r="C1786" s="8">
        <v>11.3</v>
      </c>
      <c r="D1786" s="9">
        <v>18.8</v>
      </c>
      <c r="E1786">
        <f t="shared" si="142"/>
        <v>9.7453999999998668</v>
      </c>
      <c r="F1786" s="15">
        <f t="shared" si="138"/>
        <v>2.1244000000000001</v>
      </c>
      <c r="G1786" s="15">
        <f t="shared" si="139"/>
        <v>11.869799999999866</v>
      </c>
      <c r="H1786">
        <f t="shared" si="140"/>
        <v>0</v>
      </c>
      <c r="I1786">
        <f t="shared" si="141"/>
        <v>11.869799999999866</v>
      </c>
    </row>
    <row r="1787" spans="1:9" x14ac:dyDescent="0.25">
      <c r="A1787" s="10">
        <v>50426</v>
      </c>
      <c r="B1787" s="11" t="s">
        <v>7</v>
      </c>
      <c r="C1787" s="11">
        <v>22.1</v>
      </c>
      <c r="D1787" s="12">
        <v>0</v>
      </c>
      <c r="E1787">
        <f t="shared" si="142"/>
        <v>11.869799999999866</v>
      </c>
      <c r="F1787" s="15">
        <f t="shared" si="138"/>
        <v>0</v>
      </c>
      <c r="G1787" s="15">
        <f t="shared" si="139"/>
        <v>11.869799999999866</v>
      </c>
      <c r="H1787">
        <f t="shared" si="140"/>
        <v>0</v>
      </c>
      <c r="I1787">
        <f t="shared" si="141"/>
        <v>11.869799999999866</v>
      </c>
    </row>
    <row r="1788" spans="1:9" x14ac:dyDescent="0.25">
      <c r="A1788" s="7">
        <v>50427</v>
      </c>
      <c r="B1788" s="8" t="s">
        <v>12</v>
      </c>
      <c r="C1788" s="8">
        <v>11</v>
      </c>
      <c r="D1788" s="9">
        <v>0</v>
      </c>
      <c r="E1788">
        <f t="shared" si="142"/>
        <v>11.869799999999866</v>
      </c>
      <c r="F1788" s="15">
        <f t="shared" si="138"/>
        <v>0</v>
      </c>
      <c r="G1788" s="15">
        <f t="shared" si="139"/>
        <v>11.869799999999866</v>
      </c>
      <c r="H1788">
        <f t="shared" si="140"/>
        <v>0</v>
      </c>
      <c r="I1788">
        <f t="shared" si="141"/>
        <v>11.869799999999866</v>
      </c>
    </row>
    <row r="1789" spans="1:9" x14ac:dyDescent="0.25">
      <c r="A1789" s="10">
        <v>50428</v>
      </c>
      <c r="B1789" s="11" t="s">
        <v>19</v>
      </c>
      <c r="C1789" s="11">
        <v>14.7</v>
      </c>
      <c r="D1789" s="12">
        <v>0</v>
      </c>
      <c r="E1789">
        <f t="shared" si="142"/>
        <v>11.869799999999866</v>
      </c>
      <c r="F1789" s="15">
        <f t="shared" si="138"/>
        <v>0</v>
      </c>
      <c r="G1789" s="15">
        <f t="shared" si="139"/>
        <v>11.869799999999866</v>
      </c>
      <c r="H1789">
        <f t="shared" si="140"/>
        <v>0</v>
      </c>
      <c r="I1789">
        <f t="shared" si="141"/>
        <v>11.869799999999866</v>
      </c>
    </row>
    <row r="1790" spans="1:9" x14ac:dyDescent="0.25">
      <c r="A1790" s="7">
        <v>50429</v>
      </c>
      <c r="B1790" s="8" t="s">
        <v>19</v>
      </c>
      <c r="C1790" s="8">
        <v>10.4</v>
      </c>
      <c r="D1790" s="9">
        <v>14.4</v>
      </c>
      <c r="E1790">
        <f t="shared" si="142"/>
        <v>11.869799999999866</v>
      </c>
      <c r="F1790" s="15">
        <f t="shared" si="138"/>
        <v>1.4976000000000003</v>
      </c>
      <c r="G1790" s="15">
        <f t="shared" si="139"/>
        <v>13.367399999999867</v>
      </c>
      <c r="H1790">
        <f t="shared" si="140"/>
        <v>0</v>
      </c>
      <c r="I1790">
        <f t="shared" si="141"/>
        <v>13.367399999999867</v>
      </c>
    </row>
    <row r="1791" spans="1:9" x14ac:dyDescent="0.25">
      <c r="A1791" s="10">
        <v>50430</v>
      </c>
      <c r="B1791" s="11" t="s">
        <v>24</v>
      </c>
      <c r="C1791" s="11">
        <v>29.6</v>
      </c>
      <c r="D1791" s="12">
        <v>2.8</v>
      </c>
      <c r="E1791">
        <f t="shared" si="142"/>
        <v>13.367399999999867</v>
      </c>
      <c r="F1791" s="15">
        <f t="shared" si="138"/>
        <v>0.82879999999999998</v>
      </c>
      <c r="G1791" s="15">
        <f t="shared" si="139"/>
        <v>14.196199999999866</v>
      </c>
      <c r="H1791">
        <f t="shared" si="140"/>
        <v>0</v>
      </c>
      <c r="I1791">
        <f t="shared" si="141"/>
        <v>14.196199999999866</v>
      </c>
    </row>
    <row r="1792" spans="1:9" x14ac:dyDescent="0.25">
      <c r="A1792" s="7">
        <v>50431</v>
      </c>
      <c r="B1792" s="8" t="s">
        <v>18</v>
      </c>
      <c r="C1792" s="8">
        <v>11.3</v>
      </c>
      <c r="D1792" s="9">
        <v>7.2</v>
      </c>
      <c r="E1792">
        <f t="shared" si="142"/>
        <v>14.196199999999866</v>
      </c>
      <c r="F1792" s="15">
        <f t="shared" si="138"/>
        <v>0.8136000000000001</v>
      </c>
      <c r="G1792" s="15">
        <f t="shared" si="139"/>
        <v>15.009799999999867</v>
      </c>
      <c r="H1792">
        <f t="shared" si="140"/>
        <v>0</v>
      </c>
      <c r="I1792">
        <f t="shared" si="141"/>
        <v>15.009799999999867</v>
      </c>
    </row>
    <row r="1793" spans="1:9" x14ac:dyDescent="0.25">
      <c r="A1793" s="10">
        <v>50432</v>
      </c>
      <c r="B1793" s="11" t="s">
        <v>20</v>
      </c>
      <c r="C1793" s="11">
        <v>22.4</v>
      </c>
      <c r="D1793" s="12">
        <v>0</v>
      </c>
      <c r="E1793">
        <f t="shared" si="142"/>
        <v>15.009799999999867</v>
      </c>
      <c r="F1793" s="15">
        <f t="shared" si="138"/>
        <v>0</v>
      </c>
      <c r="G1793" s="15">
        <f t="shared" si="139"/>
        <v>15.009799999999867</v>
      </c>
      <c r="H1793">
        <f t="shared" si="140"/>
        <v>0</v>
      </c>
      <c r="I1793">
        <f t="shared" si="141"/>
        <v>15.009799999999867</v>
      </c>
    </row>
    <row r="1794" spans="1:9" x14ac:dyDescent="0.25">
      <c r="A1794" s="7">
        <v>50433</v>
      </c>
      <c r="B1794" s="8" t="s">
        <v>19</v>
      </c>
      <c r="C1794" s="8">
        <v>19.600000000000001</v>
      </c>
      <c r="D1794" s="9">
        <v>28.7</v>
      </c>
      <c r="E1794">
        <f t="shared" si="142"/>
        <v>15.009799999999867</v>
      </c>
      <c r="F1794" s="15">
        <f t="shared" si="138"/>
        <v>5.6251999999999995</v>
      </c>
      <c r="G1794" s="15">
        <f t="shared" si="139"/>
        <v>20.634999999999867</v>
      </c>
      <c r="H1794">
        <f t="shared" si="140"/>
        <v>0</v>
      </c>
      <c r="I1794">
        <f t="shared" si="141"/>
        <v>20.634999999999867</v>
      </c>
    </row>
    <row r="1795" spans="1:9" x14ac:dyDescent="0.25">
      <c r="A1795" s="10">
        <v>50434</v>
      </c>
      <c r="B1795" s="11" t="s">
        <v>6</v>
      </c>
      <c r="C1795" s="11">
        <v>28.5</v>
      </c>
      <c r="D1795" s="12">
        <v>12.9</v>
      </c>
      <c r="E1795">
        <f t="shared" si="142"/>
        <v>20.634999999999867</v>
      </c>
      <c r="F1795" s="15">
        <f t="shared" ref="F1795:F1858" si="143">IF(D1795&gt;=1,C1795*D1795/100,0)</f>
        <v>3.6765000000000003</v>
      </c>
      <c r="G1795" s="15">
        <f t="shared" ref="G1795:G1858" si="144">E1795+F1795</f>
        <v>24.311499999999867</v>
      </c>
      <c r="H1795">
        <f t="shared" ref="H1795:H1858" si="145">IF(G1795&gt;=100, 100, 0)</f>
        <v>0</v>
      </c>
      <c r="I1795">
        <f t="shared" ref="I1795:I1858" si="146">G1795-H1795</f>
        <v>24.311499999999867</v>
      </c>
    </row>
    <row r="1796" spans="1:9" x14ac:dyDescent="0.25">
      <c r="A1796" s="7">
        <v>50435</v>
      </c>
      <c r="B1796" s="8" t="s">
        <v>24</v>
      </c>
      <c r="C1796" s="8">
        <v>10.9</v>
      </c>
      <c r="D1796" s="9">
        <v>0</v>
      </c>
      <c r="E1796">
        <f t="shared" ref="E1796:E1859" si="147">I1795</f>
        <v>24.311499999999867</v>
      </c>
      <c r="F1796" s="15">
        <f t="shared" si="143"/>
        <v>0</v>
      </c>
      <c r="G1796" s="15">
        <f t="shared" si="144"/>
        <v>24.311499999999867</v>
      </c>
      <c r="H1796">
        <f t="shared" si="145"/>
        <v>0</v>
      </c>
      <c r="I1796">
        <f t="shared" si="146"/>
        <v>24.311499999999867</v>
      </c>
    </row>
    <row r="1797" spans="1:9" x14ac:dyDescent="0.25">
      <c r="A1797" s="10">
        <v>50436</v>
      </c>
      <c r="B1797" s="11" t="s">
        <v>13</v>
      </c>
      <c r="C1797" s="11">
        <v>13.4</v>
      </c>
      <c r="D1797" s="12">
        <v>15.7</v>
      </c>
      <c r="E1797">
        <f t="shared" si="147"/>
        <v>24.311499999999867</v>
      </c>
      <c r="F1797" s="15">
        <f t="shared" si="143"/>
        <v>2.1038000000000001</v>
      </c>
      <c r="G1797" s="15">
        <f t="shared" si="144"/>
        <v>26.415299999999867</v>
      </c>
      <c r="H1797">
        <f t="shared" si="145"/>
        <v>0</v>
      </c>
      <c r="I1797">
        <f t="shared" si="146"/>
        <v>26.415299999999867</v>
      </c>
    </row>
    <row r="1798" spans="1:9" x14ac:dyDescent="0.25">
      <c r="A1798" s="7">
        <v>50437</v>
      </c>
      <c r="B1798" s="8" t="s">
        <v>19</v>
      </c>
      <c r="C1798" s="8">
        <v>27.3</v>
      </c>
      <c r="D1798" s="9">
        <v>0</v>
      </c>
      <c r="E1798">
        <f t="shared" si="147"/>
        <v>26.415299999999867</v>
      </c>
      <c r="F1798" s="15">
        <f t="shared" si="143"/>
        <v>0</v>
      </c>
      <c r="G1798" s="15">
        <f t="shared" si="144"/>
        <v>26.415299999999867</v>
      </c>
      <c r="H1798">
        <f t="shared" si="145"/>
        <v>0</v>
      </c>
      <c r="I1798">
        <f t="shared" si="146"/>
        <v>26.415299999999867</v>
      </c>
    </row>
    <row r="1799" spans="1:9" x14ac:dyDescent="0.25">
      <c r="A1799" s="10">
        <v>50438</v>
      </c>
      <c r="B1799" s="11" t="s">
        <v>9</v>
      </c>
      <c r="C1799" s="11">
        <v>23.6</v>
      </c>
      <c r="D1799" s="12">
        <v>0</v>
      </c>
      <c r="E1799">
        <f t="shared" si="147"/>
        <v>26.415299999999867</v>
      </c>
      <c r="F1799" s="15">
        <f t="shared" si="143"/>
        <v>0</v>
      </c>
      <c r="G1799" s="15">
        <f t="shared" si="144"/>
        <v>26.415299999999867</v>
      </c>
      <c r="H1799">
        <f t="shared" si="145"/>
        <v>0</v>
      </c>
      <c r="I1799">
        <f t="shared" si="146"/>
        <v>26.415299999999867</v>
      </c>
    </row>
    <row r="1800" spans="1:9" x14ac:dyDescent="0.25">
      <c r="A1800" s="7">
        <v>50439</v>
      </c>
      <c r="B1800" s="8" t="s">
        <v>7</v>
      </c>
      <c r="C1800" s="8">
        <v>26.5</v>
      </c>
      <c r="D1800" s="9">
        <v>20.3</v>
      </c>
      <c r="E1800">
        <f t="shared" si="147"/>
        <v>26.415299999999867</v>
      </c>
      <c r="F1800" s="15">
        <f t="shared" si="143"/>
        <v>5.3795000000000002</v>
      </c>
      <c r="G1800" s="15">
        <f t="shared" si="144"/>
        <v>31.794799999999867</v>
      </c>
      <c r="H1800">
        <f t="shared" si="145"/>
        <v>0</v>
      </c>
      <c r="I1800">
        <f t="shared" si="146"/>
        <v>31.794799999999867</v>
      </c>
    </row>
    <row r="1801" spans="1:9" x14ac:dyDescent="0.25">
      <c r="A1801" s="10">
        <v>50440</v>
      </c>
      <c r="B1801" s="11" t="s">
        <v>9</v>
      </c>
      <c r="C1801" s="11">
        <v>23.6</v>
      </c>
      <c r="D1801" s="12">
        <v>6.5</v>
      </c>
      <c r="E1801">
        <f t="shared" si="147"/>
        <v>31.794799999999867</v>
      </c>
      <c r="F1801" s="15">
        <f t="shared" si="143"/>
        <v>1.534</v>
      </c>
      <c r="G1801" s="15">
        <f t="shared" si="144"/>
        <v>33.328799999999866</v>
      </c>
      <c r="H1801">
        <f t="shared" si="145"/>
        <v>0</v>
      </c>
      <c r="I1801">
        <f t="shared" si="146"/>
        <v>33.328799999999866</v>
      </c>
    </row>
    <row r="1802" spans="1:9" x14ac:dyDescent="0.25">
      <c r="A1802" s="7">
        <v>50441</v>
      </c>
      <c r="B1802" s="8" t="s">
        <v>11</v>
      </c>
      <c r="C1802" s="8">
        <v>22.4</v>
      </c>
      <c r="D1802" s="9">
        <v>13.3</v>
      </c>
      <c r="E1802">
        <f t="shared" si="147"/>
        <v>33.328799999999866</v>
      </c>
      <c r="F1802" s="15">
        <f t="shared" si="143"/>
        <v>2.9792000000000001</v>
      </c>
      <c r="G1802" s="15">
        <f t="shared" si="144"/>
        <v>36.307999999999865</v>
      </c>
      <c r="H1802">
        <f t="shared" si="145"/>
        <v>0</v>
      </c>
      <c r="I1802">
        <f t="shared" si="146"/>
        <v>36.307999999999865</v>
      </c>
    </row>
    <row r="1803" spans="1:9" x14ac:dyDescent="0.25">
      <c r="A1803" s="10">
        <v>50442</v>
      </c>
      <c r="B1803" s="11" t="s">
        <v>18</v>
      </c>
      <c r="C1803" s="11">
        <v>22</v>
      </c>
      <c r="D1803" s="12">
        <v>15.5</v>
      </c>
      <c r="E1803">
        <f t="shared" si="147"/>
        <v>36.307999999999865</v>
      </c>
      <c r="F1803" s="15">
        <f t="shared" si="143"/>
        <v>3.41</v>
      </c>
      <c r="G1803" s="15">
        <f t="shared" si="144"/>
        <v>39.717999999999861</v>
      </c>
      <c r="H1803">
        <f t="shared" si="145"/>
        <v>0</v>
      </c>
      <c r="I1803">
        <f t="shared" si="146"/>
        <v>39.717999999999861</v>
      </c>
    </row>
    <row r="1804" spans="1:9" x14ac:dyDescent="0.25">
      <c r="A1804" s="7">
        <v>50443</v>
      </c>
      <c r="B1804" s="8" t="s">
        <v>27</v>
      </c>
      <c r="C1804" s="8">
        <v>10.8</v>
      </c>
      <c r="D1804" s="9">
        <v>0.4</v>
      </c>
      <c r="E1804">
        <f t="shared" si="147"/>
        <v>39.717999999999861</v>
      </c>
      <c r="F1804" s="15">
        <f t="shared" si="143"/>
        <v>0</v>
      </c>
      <c r="G1804" s="15">
        <f t="shared" si="144"/>
        <v>39.717999999999861</v>
      </c>
      <c r="H1804">
        <f t="shared" si="145"/>
        <v>0</v>
      </c>
      <c r="I1804">
        <f t="shared" si="146"/>
        <v>39.717999999999861</v>
      </c>
    </row>
    <row r="1805" spans="1:9" x14ac:dyDescent="0.25">
      <c r="A1805" s="10">
        <v>50444</v>
      </c>
      <c r="B1805" s="11" t="s">
        <v>15</v>
      </c>
      <c r="C1805" s="11">
        <v>21.6</v>
      </c>
      <c r="D1805" s="12">
        <v>0</v>
      </c>
      <c r="E1805">
        <f t="shared" si="147"/>
        <v>39.717999999999861</v>
      </c>
      <c r="F1805" s="15">
        <f t="shared" si="143"/>
        <v>0</v>
      </c>
      <c r="G1805" s="15">
        <f t="shared" si="144"/>
        <v>39.717999999999861</v>
      </c>
      <c r="H1805">
        <f t="shared" si="145"/>
        <v>0</v>
      </c>
      <c r="I1805">
        <f t="shared" si="146"/>
        <v>39.717999999999861</v>
      </c>
    </row>
    <row r="1806" spans="1:9" x14ac:dyDescent="0.25">
      <c r="A1806" s="7">
        <v>50445</v>
      </c>
      <c r="B1806" s="8" t="s">
        <v>8</v>
      </c>
      <c r="C1806" s="8">
        <v>10.1</v>
      </c>
      <c r="D1806" s="9">
        <v>0</v>
      </c>
      <c r="E1806">
        <f t="shared" si="147"/>
        <v>39.717999999999861</v>
      </c>
      <c r="F1806" s="15">
        <f t="shared" si="143"/>
        <v>0</v>
      </c>
      <c r="G1806" s="15">
        <f t="shared" si="144"/>
        <v>39.717999999999861</v>
      </c>
      <c r="H1806">
        <f t="shared" si="145"/>
        <v>0</v>
      </c>
      <c r="I1806">
        <f t="shared" si="146"/>
        <v>39.717999999999861</v>
      </c>
    </row>
    <row r="1807" spans="1:9" x14ac:dyDescent="0.25">
      <c r="A1807" s="10">
        <v>50446</v>
      </c>
      <c r="B1807" s="11" t="s">
        <v>11</v>
      </c>
      <c r="C1807" s="11">
        <v>29</v>
      </c>
      <c r="D1807" s="12">
        <v>12.6</v>
      </c>
      <c r="E1807">
        <f t="shared" si="147"/>
        <v>39.717999999999861</v>
      </c>
      <c r="F1807" s="15">
        <f t="shared" si="143"/>
        <v>3.6539999999999999</v>
      </c>
      <c r="G1807" s="15">
        <f t="shared" si="144"/>
        <v>43.371999999999858</v>
      </c>
      <c r="H1807">
        <f t="shared" si="145"/>
        <v>0</v>
      </c>
      <c r="I1807">
        <f t="shared" si="146"/>
        <v>43.371999999999858</v>
      </c>
    </row>
    <row r="1808" spans="1:9" x14ac:dyDescent="0.25">
      <c r="A1808" s="7">
        <v>50447</v>
      </c>
      <c r="B1808" s="8" t="s">
        <v>8</v>
      </c>
      <c r="C1808" s="8">
        <v>16.399999999999999</v>
      </c>
      <c r="D1808" s="9">
        <v>3.7</v>
      </c>
      <c r="E1808">
        <f t="shared" si="147"/>
        <v>43.371999999999858</v>
      </c>
      <c r="F1808" s="15">
        <f t="shared" si="143"/>
        <v>0.60680000000000001</v>
      </c>
      <c r="G1808" s="15">
        <f t="shared" si="144"/>
        <v>43.978799999999858</v>
      </c>
      <c r="H1808">
        <f t="shared" si="145"/>
        <v>0</v>
      </c>
      <c r="I1808">
        <f t="shared" si="146"/>
        <v>43.978799999999858</v>
      </c>
    </row>
    <row r="1809" spans="1:9" x14ac:dyDescent="0.25">
      <c r="A1809" s="10">
        <v>50448</v>
      </c>
      <c r="B1809" s="11" t="s">
        <v>19</v>
      </c>
      <c r="C1809" s="11">
        <v>13.5</v>
      </c>
      <c r="D1809" s="12">
        <v>38.5</v>
      </c>
      <c r="E1809">
        <f t="shared" si="147"/>
        <v>43.978799999999858</v>
      </c>
      <c r="F1809" s="15">
        <f t="shared" si="143"/>
        <v>5.1974999999999998</v>
      </c>
      <c r="G1809" s="15">
        <f t="shared" si="144"/>
        <v>49.176299999999856</v>
      </c>
      <c r="H1809">
        <f t="shared" si="145"/>
        <v>0</v>
      </c>
      <c r="I1809">
        <f t="shared" si="146"/>
        <v>49.176299999999856</v>
      </c>
    </row>
    <row r="1810" spans="1:9" x14ac:dyDescent="0.25">
      <c r="A1810" s="7">
        <v>50449</v>
      </c>
      <c r="B1810" s="8" t="s">
        <v>14</v>
      </c>
      <c r="C1810" s="8">
        <v>18.100000000000001</v>
      </c>
      <c r="D1810" s="9">
        <v>3</v>
      </c>
      <c r="E1810">
        <f t="shared" si="147"/>
        <v>49.176299999999856</v>
      </c>
      <c r="F1810" s="15">
        <f t="shared" si="143"/>
        <v>0.54300000000000004</v>
      </c>
      <c r="G1810" s="15">
        <f t="shared" si="144"/>
        <v>49.719299999999855</v>
      </c>
      <c r="H1810">
        <f t="shared" si="145"/>
        <v>0</v>
      </c>
      <c r="I1810">
        <f t="shared" si="146"/>
        <v>49.719299999999855</v>
      </c>
    </row>
    <row r="1811" spans="1:9" x14ac:dyDescent="0.25">
      <c r="A1811" s="10">
        <v>50450</v>
      </c>
      <c r="B1811" s="11" t="s">
        <v>7</v>
      </c>
      <c r="C1811" s="11">
        <v>20.399999999999999</v>
      </c>
      <c r="D1811" s="12">
        <v>11.7</v>
      </c>
      <c r="E1811">
        <f t="shared" si="147"/>
        <v>49.719299999999855</v>
      </c>
      <c r="F1811" s="15">
        <f t="shared" si="143"/>
        <v>2.3867999999999996</v>
      </c>
      <c r="G1811" s="15">
        <f t="shared" si="144"/>
        <v>52.106099999999856</v>
      </c>
      <c r="H1811">
        <f t="shared" si="145"/>
        <v>0</v>
      </c>
      <c r="I1811">
        <f t="shared" si="146"/>
        <v>52.106099999999856</v>
      </c>
    </row>
    <row r="1812" spans="1:9" x14ac:dyDescent="0.25">
      <c r="A1812" s="7">
        <v>50451</v>
      </c>
      <c r="B1812" s="8" t="s">
        <v>15</v>
      </c>
      <c r="C1812" s="8">
        <v>29.6</v>
      </c>
      <c r="D1812" s="9">
        <v>0.9</v>
      </c>
      <c r="E1812">
        <f t="shared" si="147"/>
        <v>52.106099999999856</v>
      </c>
      <c r="F1812" s="15">
        <f t="shared" si="143"/>
        <v>0</v>
      </c>
      <c r="G1812" s="15">
        <f t="shared" si="144"/>
        <v>52.106099999999856</v>
      </c>
      <c r="H1812">
        <f t="shared" si="145"/>
        <v>0</v>
      </c>
      <c r="I1812">
        <f t="shared" si="146"/>
        <v>52.106099999999856</v>
      </c>
    </row>
    <row r="1813" spans="1:9" x14ac:dyDescent="0.25">
      <c r="A1813" s="10">
        <v>50452</v>
      </c>
      <c r="B1813" s="11" t="s">
        <v>32</v>
      </c>
      <c r="C1813" s="11">
        <v>11.4</v>
      </c>
      <c r="D1813" s="12">
        <v>0.6</v>
      </c>
      <c r="E1813">
        <f t="shared" si="147"/>
        <v>52.106099999999856</v>
      </c>
      <c r="F1813" s="15">
        <f t="shared" si="143"/>
        <v>0</v>
      </c>
      <c r="G1813" s="15">
        <f t="shared" si="144"/>
        <v>52.106099999999856</v>
      </c>
      <c r="H1813">
        <f t="shared" si="145"/>
        <v>0</v>
      </c>
      <c r="I1813">
        <f t="shared" si="146"/>
        <v>52.106099999999856</v>
      </c>
    </row>
    <row r="1814" spans="1:9" x14ac:dyDescent="0.25">
      <c r="A1814" s="7">
        <v>50453</v>
      </c>
      <c r="B1814" s="8" t="s">
        <v>11</v>
      </c>
      <c r="C1814" s="8">
        <v>28.8</v>
      </c>
      <c r="D1814" s="9">
        <v>14.1</v>
      </c>
      <c r="E1814">
        <f t="shared" si="147"/>
        <v>52.106099999999856</v>
      </c>
      <c r="F1814" s="15">
        <f t="shared" si="143"/>
        <v>4.0607999999999995</v>
      </c>
      <c r="G1814" s="15">
        <f t="shared" si="144"/>
        <v>56.166899999999856</v>
      </c>
      <c r="H1814">
        <f t="shared" si="145"/>
        <v>0</v>
      </c>
      <c r="I1814">
        <f t="shared" si="146"/>
        <v>56.166899999999856</v>
      </c>
    </row>
    <row r="1815" spans="1:9" x14ac:dyDescent="0.25">
      <c r="A1815" s="10">
        <v>50454</v>
      </c>
      <c r="B1815" s="11" t="s">
        <v>10</v>
      </c>
      <c r="C1815" s="11">
        <v>11.8</v>
      </c>
      <c r="D1815" s="12">
        <v>42.4</v>
      </c>
      <c r="E1815">
        <f t="shared" si="147"/>
        <v>56.166899999999856</v>
      </c>
      <c r="F1815" s="15">
        <f t="shared" si="143"/>
        <v>5.0031999999999996</v>
      </c>
      <c r="G1815" s="15">
        <f t="shared" si="144"/>
        <v>61.170099999999856</v>
      </c>
      <c r="H1815">
        <f t="shared" si="145"/>
        <v>0</v>
      </c>
      <c r="I1815">
        <f t="shared" si="146"/>
        <v>61.170099999999856</v>
      </c>
    </row>
    <row r="1816" spans="1:9" x14ac:dyDescent="0.25">
      <c r="A1816" s="7">
        <v>50455</v>
      </c>
      <c r="B1816" s="8" t="s">
        <v>7</v>
      </c>
      <c r="C1816" s="8">
        <v>11.5</v>
      </c>
      <c r="D1816" s="9">
        <v>10.1</v>
      </c>
      <c r="E1816">
        <f t="shared" si="147"/>
        <v>61.170099999999856</v>
      </c>
      <c r="F1816" s="15">
        <f t="shared" si="143"/>
        <v>1.1615</v>
      </c>
      <c r="G1816" s="15">
        <f t="shared" si="144"/>
        <v>62.331599999999852</v>
      </c>
      <c r="H1816">
        <f t="shared" si="145"/>
        <v>0</v>
      </c>
      <c r="I1816">
        <f t="shared" si="146"/>
        <v>62.331599999999852</v>
      </c>
    </row>
    <row r="1817" spans="1:9" x14ac:dyDescent="0.25">
      <c r="A1817" s="10">
        <v>50456</v>
      </c>
      <c r="B1817" s="11" t="s">
        <v>13</v>
      </c>
      <c r="C1817" s="11">
        <v>13.6</v>
      </c>
      <c r="D1817" s="12">
        <v>8.4</v>
      </c>
      <c r="E1817">
        <f t="shared" si="147"/>
        <v>62.331599999999852</v>
      </c>
      <c r="F1817" s="15">
        <f t="shared" si="143"/>
        <v>1.1423999999999999</v>
      </c>
      <c r="G1817" s="15">
        <f t="shared" si="144"/>
        <v>63.473999999999855</v>
      </c>
      <c r="H1817">
        <f t="shared" si="145"/>
        <v>0</v>
      </c>
      <c r="I1817">
        <f t="shared" si="146"/>
        <v>63.473999999999855</v>
      </c>
    </row>
    <row r="1818" spans="1:9" x14ac:dyDescent="0.25">
      <c r="A1818" s="7">
        <v>50457</v>
      </c>
      <c r="B1818" s="8" t="s">
        <v>31</v>
      </c>
      <c r="C1818" s="8">
        <v>14.1</v>
      </c>
      <c r="D1818" s="9">
        <v>0.7</v>
      </c>
      <c r="E1818">
        <f t="shared" si="147"/>
        <v>63.473999999999855</v>
      </c>
      <c r="F1818" s="15">
        <f t="shared" si="143"/>
        <v>0</v>
      </c>
      <c r="G1818" s="15">
        <f t="shared" si="144"/>
        <v>63.473999999999855</v>
      </c>
      <c r="H1818">
        <f t="shared" si="145"/>
        <v>0</v>
      </c>
      <c r="I1818">
        <f t="shared" si="146"/>
        <v>63.473999999999855</v>
      </c>
    </row>
    <row r="1819" spans="1:9" x14ac:dyDescent="0.25">
      <c r="A1819" s="10">
        <v>50458</v>
      </c>
      <c r="B1819" s="11" t="s">
        <v>19</v>
      </c>
      <c r="C1819" s="11">
        <v>19.399999999999999</v>
      </c>
      <c r="D1819" s="12">
        <v>32.700000000000003</v>
      </c>
      <c r="E1819">
        <f t="shared" si="147"/>
        <v>63.473999999999855</v>
      </c>
      <c r="F1819" s="15">
        <f t="shared" si="143"/>
        <v>6.3437999999999999</v>
      </c>
      <c r="G1819" s="15">
        <f t="shared" si="144"/>
        <v>69.817799999999849</v>
      </c>
      <c r="H1819">
        <f t="shared" si="145"/>
        <v>0</v>
      </c>
      <c r="I1819">
        <f t="shared" si="146"/>
        <v>69.817799999999849</v>
      </c>
    </row>
    <row r="1820" spans="1:9" x14ac:dyDescent="0.25">
      <c r="A1820" s="7">
        <v>50459</v>
      </c>
      <c r="B1820" s="8" t="s">
        <v>33</v>
      </c>
      <c r="C1820" s="8">
        <v>28.5</v>
      </c>
      <c r="D1820" s="9">
        <v>0</v>
      </c>
      <c r="E1820">
        <f t="shared" si="147"/>
        <v>69.817799999999849</v>
      </c>
      <c r="F1820" s="15">
        <f t="shared" si="143"/>
        <v>0</v>
      </c>
      <c r="G1820" s="15">
        <f t="shared" si="144"/>
        <v>69.817799999999849</v>
      </c>
      <c r="H1820">
        <f t="shared" si="145"/>
        <v>0</v>
      </c>
      <c r="I1820">
        <f t="shared" si="146"/>
        <v>69.817799999999849</v>
      </c>
    </row>
    <row r="1821" spans="1:9" x14ac:dyDescent="0.25">
      <c r="A1821" s="10">
        <v>50460</v>
      </c>
      <c r="B1821" s="11" t="s">
        <v>19</v>
      </c>
      <c r="C1821" s="11">
        <v>23.7</v>
      </c>
      <c r="D1821" s="12">
        <v>12.2</v>
      </c>
      <c r="E1821">
        <f t="shared" si="147"/>
        <v>69.817799999999849</v>
      </c>
      <c r="F1821" s="15">
        <f t="shared" si="143"/>
        <v>2.8914</v>
      </c>
      <c r="G1821" s="15">
        <f t="shared" si="144"/>
        <v>72.709199999999854</v>
      </c>
      <c r="H1821">
        <f t="shared" si="145"/>
        <v>0</v>
      </c>
      <c r="I1821">
        <f t="shared" si="146"/>
        <v>72.709199999999854</v>
      </c>
    </row>
    <row r="1822" spans="1:9" x14ac:dyDescent="0.25">
      <c r="A1822" s="7">
        <v>50461</v>
      </c>
      <c r="B1822" s="8" t="s">
        <v>20</v>
      </c>
      <c r="C1822" s="8">
        <v>21.7</v>
      </c>
      <c r="D1822" s="9">
        <v>0</v>
      </c>
      <c r="E1822">
        <f t="shared" si="147"/>
        <v>72.709199999999854</v>
      </c>
      <c r="F1822" s="15">
        <f t="shared" si="143"/>
        <v>0</v>
      </c>
      <c r="G1822" s="15">
        <f t="shared" si="144"/>
        <v>72.709199999999854</v>
      </c>
      <c r="H1822">
        <f t="shared" si="145"/>
        <v>0</v>
      </c>
      <c r="I1822">
        <f t="shared" si="146"/>
        <v>72.709199999999854</v>
      </c>
    </row>
    <row r="1823" spans="1:9" x14ac:dyDescent="0.25">
      <c r="A1823" s="10">
        <v>50462</v>
      </c>
      <c r="B1823" s="11" t="s">
        <v>6</v>
      </c>
      <c r="C1823" s="11">
        <v>13.3</v>
      </c>
      <c r="D1823" s="12">
        <v>0</v>
      </c>
      <c r="E1823">
        <f t="shared" si="147"/>
        <v>72.709199999999854</v>
      </c>
      <c r="F1823" s="15">
        <f t="shared" si="143"/>
        <v>0</v>
      </c>
      <c r="G1823" s="15">
        <f t="shared" si="144"/>
        <v>72.709199999999854</v>
      </c>
      <c r="H1823">
        <f t="shared" si="145"/>
        <v>0</v>
      </c>
      <c r="I1823">
        <f t="shared" si="146"/>
        <v>72.709199999999854</v>
      </c>
    </row>
    <row r="1824" spans="1:9" x14ac:dyDescent="0.25">
      <c r="A1824" s="7">
        <v>50463</v>
      </c>
      <c r="B1824" s="8" t="s">
        <v>9</v>
      </c>
      <c r="C1824" s="8">
        <v>14.4</v>
      </c>
      <c r="D1824" s="9">
        <v>0</v>
      </c>
      <c r="E1824">
        <f t="shared" si="147"/>
        <v>72.709199999999854</v>
      </c>
      <c r="F1824" s="15">
        <f t="shared" si="143"/>
        <v>0</v>
      </c>
      <c r="G1824" s="15">
        <f t="shared" si="144"/>
        <v>72.709199999999854</v>
      </c>
      <c r="H1824">
        <f t="shared" si="145"/>
        <v>0</v>
      </c>
      <c r="I1824">
        <f t="shared" si="146"/>
        <v>72.709199999999854</v>
      </c>
    </row>
    <row r="1825" spans="1:9" x14ac:dyDescent="0.25">
      <c r="A1825" s="10">
        <v>50464</v>
      </c>
      <c r="B1825" s="11" t="s">
        <v>11</v>
      </c>
      <c r="C1825" s="11">
        <v>28.5</v>
      </c>
      <c r="D1825" s="12">
        <v>21.5</v>
      </c>
      <c r="E1825">
        <f t="shared" si="147"/>
        <v>72.709199999999854</v>
      </c>
      <c r="F1825" s="15">
        <f t="shared" si="143"/>
        <v>6.1275000000000004</v>
      </c>
      <c r="G1825" s="15">
        <f t="shared" si="144"/>
        <v>78.836699999999851</v>
      </c>
      <c r="H1825">
        <f t="shared" si="145"/>
        <v>0</v>
      </c>
      <c r="I1825">
        <f t="shared" si="146"/>
        <v>78.836699999999851</v>
      </c>
    </row>
    <row r="1826" spans="1:9" x14ac:dyDescent="0.25">
      <c r="A1826" s="7">
        <v>50465</v>
      </c>
      <c r="B1826" s="8" t="s">
        <v>19</v>
      </c>
      <c r="C1826" s="8">
        <v>20.5</v>
      </c>
      <c r="D1826" s="9">
        <v>0</v>
      </c>
      <c r="E1826">
        <f t="shared" si="147"/>
        <v>78.836699999999851</v>
      </c>
      <c r="F1826" s="15">
        <f t="shared" si="143"/>
        <v>0</v>
      </c>
      <c r="G1826" s="15">
        <f t="shared" si="144"/>
        <v>78.836699999999851</v>
      </c>
      <c r="H1826">
        <f t="shared" si="145"/>
        <v>0</v>
      </c>
      <c r="I1826">
        <f t="shared" si="146"/>
        <v>78.836699999999851</v>
      </c>
    </row>
    <row r="1827" spans="1:9" x14ac:dyDescent="0.25">
      <c r="A1827" s="10">
        <v>50466</v>
      </c>
      <c r="B1827" s="11" t="s">
        <v>10</v>
      </c>
      <c r="C1827" s="11">
        <v>11.4</v>
      </c>
      <c r="D1827" s="12">
        <v>39</v>
      </c>
      <c r="E1827">
        <f t="shared" si="147"/>
        <v>78.836699999999851</v>
      </c>
      <c r="F1827" s="15">
        <f t="shared" si="143"/>
        <v>4.4460000000000006</v>
      </c>
      <c r="G1827" s="15">
        <f t="shared" si="144"/>
        <v>83.282699999999849</v>
      </c>
      <c r="H1827">
        <f t="shared" si="145"/>
        <v>0</v>
      </c>
      <c r="I1827">
        <f t="shared" si="146"/>
        <v>83.282699999999849</v>
      </c>
    </row>
    <row r="1828" spans="1:9" x14ac:dyDescent="0.25">
      <c r="A1828" s="7">
        <v>50467</v>
      </c>
      <c r="B1828" s="8" t="s">
        <v>9</v>
      </c>
      <c r="C1828" s="8">
        <v>12.5</v>
      </c>
      <c r="D1828" s="9">
        <v>0</v>
      </c>
      <c r="E1828">
        <f t="shared" si="147"/>
        <v>83.282699999999849</v>
      </c>
      <c r="F1828" s="15">
        <f t="shared" si="143"/>
        <v>0</v>
      </c>
      <c r="G1828" s="15">
        <f t="shared" si="144"/>
        <v>83.282699999999849</v>
      </c>
      <c r="H1828">
        <f t="shared" si="145"/>
        <v>0</v>
      </c>
      <c r="I1828">
        <f t="shared" si="146"/>
        <v>83.282699999999849</v>
      </c>
    </row>
    <row r="1829" spans="1:9" x14ac:dyDescent="0.25">
      <c r="A1829" s="10">
        <v>50468</v>
      </c>
      <c r="B1829" s="11" t="s">
        <v>15</v>
      </c>
      <c r="C1829" s="11">
        <v>16.600000000000001</v>
      </c>
      <c r="D1829" s="12">
        <v>4.5999999999999996</v>
      </c>
      <c r="E1829">
        <f t="shared" si="147"/>
        <v>83.282699999999849</v>
      </c>
      <c r="F1829" s="15">
        <f t="shared" si="143"/>
        <v>0.76359999999999995</v>
      </c>
      <c r="G1829" s="15">
        <f t="shared" si="144"/>
        <v>84.046299999999846</v>
      </c>
      <c r="H1829">
        <f t="shared" si="145"/>
        <v>0</v>
      </c>
      <c r="I1829">
        <f t="shared" si="146"/>
        <v>84.046299999999846</v>
      </c>
    </row>
    <row r="1830" spans="1:9" x14ac:dyDescent="0.25">
      <c r="A1830" s="7">
        <v>50469</v>
      </c>
      <c r="B1830" s="8" t="s">
        <v>15</v>
      </c>
      <c r="C1830" s="8">
        <v>10.6</v>
      </c>
      <c r="D1830" s="9">
        <v>11.3</v>
      </c>
      <c r="E1830">
        <f t="shared" si="147"/>
        <v>84.046299999999846</v>
      </c>
      <c r="F1830" s="15">
        <f t="shared" si="143"/>
        <v>1.1978</v>
      </c>
      <c r="G1830" s="15">
        <f t="shared" si="144"/>
        <v>85.244099999999847</v>
      </c>
      <c r="H1830">
        <f t="shared" si="145"/>
        <v>0</v>
      </c>
      <c r="I1830">
        <f t="shared" si="146"/>
        <v>85.244099999999847</v>
      </c>
    </row>
    <row r="1831" spans="1:9" x14ac:dyDescent="0.25">
      <c r="A1831" s="10">
        <v>50470</v>
      </c>
      <c r="B1831" s="11" t="s">
        <v>7</v>
      </c>
      <c r="C1831" s="11">
        <v>27.9</v>
      </c>
      <c r="D1831" s="12">
        <v>16.100000000000001</v>
      </c>
      <c r="E1831">
        <f t="shared" si="147"/>
        <v>85.244099999999847</v>
      </c>
      <c r="F1831" s="15">
        <f t="shared" si="143"/>
        <v>4.4919000000000002</v>
      </c>
      <c r="G1831" s="15">
        <f t="shared" si="144"/>
        <v>89.735999999999848</v>
      </c>
      <c r="H1831">
        <f t="shared" si="145"/>
        <v>0</v>
      </c>
      <c r="I1831">
        <f t="shared" si="146"/>
        <v>89.735999999999848</v>
      </c>
    </row>
    <row r="1832" spans="1:9" x14ac:dyDescent="0.25">
      <c r="A1832" s="7">
        <v>50471</v>
      </c>
      <c r="B1832" s="8" t="s">
        <v>10</v>
      </c>
      <c r="C1832" s="8">
        <v>11.1</v>
      </c>
      <c r="D1832" s="9">
        <v>28.2</v>
      </c>
      <c r="E1832">
        <f t="shared" si="147"/>
        <v>89.735999999999848</v>
      </c>
      <c r="F1832" s="15">
        <f t="shared" si="143"/>
        <v>3.1301999999999999</v>
      </c>
      <c r="G1832" s="15">
        <f t="shared" si="144"/>
        <v>92.86619999999985</v>
      </c>
      <c r="H1832">
        <f t="shared" si="145"/>
        <v>0</v>
      </c>
      <c r="I1832">
        <f t="shared" si="146"/>
        <v>92.86619999999985</v>
      </c>
    </row>
    <row r="1833" spans="1:9" x14ac:dyDescent="0.25">
      <c r="A1833" s="10">
        <v>50472</v>
      </c>
      <c r="B1833" s="11" t="s">
        <v>7</v>
      </c>
      <c r="C1833" s="11">
        <v>21.5</v>
      </c>
      <c r="D1833" s="12">
        <v>12.8</v>
      </c>
      <c r="E1833">
        <f t="shared" si="147"/>
        <v>92.86619999999985</v>
      </c>
      <c r="F1833" s="15">
        <f t="shared" si="143"/>
        <v>2.7519999999999998</v>
      </c>
      <c r="G1833" s="15">
        <f t="shared" si="144"/>
        <v>95.618199999999845</v>
      </c>
      <c r="H1833">
        <f t="shared" si="145"/>
        <v>0</v>
      </c>
      <c r="I1833">
        <f t="shared" si="146"/>
        <v>95.618199999999845</v>
      </c>
    </row>
    <row r="1834" spans="1:9" x14ac:dyDescent="0.25">
      <c r="A1834" s="7">
        <v>50473</v>
      </c>
      <c r="B1834" s="8" t="s">
        <v>6</v>
      </c>
      <c r="C1834" s="8">
        <v>28.4</v>
      </c>
      <c r="D1834" s="9">
        <v>4.5999999999999996</v>
      </c>
      <c r="E1834">
        <f t="shared" si="147"/>
        <v>95.618199999999845</v>
      </c>
      <c r="F1834" s="15">
        <f t="shared" si="143"/>
        <v>1.3063999999999998</v>
      </c>
      <c r="G1834" s="15">
        <f t="shared" si="144"/>
        <v>96.924599999999842</v>
      </c>
      <c r="H1834">
        <f t="shared" si="145"/>
        <v>0</v>
      </c>
      <c r="I1834">
        <f t="shared" si="146"/>
        <v>96.924599999999842</v>
      </c>
    </row>
    <row r="1835" spans="1:9" x14ac:dyDescent="0.25">
      <c r="A1835" s="10">
        <v>50474</v>
      </c>
      <c r="B1835" s="11" t="s">
        <v>22</v>
      </c>
      <c r="C1835" s="11">
        <v>18.100000000000001</v>
      </c>
      <c r="D1835" s="12">
        <v>5.9</v>
      </c>
      <c r="E1835">
        <f t="shared" si="147"/>
        <v>96.924599999999842</v>
      </c>
      <c r="F1835" s="15">
        <f t="shared" si="143"/>
        <v>1.0679000000000003</v>
      </c>
      <c r="G1835" s="15">
        <f t="shared" si="144"/>
        <v>97.992499999999836</v>
      </c>
      <c r="H1835">
        <f t="shared" si="145"/>
        <v>0</v>
      </c>
      <c r="I1835">
        <f t="shared" si="146"/>
        <v>97.992499999999836</v>
      </c>
    </row>
    <row r="1836" spans="1:9" x14ac:dyDescent="0.25">
      <c r="A1836" s="7">
        <v>50475</v>
      </c>
      <c r="B1836" s="8" t="s">
        <v>20</v>
      </c>
      <c r="C1836" s="8">
        <v>25.3</v>
      </c>
      <c r="D1836" s="9">
        <v>0</v>
      </c>
      <c r="E1836">
        <f t="shared" si="147"/>
        <v>97.992499999999836</v>
      </c>
      <c r="F1836" s="15">
        <f t="shared" si="143"/>
        <v>0</v>
      </c>
      <c r="G1836" s="15">
        <f t="shared" si="144"/>
        <v>97.992499999999836</v>
      </c>
      <c r="H1836">
        <f t="shared" si="145"/>
        <v>0</v>
      </c>
      <c r="I1836">
        <f t="shared" si="146"/>
        <v>97.992499999999836</v>
      </c>
    </row>
    <row r="1837" spans="1:9" x14ac:dyDescent="0.25">
      <c r="A1837" s="10">
        <v>50476</v>
      </c>
      <c r="B1837" s="11" t="s">
        <v>9</v>
      </c>
      <c r="C1837" s="11">
        <v>15.6</v>
      </c>
      <c r="D1837" s="12">
        <v>10.6</v>
      </c>
      <c r="E1837">
        <f t="shared" si="147"/>
        <v>97.992499999999836</v>
      </c>
      <c r="F1837" s="15">
        <f t="shared" si="143"/>
        <v>1.6536</v>
      </c>
      <c r="G1837" s="15">
        <f t="shared" si="144"/>
        <v>99.646099999999834</v>
      </c>
      <c r="H1837">
        <f t="shared" si="145"/>
        <v>0</v>
      </c>
      <c r="I1837">
        <f t="shared" si="146"/>
        <v>99.646099999999834</v>
      </c>
    </row>
    <row r="1838" spans="1:9" x14ac:dyDescent="0.25">
      <c r="A1838" s="7">
        <v>50477</v>
      </c>
      <c r="B1838" s="8" t="s">
        <v>19</v>
      </c>
      <c r="C1838" s="8">
        <v>19.899999999999999</v>
      </c>
      <c r="D1838" s="9">
        <v>0</v>
      </c>
      <c r="E1838">
        <f t="shared" si="147"/>
        <v>99.646099999999834</v>
      </c>
      <c r="F1838" s="15">
        <f t="shared" si="143"/>
        <v>0</v>
      </c>
      <c r="G1838" s="15">
        <f t="shared" si="144"/>
        <v>99.646099999999834</v>
      </c>
      <c r="H1838">
        <f t="shared" si="145"/>
        <v>0</v>
      </c>
      <c r="I1838">
        <f t="shared" si="146"/>
        <v>99.646099999999834</v>
      </c>
    </row>
    <row r="1839" spans="1:9" x14ac:dyDescent="0.25">
      <c r="A1839" s="10">
        <v>50478</v>
      </c>
      <c r="B1839" s="11" t="s">
        <v>7</v>
      </c>
      <c r="C1839" s="11">
        <v>24.7</v>
      </c>
      <c r="D1839" s="12">
        <v>14.7</v>
      </c>
      <c r="E1839">
        <f t="shared" si="147"/>
        <v>99.646099999999834</v>
      </c>
      <c r="F1839" s="15">
        <f t="shared" si="143"/>
        <v>3.6308999999999996</v>
      </c>
      <c r="G1839" s="15">
        <f t="shared" si="144"/>
        <v>103.27699999999983</v>
      </c>
      <c r="H1839">
        <f t="shared" si="145"/>
        <v>100</v>
      </c>
      <c r="I1839">
        <f t="shared" si="146"/>
        <v>3.2769999999998305</v>
      </c>
    </row>
    <row r="1840" spans="1:9" x14ac:dyDescent="0.25">
      <c r="A1840" s="7">
        <v>50479</v>
      </c>
      <c r="B1840" s="8" t="s">
        <v>23</v>
      </c>
      <c r="C1840" s="8">
        <v>21.9</v>
      </c>
      <c r="D1840" s="9">
        <v>5.6</v>
      </c>
      <c r="E1840">
        <f t="shared" si="147"/>
        <v>3.2769999999998305</v>
      </c>
      <c r="F1840" s="15">
        <f t="shared" si="143"/>
        <v>1.2263999999999999</v>
      </c>
      <c r="G1840" s="15">
        <f t="shared" si="144"/>
        <v>4.5033999999998304</v>
      </c>
      <c r="H1840">
        <f t="shared" si="145"/>
        <v>0</v>
      </c>
      <c r="I1840">
        <f t="shared" si="146"/>
        <v>4.5033999999998304</v>
      </c>
    </row>
    <row r="1841" spans="1:9" x14ac:dyDescent="0.25">
      <c r="A1841" s="10">
        <v>50480</v>
      </c>
      <c r="B1841" s="11" t="s">
        <v>14</v>
      </c>
      <c r="C1841" s="11">
        <v>18</v>
      </c>
      <c r="D1841" s="12">
        <v>6.2</v>
      </c>
      <c r="E1841">
        <f t="shared" si="147"/>
        <v>4.5033999999998304</v>
      </c>
      <c r="F1841" s="15">
        <f t="shared" si="143"/>
        <v>1.1160000000000001</v>
      </c>
      <c r="G1841" s="15">
        <f t="shared" si="144"/>
        <v>5.6193999999998301</v>
      </c>
      <c r="H1841">
        <f t="shared" si="145"/>
        <v>0</v>
      </c>
      <c r="I1841">
        <f t="shared" si="146"/>
        <v>5.6193999999998301</v>
      </c>
    </row>
    <row r="1842" spans="1:9" x14ac:dyDescent="0.25">
      <c r="A1842" s="7">
        <v>50481</v>
      </c>
      <c r="B1842" s="8" t="s">
        <v>29</v>
      </c>
      <c r="C1842" s="8">
        <v>24.5</v>
      </c>
      <c r="D1842" s="9">
        <v>0.6</v>
      </c>
      <c r="E1842">
        <f t="shared" si="147"/>
        <v>5.6193999999998301</v>
      </c>
      <c r="F1842" s="15">
        <f t="shared" si="143"/>
        <v>0</v>
      </c>
      <c r="G1842" s="15">
        <f t="shared" si="144"/>
        <v>5.6193999999998301</v>
      </c>
      <c r="H1842">
        <f t="shared" si="145"/>
        <v>0</v>
      </c>
      <c r="I1842">
        <f t="shared" si="146"/>
        <v>5.6193999999998301</v>
      </c>
    </row>
    <row r="1843" spans="1:9" x14ac:dyDescent="0.25">
      <c r="A1843" s="10">
        <v>50482</v>
      </c>
      <c r="B1843" s="11" t="s">
        <v>8</v>
      </c>
      <c r="C1843" s="11">
        <v>10.9</v>
      </c>
      <c r="D1843" s="12">
        <v>0</v>
      </c>
      <c r="E1843">
        <f t="shared" si="147"/>
        <v>5.6193999999998301</v>
      </c>
      <c r="F1843" s="15">
        <f t="shared" si="143"/>
        <v>0</v>
      </c>
      <c r="G1843" s="15">
        <f t="shared" si="144"/>
        <v>5.6193999999998301</v>
      </c>
      <c r="H1843">
        <f t="shared" si="145"/>
        <v>0</v>
      </c>
      <c r="I1843">
        <f t="shared" si="146"/>
        <v>5.6193999999998301</v>
      </c>
    </row>
    <row r="1844" spans="1:9" x14ac:dyDescent="0.25">
      <c r="A1844" s="7">
        <v>50483</v>
      </c>
      <c r="B1844" s="8" t="s">
        <v>26</v>
      </c>
      <c r="C1844" s="8">
        <v>11.3</v>
      </c>
      <c r="D1844" s="9">
        <v>2.7</v>
      </c>
      <c r="E1844">
        <f t="shared" si="147"/>
        <v>5.6193999999998301</v>
      </c>
      <c r="F1844" s="15">
        <f t="shared" si="143"/>
        <v>0.30510000000000004</v>
      </c>
      <c r="G1844" s="15">
        <f t="shared" si="144"/>
        <v>5.9244999999998305</v>
      </c>
      <c r="H1844">
        <f t="shared" si="145"/>
        <v>0</v>
      </c>
      <c r="I1844">
        <f t="shared" si="146"/>
        <v>5.9244999999998305</v>
      </c>
    </row>
    <row r="1845" spans="1:9" x14ac:dyDescent="0.25">
      <c r="A1845" s="10">
        <v>50484</v>
      </c>
      <c r="B1845" s="11" t="s">
        <v>10</v>
      </c>
      <c r="C1845" s="11">
        <v>13.2</v>
      </c>
      <c r="D1845" s="12">
        <v>30</v>
      </c>
      <c r="E1845">
        <f t="shared" si="147"/>
        <v>5.9244999999998305</v>
      </c>
      <c r="F1845" s="15">
        <f t="shared" si="143"/>
        <v>3.96</v>
      </c>
      <c r="G1845" s="15">
        <f t="shared" si="144"/>
        <v>9.8844999999998304</v>
      </c>
      <c r="H1845">
        <f t="shared" si="145"/>
        <v>0</v>
      </c>
      <c r="I1845">
        <f t="shared" si="146"/>
        <v>9.8844999999998304</v>
      </c>
    </row>
    <row r="1846" spans="1:9" x14ac:dyDescent="0.25">
      <c r="A1846" s="7">
        <v>50485</v>
      </c>
      <c r="B1846" s="8" t="s">
        <v>8</v>
      </c>
      <c r="C1846" s="8">
        <v>18.7</v>
      </c>
      <c r="D1846" s="9">
        <v>4.7</v>
      </c>
      <c r="E1846">
        <f t="shared" si="147"/>
        <v>9.8844999999998304</v>
      </c>
      <c r="F1846" s="15">
        <f t="shared" si="143"/>
        <v>0.87890000000000001</v>
      </c>
      <c r="G1846" s="15">
        <f t="shared" si="144"/>
        <v>10.76339999999983</v>
      </c>
      <c r="H1846">
        <f t="shared" si="145"/>
        <v>0</v>
      </c>
      <c r="I1846">
        <f t="shared" si="146"/>
        <v>10.76339999999983</v>
      </c>
    </row>
    <row r="1847" spans="1:9" x14ac:dyDescent="0.25">
      <c r="A1847" s="10">
        <v>50486</v>
      </c>
      <c r="B1847" s="11" t="s">
        <v>8</v>
      </c>
      <c r="C1847" s="11">
        <v>12.1</v>
      </c>
      <c r="D1847" s="12">
        <v>1.5</v>
      </c>
      <c r="E1847">
        <f t="shared" si="147"/>
        <v>10.76339999999983</v>
      </c>
      <c r="F1847" s="15">
        <f t="shared" si="143"/>
        <v>0.18149999999999999</v>
      </c>
      <c r="G1847" s="15">
        <f t="shared" si="144"/>
        <v>10.94489999999983</v>
      </c>
      <c r="H1847">
        <f t="shared" si="145"/>
        <v>0</v>
      </c>
      <c r="I1847">
        <f t="shared" si="146"/>
        <v>10.94489999999983</v>
      </c>
    </row>
    <row r="1848" spans="1:9" x14ac:dyDescent="0.25">
      <c r="A1848" s="7">
        <v>50487</v>
      </c>
      <c r="B1848" s="8" t="s">
        <v>15</v>
      </c>
      <c r="C1848" s="8">
        <v>11.9</v>
      </c>
      <c r="D1848" s="9">
        <v>1.3</v>
      </c>
      <c r="E1848">
        <f t="shared" si="147"/>
        <v>10.94489999999983</v>
      </c>
      <c r="F1848" s="15">
        <f t="shared" si="143"/>
        <v>0.1547</v>
      </c>
      <c r="G1848" s="15">
        <f t="shared" si="144"/>
        <v>11.09959999999983</v>
      </c>
      <c r="H1848">
        <f t="shared" si="145"/>
        <v>0</v>
      </c>
      <c r="I1848">
        <f t="shared" si="146"/>
        <v>11.09959999999983</v>
      </c>
    </row>
    <row r="1849" spans="1:9" x14ac:dyDescent="0.25">
      <c r="A1849" s="10">
        <v>50488</v>
      </c>
      <c r="B1849" s="11" t="s">
        <v>26</v>
      </c>
      <c r="C1849" s="11">
        <v>17.7</v>
      </c>
      <c r="D1849" s="12">
        <v>2.6</v>
      </c>
      <c r="E1849">
        <f t="shared" si="147"/>
        <v>11.09959999999983</v>
      </c>
      <c r="F1849" s="15">
        <f t="shared" si="143"/>
        <v>0.46020000000000005</v>
      </c>
      <c r="G1849" s="15">
        <f t="shared" si="144"/>
        <v>11.55979999999983</v>
      </c>
      <c r="H1849">
        <f t="shared" si="145"/>
        <v>0</v>
      </c>
      <c r="I1849">
        <f t="shared" si="146"/>
        <v>11.55979999999983</v>
      </c>
    </row>
    <row r="1850" spans="1:9" x14ac:dyDescent="0.25">
      <c r="A1850" s="7">
        <v>50489</v>
      </c>
      <c r="B1850" s="8" t="s">
        <v>21</v>
      </c>
      <c r="C1850" s="8">
        <v>25.9</v>
      </c>
      <c r="D1850" s="9">
        <v>0.8</v>
      </c>
      <c r="E1850">
        <f t="shared" si="147"/>
        <v>11.55979999999983</v>
      </c>
      <c r="F1850" s="15">
        <f t="shared" si="143"/>
        <v>0</v>
      </c>
      <c r="G1850" s="15">
        <f t="shared" si="144"/>
        <v>11.55979999999983</v>
      </c>
      <c r="H1850">
        <f t="shared" si="145"/>
        <v>0</v>
      </c>
      <c r="I1850">
        <f t="shared" si="146"/>
        <v>11.55979999999983</v>
      </c>
    </row>
    <row r="1851" spans="1:9" x14ac:dyDescent="0.25">
      <c r="A1851" s="10">
        <v>50490</v>
      </c>
      <c r="B1851" s="11" t="s">
        <v>6</v>
      </c>
      <c r="C1851" s="11">
        <v>27.7</v>
      </c>
      <c r="D1851" s="12">
        <v>0</v>
      </c>
      <c r="E1851">
        <f t="shared" si="147"/>
        <v>11.55979999999983</v>
      </c>
      <c r="F1851" s="15">
        <f t="shared" si="143"/>
        <v>0</v>
      </c>
      <c r="G1851" s="15">
        <f t="shared" si="144"/>
        <v>11.55979999999983</v>
      </c>
      <c r="H1851">
        <f t="shared" si="145"/>
        <v>0</v>
      </c>
      <c r="I1851">
        <f t="shared" si="146"/>
        <v>11.55979999999983</v>
      </c>
    </row>
    <row r="1852" spans="1:9" x14ac:dyDescent="0.25">
      <c r="A1852" s="7">
        <v>50491</v>
      </c>
      <c r="B1852" s="8" t="s">
        <v>13</v>
      </c>
      <c r="C1852" s="8">
        <v>13.3</v>
      </c>
      <c r="D1852" s="9">
        <v>13.3</v>
      </c>
      <c r="E1852">
        <f t="shared" si="147"/>
        <v>11.55979999999983</v>
      </c>
      <c r="F1852" s="15">
        <f t="shared" si="143"/>
        <v>1.7689000000000001</v>
      </c>
      <c r="G1852" s="15">
        <f t="shared" si="144"/>
        <v>13.328699999999831</v>
      </c>
      <c r="H1852">
        <f t="shared" si="145"/>
        <v>0</v>
      </c>
      <c r="I1852">
        <f t="shared" si="146"/>
        <v>13.328699999999831</v>
      </c>
    </row>
    <row r="1853" spans="1:9" x14ac:dyDescent="0.25">
      <c r="A1853" s="10">
        <v>50492</v>
      </c>
      <c r="B1853" s="11" t="s">
        <v>19</v>
      </c>
      <c r="C1853" s="11">
        <v>11.7</v>
      </c>
      <c r="D1853" s="12">
        <v>4.9000000000000004</v>
      </c>
      <c r="E1853">
        <f t="shared" si="147"/>
        <v>13.328699999999831</v>
      </c>
      <c r="F1853" s="15">
        <f t="shared" si="143"/>
        <v>0.57330000000000003</v>
      </c>
      <c r="G1853" s="15">
        <f t="shared" si="144"/>
        <v>13.90199999999983</v>
      </c>
      <c r="H1853">
        <f t="shared" si="145"/>
        <v>0</v>
      </c>
      <c r="I1853">
        <f t="shared" si="146"/>
        <v>13.90199999999983</v>
      </c>
    </row>
    <row r="1854" spans="1:9" x14ac:dyDescent="0.25">
      <c r="A1854" s="7">
        <v>50493</v>
      </c>
      <c r="B1854" s="8" t="s">
        <v>26</v>
      </c>
      <c r="C1854" s="8">
        <v>26.5</v>
      </c>
      <c r="D1854" s="9">
        <v>4.5</v>
      </c>
      <c r="E1854">
        <f t="shared" si="147"/>
        <v>13.90199999999983</v>
      </c>
      <c r="F1854" s="15">
        <f t="shared" si="143"/>
        <v>1.1924999999999999</v>
      </c>
      <c r="G1854" s="15">
        <f t="shared" si="144"/>
        <v>15.094499999999829</v>
      </c>
      <c r="H1854">
        <f t="shared" si="145"/>
        <v>0</v>
      </c>
      <c r="I1854">
        <f t="shared" si="146"/>
        <v>15.094499999999829</v>
      </c>
    </row>
    <row r="1855" spans="1:9" x14ac:dyDescent="0.25">
      <c r="A1855" s="10">
        <v>50494</v>
      </c>
      <c r="B1855" s="11" t="s">
        <v>27</v>
      </c>
      <c r="C1855" s="11">
        <v>18.7</v>
      </c>
      <c r="D1855" s="12">
        <v>2.2999999999999998</v>
      </c>
      <c r="E1855">
        <f t="shared" si="147"/>
        <v>15.094499999999829</v>
      </c>
      <c r="F1855" s="15">
        <f t="shared" si="143"/>
        <v>0.43009999999999998</v>
      </c>
      <c r="G1855" s="15">
        <f t="shared" si="144"/>
        <v>15.524599999999829</v>
      </c>
      <c r="H1855">
        <f t="shared" si="145"/>
        <v>0</v>
      </c>
      <c r="I1855">
        <f t="shared" si="146"/>
        <v>15.524599999999829</v>
      </c>
    </row>
    <row r="1856" spans="1:9" x14ac:dyDescent="0.25">
      <c r="A1856" s="7">
        <v>50495</v>
      </c>
      <c r="B1856" s="8" t="s">
        <v>22</v>
      </c>
      <c r="C1856" s="8">
        <v>11.7</v>
      </c>
      <c r="D1856" s="9">
        <v>6</v>
      </c>
      <c r="E1856">
        <f t="shared" si="147"/>
        <v>15.524599999999829</v>
      </c>
      <c r="F1856" s="15">
        <f t="shared" si="143"/>
        <v>0.70199999999999985</v>
      </c>
      <c r="G1856" s="15">
        <f t="shared" si="144"/>
        <v>16.226599999999827</v>
      </c>
      <c r="H1856">
        <f t="shared" si="145"/>
        <v>0</v>
      </c>
      <c r="I1856">
        <f t="shared" si="146"/>
        <v>16.226599999999827</v>
      </c>
    </row>
    <row r="1857" spans="1:9" x14ac:dyDescent="0.25">
      <c r="A1857" s="10">
        <v>50496</v>
      </c>
      <c r="B1857" s="11" t="s">
        <v>19</v>
      </c>
      <c r="C1857" s="11">
        <v>27.5</v>
      </c>
      <c r="D1857" s="12">
        <v>22.6</v>
      </c>
      <c r="E1857">
        <f t="shared" si="147"/>
        <v>16.226599999999827</v>
      </c>
      <c r="F1857" s="15">
        <f t="shared" si="143"/>
        <v>6.2149999999999999</v>
      </c>
      <c r="G1857" s="15">
        <f t="shared" si="144"/>
        <v>22.441599999999827</v>
      </c>
      <c r="H1857">
        <f t="shared" si="145"/>
        <v>0</v>
      </c>
      <c r="I1857">
        <f t="shared" si="146"/>
        <v>22.441599999999827</v>
      </c>
    </row>
    <row r="1858" spans="1:9" x14ac:dyDescent="0.25">
      <c r="A1858" s="7">
        <v>50497</v>
      </c>
      <c r="B1858" s="8" t="s">
        <v>27</v>
      </c>
      <c r="C1858" s="8">
        <v>27.4</v>
      </c>
      <c r="D1858" s="9">
        <v>0</v>
      </c>
      <c r="E1858">
        <f t="shared" si="147"/>
        <v>22.441599999999827</v>
      </c>
      <c r="F1858" s="15">
        <f t="shared" si="143"/>
        <v>0</v>
      </c>
      <c r="G1858" s="15">
        <f t="shared" si="144"/>
        <v>22.441599999999827</v>
      </c>
      <c r="H1858">
        <f t="shared" si="145"/>
        <v>0</v>
      </c>
      <c r="I1858">
        <f t="shared" si="146"/>
        <v>22.441599999999827</v>
      </c>
    </row>
    <row r="1859" spans="1:9" x14ac:dyDescent="0.25">
      <c r="A1859" s="10">
        <v>50498</v>
      </c>
      <c r="B1859" s="11" t="s">
        <v>11</v>
      </c>
      <c r="C1859" s="11">
        <v>14.8</v>
      </c>
      <c r="D1859" s="12">
        <v>0</v>
      </c>
      <c r="E1859">
        <f t="shared" si="147"/>
        <v>22.441599999999827</v>
      </c>
      <c r="F1859" s="15">
        <f t="shared" ref="F1859:F1922" si="148">IF(D1859&gt;=1,C1859*D1859/100,0)</f>
        <v>0</v>
      </c>
      <c r="G1859" s="15">
        <f t="shared" ref="G1859:G1922" si="149">E1859+F1859</f>
        <v>22.441599999999827</v>
      </c>
      <c r="H1859">
        <f t="shared" ref="H1859:H1922" si="150">IF(G1859&gt;=100, 100, 0)</f>
        <v>0</v>
      </c>
      <c r="I1859">
        <f t="shared" ref="I1859:I1922" si="151">G1859-H1859</f>
        <v>22.441599999999827</v>
      </c>
    </row>
    <row r="1860" spans="1:9" x14ac:dyDescent="0.25">
      <c r="A1860" s="7">
        <v>50499</v>
      </c>
      <c r="B1860" s="8" t="s">
        <v>17</v>
      </c>
      <c r="C1860" s="8">
        <v>26.2</v>
      </c>
      <c r="D1860" s="9">
        <v>0</v>
      </c>
      <c r="E1860">
        <f t="shared" ref="E1860:E1923" si="152">I1859</f>
        <v>22.441599999999827</v>
      </c>
      <c r="F1860" s="15">
        <f t="shared" si="148"/>
        <v>0</v>
      </c>
      <c r="G1860" s="15">
        <f t="shared" si="149"/>
        <v>22.441599999999827</v>
      </c>
      <c r="H1860">
        <f t="shared" si="150"/>
        <v>0</v>
      </c>
      <c r="I1860">
        <f t="shared" si="151"/>
        <v>22.441599999999827</v>
      </c>
    </row>
    <row r="1861" spans="1:9" x14ac:dyDescent="0.25">
      <c r="A1861" s="10">
        <v>50500</v>
      </c>
      <c r="B1861" s="11" t="s">
        <v>15</v>
      </c>
      <c r="C1861" s="11">
        <v>12.9</v>
      </c>
      <c r="D1861" s="12">
        <v>17.899999999999999</v>
      </c>
      <c r="E1861">
        <f t="shared" si="152"/>
        <v>22.441599999999827</v>
      </c>
      <c r="F1861" s="15">
        <f t="shared" si="148"/>
        <v>2.3090999999999999</v>
      </c>
      <c r="G1861" s="15">
        <f t="shared" si="149"/>
        <v>24.750699999999828</v>
      </c>
      <c r="H1861">
        <f t="shared" si="150"/>
        <v>0</v>
      </c>
      <c r="I1861">
        <f t="shared" si="151"/>
        <v>24.750699999999828</v>
      </c>
    </row>
    <row r="1862" spans="1:9" x14ac:dyDescent="0.25">
      <c r="A1862" s="7">
        <v>50501</v>
      </c>
      <c r="B1862" s="8" t="s">
        <v>25</v>
      </c>
      <c r="C1862" s="8">
        <v>12.5</v>
      </c>
      <c r="D1862" s="9">
        <v>0</v>
      </c>
      <c r="E1862">
        <f t="shared" si="152"/>
        <v>24.750699999999828</v>
      </c>
      <c r="F1862" s="15">
        <f t="shared" si="148"/>
        <v>0</v>
      </c>
      <c r="G1862" s="15">
        <f t="shared" si="149"/>
        <v>24.750699999999828</v>
      </c>
      <c r="H1862">
        <f t="shared" si="150"/>
        <v>0</v>
      </c>
      <c r="I1862">
        <f t="shared" si="151"/>
        <v>24.750699999999828</v>
      </c>
    </row>
    <row r="1863" spans="1:9" x14ac:dyDescent="0.25">
      <c r="A1863" s="10">
        <v>50502</v>
      </c>
      <c r="B1863" s="11" t="s">
        <v>24</v>
      </c>
      <c r="C1863" s="11">
        <v>12.3</v>
      </c>
      <c r="D1863" s="12">
        <v>0</v>
      </c>
      <c r="E1863">
        <f t="shared" si="152"/>
        <v>24.750699999999828</v>
      </c>
      <c r="F1863" s="15">
        <f t="shared" si="148"/>
        <v>0</v>
      </c>
      <c r="G1863" s="15">
        <f t="shared" si="149"/>
        <v>24.750699999999828</v>
      </c>
      <c r="H1863">
        <f t="shared" si="150"/>
        <v>0</v>
      </c>
      <c r="I1863">
        <f t="shared" si="151"/>
        <v>24.750699999999828</v>
      </c>
    </row>
    <row r="1864" spans="1:9" x14ac:dyDescent="0.25">
      <c r="A1864" s="7">
        <v>50503</v>
      </c>
      <c r="B1864" s="8" t="s">
        <v>5</v>
      </c>
      <c r="C1864" s="8">
        <v>19.399999999999999</v>
      </c>
      <c r="D1864" s="9">
        <v>0</v>
      </c>
      <c r="E1864">
        <f t="shared" si="152"/>
        <v>24.750699999999828</v>
      </c>
      <c r="F1864" s="15">
        <f t="shared" si="148"/>
        <v>0</v>
      </c>
      <c r="G1864" s="15">
        <f t="shared" si="149"/>
        <v>24.750699999999828</v>
      </c>
      <c r="H1864">
        <f t="shared" si="150"/>
        <v>0</v>
      </c>
      <c r="I1864">
        <f t="shared" si="151"/>
        <v>24.750699999999828</v>
      </c>
    </row>
    <row r="1865" spans="1:9" x14ac:dyDescent="0.25">
      <c r="A1865" s="10">
        <v>50504</v>
      </c>
      <c r="B1865" s="11" t="s">
        <v>15</v>
      </c>
      <c r="C1865" s="11">
        <v>20.9</v>
      </c>
      <c r="D1865" s="12">
        <v>0</v>
      </c>
      <c r="E1865">
        <f t="shared" si="152"/>
        <v>24.750699999999828</v>
      </c>
      <c r="F1865" s="15">
        <f t="shared" si="148"/>
        <v>0</v>
      </c>
      <c r="G1865" s="15">
        <f t="shared" si="149"/>
        <v>24.750699999999828</v>
      </c>
      <c r="H1865">
        <f t="shared" si="150"/>
        <v>0</v>
      </c>
      <c r="I1865">
        <f t="shared" si="151"/>
        <v>24.750699999999828</v>
      </c>
    </row>
    <row r="1866" spans="1:9" x14ac:dyDescent="0.25">
      <c r="A1866" s="7">
        <v>50505</v>
      </c>
      <c r="B1866" s="8" t="s">
        <v>9</v>
      </c>
      <c r="C1866" s="8">
        <v>10.4</v>
      </c>
      <c r="D1866" s="9">
        <v>0</v>
      </c>
      <c r="E1866">
        <f t="shared" si="152"/>
        <v>24.750699999999828</v>
      </c>
      <c r="F1866" s="15">
        <f t="shared" si="148"/>
        <v>0</v>
      </c>
      <c r="G1866" s="15">
        <f t="shared" si="149"/>
        <v>24.750699999999828</v>
      </c>
      <c r="H1866">
        <f t="shared" si="150"/>
        <v>0</v>
      </c>
      <c r="I1866">
        <f t="shared" si="151"/>
        <v>24.750699999999828</v>
      </c>
    </row>
    <row r="1867" spans="1:9" x14ac:dyDescent="0.25">
      <c r="A1867" s="10">
        <v>50506</v>
      </c>
      <c r="B1867" s="11" t="s">
        <v>11</v>
      </c>
      <c r="C1867" s="11">
        <v>22.2</v>
      </c>
      <c r="D1867" s="12">
        <v>2.5</v>
      </c>
      <c r="E1867">
        <f t="shared" si="152"/>
        <v>24.750699999999828</v>
      </c>
      <c r="F1867" s="15">
        <f t="shared" si="148"/>
        <v>0.55500000000000005</v>
      </c>
      <c r="G1867" s="15">
        <f t="shared" si="149"/>
        <v>25.305699999999828</v>
      </c>
      <c r="H1867">
        <f t="shared" si="150"/>
        <v>0</v>
      </c>
      <c r="I1867">
        <f t="shared" si="151"/>
        <v>25.305699999999828</v>
      </c>
    </row>
    <row r="1868" spans="1:9" x14ac:dyDescent="0.25">
      <c r="A1868" s="7">
        <v>50507</v>
      </c>
      <c r="B1868" s="8" t="s">
        <v>10</v>
      </c>
      <c r="C1868" s="8">
        <v>16.8</v>
      </c>
      <c r="D1868" s="9">
        <v>0</v>
      </c>
      <c r="E1868">
        <f t="shared" si="152"/>
        <v>25.305699999999828</v>
      </c>
      <c r="F1868" s="15">
        <f t="shared" si="148"/>
        <v>0</v>
      </c>
      <c r="G1868" s="15">
        <f t="shared" si="149"/>
        <v>25.305699999999828</v>
      </c>
      <c r="H1868">
        <f t="shared" si="150"/>
        <v>0</v>
      </c>
      <c r="I1868">
        <f t="shared" si="151"/>
        <v>25.305699999999828</v>
      </c>
    </row>
    <row r="1869" spans="1:9" x14ac:dyDescent="0.25">
      <c r="A1869" s="10">
        <v>50508</v>
      </c>
      <c r="B1869" s="11" t="s">
        <v>19</v>
      </c>
      <c r="C1869" s="11">
        <v>21.7</v>
      </c>
      <c r="D1869" s="12">
        <v>33.299999999999997</v>
      </c>
      <c r="E1869">
        <f t="shared" si="152"/>
        <v>25.305699999999828</v>
      </c>
      <c r="F1869" s="15">
        <f t="shared" si="148"/>
        <v>7.2260999999999989</v>
      </c>
      <c r="G1869" s="15">
        <f t="shared" si="149"/>
        <v>32.531799999999826</v>
      </c>
      <c r="H1869">
        <f t="shared" si="150"/>
        <v>0</v>
      </c>
      <c r="I1869">
        <f t="shared" si="151"/>
        <v>32.531799999999826</v>
      </c>
    </row>
    <row r="1870" spans="1:9" x14ac:dyDescent="0.25">
      <c r="A1870" s="7">
        <v>50509</v>
      </c>
      <c r="B1870" s="8" t="s">
        <v>11</v>
      </c>
      <c r="C1870" s="8">
        <v>10.199999999999999</v>
      </c>
      <c r="D1870" s="9">
        <v>16.600000000000001</v>
      </c>
      <c r="E1870">
        <f t="shared" si="152"/>
        <v>32.531799999999826</v>
      </c>
      <c r="F1870" s="15">
        <f t="shared" si="148"/>
        <v>1.6932</v>
      </c>
      <c r="G1870" s="15">
        <f t="shared" si="149"/>
        <v>34.224999999999824</v>
      </c>
      <c r="H1870">
        <f t="shared" si="150"/>
        <v>0</v>
      </c>
      <c r="I1870">
        <f t="shared" si="151"/>
        <v>34.224999999999824</v>
      </c>
    </row>
    <row r="1871" spans="1:9" x14ac:dyDescent="0.25">
      <c r="A1871" s="10">
        <v>50510</v>
      </c>
      <c r="B1871" s="11" t="s">
        <v>10</v>
      </c>
      <c r="C1871" s="11">
        <v>16.5</v>
      </c>
      <c r="D1871" s="12">
        <v>0</v>
      </c>
      <c r="E1871">
        <f t="shared" si="152"/>
        <v>34.224999999999824</v>
      </c>
      <c r="F1871" s="15">
        <f t="shared" si="148"/>
        <v>0</v>
      </c>
      <c r="G1871" s="15">
        <f t="shared" si="149"/>
        <v>34.224999999999824</v>
      </c>
      <c r="H1871">
        <f t="shared" si="150"/>
        <v>0</v>
      </c>
      <c r="I1871">
        <f t="shared" si="151"/>
        <v>34.224999999999824</v>
      </c>
    </row>
    <row r="1872" spans="1:9" x14ac:dyDescent="0.25">
      <c r="A1872" s="7">
        <v>50511</v>
      </c>
      <c r="B1872" s="8" t="s">
        <v>16</v>
      </c>
      <c r="C1872" s="8">
        <v>29.1</v>
      </c>
      <c r="D1872" s="9">
        <v>0.5</v>
      </c>
      <c r="E1872">
        <f t="shared" si="152"/>
        <v>34.224999999999824</v>
      </c>
      <c r="F1872" s="15">
        <f t="shared" si="148"/>
        <v>0</v>
      </c>
      <c r="G1872" s="15">
        <f t="shared" si="149"/>
        <v>34.224999999999824</v>
      </c>
      <c r="H1872">
        <f t="shared" si="150"/>
        <v>0</v>
      </c>
      <c r="I1872">
        <f t="shared" si="151"/>
        <v>34.224999999999824</v>
      </c>
    </row>
    <row r="1873" spans="1:9" x14ac:dyDescent="0.25">
      <c r="A1873" s="10">
        <v>50512</v>
      </c>
      <c r="B1873" s="11" t="s">
        <v>11</v>
      </c>
      <c r="C1873" s="11">
        <v>17.8</v>
      </c>
      <c r="D1873" s="12">
        <v>0</v>
      </c>
      <c r="E1873">
        <f t="shared" si="152"/>
        <v>34.224999999999824</v>
      </c>
      <c r="F1873" s="15">
        <f t="shared" si="148"/>
        <v>0</v>
      </c>
      <c r="G1873" s="15">
        <f t="shared" si="149"/>
        <v>34.224999999999824</v>
      </c>
      <c r="H1873">
        <f t="shared" si="150"/>
        <v>0</v>
      </c>
      <c r="I1873">
        <f t="shared" si="151"/>
        <v>34.224999999999824</v>
      </c>
    </row>
    <row r="1874" spans="1:9" x14ac:dyDescent="0.25">
      <c r="A1874" s="7">
        <v>50513</v>
      </c>
      <c r="B1874" s="8" t="s">
        <v>10</v>
      </c>
      <c r="C1874" s="8">
        <v>10</v>
      </c>
      <c r="D1874" s="9">
        <v>0</v>
      </c>
      <c r="E1874">
        <f t="shared" si="152"/>
        <v>34.224999999999824</v>
      </c>
      <c r="F1874" s="15">
        <f t="shared" si="148"/>
        <v>0</v>
      </c>
      <c r="G1874" s="15">
        <f t="shared" si="149"/>
        <v>34.224999999999824</v>
      </c>
      <c r="H1874">
        <f t="shared" si="150"/>
        <v>0</v>
      </c>
      <c r="I1874">
        <f t="shared" si="151"/>
        <v>34.224999999999824</v>
      </c>
    </row>
    <row r="1875" spans="1:9" x14ac:dyDescent="0.25">
      <c r="A1875" s="10">
        <v>50514</v>
      </c>
      <c r="B1875" s="11" t="s">
        <v>9</v>
      </c>
      <c r="C1875" s="11">
        <v>15.5</v>
      </c>
      <c r="D1875" s="12">
        <v>8.6</v>
      </c>
      <c r="E1875">
        <f t="shared" si="152"/>
        <v>34.224999999999824</v>
      </c>
      <c r="F1875" s="15">
        <f t="shared" si="148"/>
        <v>1.3329999999999997</v>
      </c>
      <c r="G1875" s="15">
        <f t="shared" si="149"/>
        <v>35.557999999999822</v>
      </c>
      <c r="H1875">
        <f t="shared" si="150"/>
        <v>0</v>
      </c>
      <c r="I1875">
        <f t="shared" si="151"/>
        <v>35.557999999999822</v>
      </c>
    </row>
    <row r="1876" spans="1:9" x14ac:dyDescent="0.25">
      <c r="A1876" s="7">
        <v>50515</v>
      </c>
      <c r="B1876" s="8" t="s">
        <v>10</v>
      </c>
      <c r="C1876" s="8">
        <v>15.3</v>
      </c>
      <c r="D1876" s="9">
        <v>21.4</v>
      </c>
      <c r="E1876">
        <f t="shared" si="152"/>
        <v>35.557999999999822</v>
      </c>
      <c r="F1876" s="15">
        <f t="shared" si="148"/>
        <v>3.2742</v>
      </c>
      <c r="G1876" s="15">
        <f t="shared" si="149"/>
        <v>38.832199999999823</v>
      </c>
      <c r="H1876">
        <f t="shared" si="150"/>
        <v>0</v>
      </c>
      <c r="I1876">
        <f t="shared" si="151"/>
        <v>38.832199999999823</v>
      </c>
    </row>
    <row r="1877" spans="1:9" x14ac:dyDescent="0.25">
      <c r="A1877" s="10">
        <v>50516</v>
      </c>
      <c r="B1877" s="11" t="s">
        <v>12</v>
      </c>
      <c r="C1877" s="11">
        <v>23.7</v>
      </c>
      <c r="D1877" s="12">
        <v>0</v>
      </c>
      <c r="E1877">
        <f t="shared" si="152"/>
        <v>38.832199999999823</v>
      </c>
      <c r="F1877" s="15">
        <f t="shared" si="148"/>
        <v>0</v>
      </c>
      <c r="G1877" s="15">
        <f t="shared" si="149"/>
        <v>38.832199999999823</v>
      </c>
      <c r="H1877">
        <f t="shared" si="150"/>
        <v>0</v>
      </c>
      <c r="I1877">
        <f t="shared" si="151"/>
        <v>38.832199999999823</v>
      </c>
    </row>
    <row r="1878" spans="1:9" x14ac:dyDescent="0.25">
      <c r="A1878" s="7">
        <v>50517</v>
      </c>
      <c r="B1878" s="8" t="s">
        <v>11</v>
      </c>
      <c r="C1878" s="8">
        <v>26.1</v>
      </c>
      <c r="D1878" s="9">
        <v>12.5</v>
      </c>
      <c r="E1878">
        <f t="shared" si="152"/>
        <v>38.832199999999823</v>
      </c>
      <c r="F1878" s="15">
        <f t="shared" si="148"/>
        <v>3.2625000000000002</v>
      </c>
      <c r="G1878" s="15">
        <f t="shared" si="149"/>
        <v>42.094699999999825</v>
      </c>
      <c r="H1878">
        <f t="shared" si="150"/>
        <v>0</v>
      </c>
      <c r="I1878">
        <f t="shared" si="151"/>
        <v>42.094699999999825</v>
      </c>
    </row>
    <row r="1879" spans="1:9" x14ac:dyDescent="0.25">
      <c r="A1879" s="10">
        <v>50518</v>
      </c>
      <c r="B1879" s="11" t="s">
        <v>11</v>
      </c>
      <c r="C1879" s="11">
        <v>13.4</v>
      </c>
      <c r="D1879" s="12">
        <v>0</v>
      </c>
      <c r="E1879">
        <f t="shared" si="152"/>
        <v>42.094699999999825</v>
      </c>
      <c r="F1879" s="15">
        <f t="shared" si="148"/>
        <v>0</v>
      </c>
      <c r="G1879" s="15">
        <f t="shared" si="149"/>
        <v>42.094699999999825</v>
      </c>
      <c r="H1879">
        <f t="shared" si="150"/>
        <v>0</v>
      </c>
      <c r="I1879">
        <f t="shared" si="151"/>
        <v>42.094699999999825</v>
      </c>
    </row>
    <row r="1880" spans="1:9" x14ac:dyDescent="0.25">
      <c r="A1880" s="7">
        <v>50519</v>
      </c>
      <c r="B1880" s="8" t="s">
        <v>5</v>
      </c>
      <c r="C1880" s="8">
        <v>17.8</v>
      </c>
      <c r="D1880" s="9">
        <v>3.7</v>
      </c>
      <c r="E1880">
        <f t="shared" si="152"/>
        <v>42.094699999999825</v>
      </c>
      <c r="F1880" s="15">
        <f t="shared" si="148"/>
        <v>0.65859999999999996</v>
      </c>
      <c r="G1880" s="15">
        <f t="shared" si="149"/>
        <v>42.753299999999825</v>
      </c>
      <c r="H1880">
        <f t="shared" si="150"/>
        <v>0</v>
      </c>
      <c r="I1880">
        <f t="shared" si="151"/>
        <v>42.753299999999825</v>
      </c>
    </row>
    <row r="1881" spans="1:9" x14ac:dyDescent="0.25">
      <c r="A1881" s="10">
        <v>50520</v>
      </c>
      <c r="B1881" s="11" t="s">
        <v>24</v>
      </c>
      <c r="C1881" s="11">
        <v>13</v>
      </c>
      <c r="D1881" s="12">
        <v>2.7</v>
      </c>
      <c r="E1881">
        <f t="shared" si="152"/>
        <v>42.753299999999825</v>
      </c>
      <c r="F1881" s="15">
        <f t="shared" si="148"/>
        <v>0.35100000000000003</v>
      </c>
      <c r="G1881" s="15">
        <f t="shared" si="149"/>
        <v>43.104299999999824</v>
      </c>
      <c r="H1881">
        <f t="shared" si="150"/>
        <v>0</v>
      </c>
      <c r="I1881">
        <f t="shared" si="151"/>
        <v>43.104299999999824</v>
      </c>
    </row>
    <row r="1882" spans="1:9" x14ac:dyDescent="0.25">
      <c r="A1882" s="7">
        <v>50521</v>
      </c>
      <c r="B1882" s="8" t="s">
        <v>7</v>
      </c>
      <c r="C1882" s="8">
        <v>28.2</v>
      </c>
      <c r="D1882" s="9">
        <v>0</v>
      </c>
      <c r="E1882">
        <f t="shared" si="152"/>
        <v>43.104299999999824</v>
      </c>
      <c r="F1882" s="15">
        <f t="shared" si="148"/>
        <v>0</v>
      </c>
      <c r="G1882" s="15">
        <f t="shared" si="149"/>
        <v>43.104299999999824</v>
      </c>
      <c r="H1882">
        <f t="shared" si="150"/>
        <v>0</v>
      </c>
      <c r="I1882">
        <f t="shared" si="151"/>
        <v>43.104299999999824</v>
      </c>
    </row>
    <row r="1883" spans="1:9" x14ac:dyDescent="0.25">
      <c r="A1883" s="10">
        <v>50522</v>
      </c>
      <c r="B1883" s="11" t="s">
        <v>10</v>
      </c>
      <c r="C1883" s="11">
        <v>23</v>
      </c>
      <c r="D1883" s="12">
        <v>0</v>
      </c>
      <c r="E1883">
        <f t="shared" si="152"/>
        <v>43.104299999999824</v>
      </c>
      <c r="F1883" s="15">
        <f t="shared" si="148"/>
        <v>0</v>
      </c>
      <c r="G1883" s="15">
        <f t="shared" si="149"/>
        <v>43.104299999999824</v>
      </c>
      <c r="H1883">
        <f t="shared" si="150"/>
        <v>0</v>
      </c>
      <c r="I1883">
        <f t="shared" si="151"/>
        <v>43.104299999999824</v>
      </c>
    </row>
    <row r="1884" spans="1:9" x14ac:dyDescent="0.25">
      <c r="A1884" s="7">
        <v>50523</v>
      </c>
      <c r="B1884" s="8" t="s">
        <v>7</v>
      </c>
      <c r="C1884" s="8">
        <v>21.5</v>
      </c>
      <c r="D1884" s="9">
        <v>0</v>
      </c>
      <c r="E1884">
        <f t="shared" si="152"/>
        <v>43.104299999999824</v>
      </c>
      <c r="F1884" s="15">
        <f t="shared" si="148"/>
        <v>0</v>
      </c>
      <c r="G1884" s="15">
        <f t="shared" si="149"/>
        <v>43.104299999999824</v>
      </c>
      <c r="H1884">
        <f t="shared" si="150"/>
        <v>0</v>
      </c>
      <c r="I1884">
        <f t="shared" si="151"/>
        <v>43.104299999999824</v>
      </c>
    </row>
    <row r="1885" spans="1:9" x14ac:dyDescent="0.25">
      <c r="A1885" s="10">
        <v>50524</v>
      </c>
      <c r="B1885" s="11" t="s">
        <v>18</v>
      </c>
      <c r="C1885" s="11">
        <v>22.3</v>
      </c>
      <c r="D1885" s="12">
        <v>0</v>
      </c>
      <c r="E1885">
        <f t="shared" si="152"/>
        <v>43.104299999999824</v>
      </c>
      <c r="F1885" s="15">
        <f t="shared" si="148"/>
        <v>0</v>
      </c>
      <c r="G1885" s="15">
        <f t="shared" si="149"/>
        <v>43.104299999999824</v>
      </c>
      <c r="H1885">
        <f t="shared" si="150"/>
        <v>0</v>
      </c>
      <c r="I1885">
        <f t="shared" si="151"/>
        <v>43.104299999999824</v>
      </c>
    </row>
    <row r="1886" spans="1:9" x14ac:dyDescent="0.25">
      <c r="A1886" s="7">
        <v>50525</v>
      </c>
      <c r="B1886" s="8" t="s">
        <v>10</v>
      </c>
      <c r="C1886" s="8">
        <v>28.2</v>
      </c>
      <c r="D1886" s="9">
        <v>0</v>
      </c>
      <c r="E1886">
        <f t="shared" si="152"/>
        <v>43.104299999999824</v>
      </c>
      <c r="F1886" s="15">
        <f t="shared" si="148"/>
        <v>0</v>
      </c>
      <c r="G1886" s="15">
        <f t="shared" si="149"/>
        <v>43.104299999999824</v>
      </c>
      <c r="H1886">
        <f t="shared" si="150"/>
        <v>0</v>
      </c>
      <c r="I1886">
        <f t="shared" si="151"/>
        <v>43.104299999999824</v>
      </c>
    </row>
    <row r="1887" spans="1:9" x14ac:dyDescent="0.25">
      <c r="A1887" s="10">
        <v>50526</v>
      </c>
      <c r="B1887" s="11" t="s">
        <v>24</v>
      </c>
      <c r="C1887" s="11">
        <v>11.9</v>
      </c>
      <c r="D1887" s="12">
        <v>3.4</v>
      </c>
      <c r="E1887">
        <f t="shared" si="152"/>
        <v>43.104299999999824</v>
      </c>
      <c r="F1887" s="15">
        <f t="shared" si="148"/>
        <v>0.40460000000000002</v>
      </c>
      <c r="G1887" s="15">
        <f t="shared" si="149"/>
        <v>43.508899999999826</v>
      </c>
      <c r="H1887">
        <f t="shared" si="150"/>
        <v>0</v>
      </c>
      <c r="I1887">
        <f t="shared" si="151"/>
        <v>43.508899999999826</v>
      </c>
    </row>
    <row r="1888" spans="1:9" x14ac:dyDescent="0.25">
      <c r="A1888" s="7">
        <v>50527</v>
      </c>
      <c r="B1888" s="8" t="s">
        <v>18</v>
      </c>
      <c r="C1888" s="8">
        <v>20.9</v>
      </c>
      <c r="D1888" s="9">
        <v>7.5</v>
      </c>
      <c r="E1888">
        <f t="shared" si="152"/>
        <v>43.508899999999826</v>
      </c>
      <c r="F1888" s="15">
        <f t="shared" si="148"/>
        <v>1.5674999999999999</v>
      </c>
      <c r="G1888" s="15">
        <f t="shared" si="149"/>
        <v>45.076399999999829</v>
      </c>
      <c r="H1888">
        <f t="shared" si="150"/>
        <v>0</v>
      </c>
      <c r="I1888">
        <f t="shared" si="151"/>
        <v>45.076399999999829</v>
      </c>
    </row>
    <row r="1889" spans="1:9" x14ac:dyDescent="0.25">
      <c r="A1889" s="10">
        <v>50528</v>
      </c>
      <c r="B1889" s="11" t="s">
        <v>32</v>
      </c>
      <c r="C1889" s="11">
        <v>18.399999999999999</v>
      </c>
      <c r="D1889" s="12">
        <v>0.2</v>
      </c>
      <c r="E1889">
        <f t="shared" si="152"/>
        <v>45.076399999999829</v>
      </c>
      <c r="F1889" s="15">
        <f t="shared" si="148"/>
        <v>0</v>
      </c>
      <c r="G1889" s="15">
        <f t="shared" si="149"/>
        <v>45.076399999999829</v>
      </c>
      <c r="H1889">
        <f t="shared" si="150"/>
        <v>0</v>
      </c>
      <c r="I1889">
        <f t="shared" si="151"/>
        <v>45.076399999999829</v>
      </c>
    </row>
    <row r="1890" spans="1:9" x14ac:dyDescent="0.25">
      <c r="A1890" s="7">
        <v>50529</v>
      </c>
      <c r="B1890" s="8" t="s">
        <v>10</v>
      </c>
      <c r="C1890" s="8">
        <v>27.8</v>
      </c>
      <c r="D1890" s="9">
        <v>35.9</v>
      </c>
      <c r="E1890">
        <f t="shared" si="152"/>
        <v>45.076399999999829</v>
      </c>
      <c r="F1890" s="15">
        <f t="shared" si="148"/>
        <v>9.9802</v>
      </c>
      <c r="G1890" s="15">
        <f t="shared" si="149"/>
        <v>55.056599999999833</v>
      </c>
      <c r="H1890">
        <f t="shared" si="150"/>
        <v>0</v>
      </c>
      <c r="I1890">
        <f t="shared" si="151"/>
        <v>55.056599999999833</v>
      </c>
    </row>
    <row r="1891" spans="1:9" x14ac:dyDescent="0.25">
      <c r="A1891" s="10">
        <v>50530</v>
      </c>
      <c r="B1891" s="11" t="s">
        <v>19</v>
      </c>
      <c r="C1891" s="11">
        <v>20.7</v>
      </c>
      <c r="D1891" s="12">
        <v>14.7</v>
      </c>
      <c r="E1891">
        <f t="shared" si="152"/>
        <v>55.056599999999833</v>
      </c>
      <c r="F1891" s="15">
        <f t="shared" si="148"/>
        <v>3.0428999999999995</v>
      </c>
      <c r="G1891" s="15">
        <f t="shared" si="149"/>
        <v>58.099499999999836</v>
      </c>
      <c r="H1891">
        <f t="shared" si="150"/>
        <v>0</v>
      </c>
      <c r="I1891">
        <f t="shared" si="151"/>
        <v>58.099499999999836</v>
      </c>
    </row>
    <row r="1892" spans="1:9" x14ac:dyDescent="0.25">
      <c r="A1892" s="7">
        <v>50531</v>
      </c>
      <c r="B1892" s="8" t="s">
        <v>5</v>
      </c>
      <c r="C1892" s="8">
        <v>13</v>
      </c>
      <c r="D1892" s="9">
        <v>0</v>
      </c>
      <c r="E1892">
        <f t="shared" si="152"/>
        <v>58.099499999999836</v>
      </c>
      <c r="F1892" s="15">
        <f t="shared" si="148"/>
        <v>0</v>
      </c>
      <c r="G1892" s="15">
        <f t="shared" si="149"/>
        <v>58.099499999999836</v>
      </c>
      <c r="H1892">
        <f t="shared" si="150"/>
        <v>0</v>
      </c>
      <c r="I1892">
        <f t="shared" si="151"/>
        <v>58.099499999999836</v>
      </c>
    </row>
    <row r="1893" spans="1:9" x14ac:dyDescent="0.25">
      <c r="A1893" s="10">
        <v>50532</v>
      </c>
      <c r="B1893" s="11" t="s">
        <v>19</v>
      </c>
      <c r="C1893" s="11">
        <v>29.4</v>
      </c>
      <c r="D1893" s="12">
        <v>0</v>
      </c>
      <c r="E1893">
        <f t="shared" si="152"/>
        <v>58.099499999999836</v>
      </c>
      <c r="F1893" s="15">
        <f t="shared" si="148"/>
        <v>0</v>
      </c>
      <c r="G1893" s="15">
        <f t="shared" si="149"/>
        <v>58.099499999999836</v>
      </c>
      <c r="H1893">
        <f t="shared" si="150"/>
        <v>0</v>
      </c>
      <c r="I1893">
        <f t="shared" si="151"/>
        <v>58.099499999999836</v>
      </c>
    </row>
    <row r="1894" spans="1:9" x14ac:dyDescent="0.25">
      <c r="A1894" s="7">
        <v>50533</v>
      </c>
      <c r="B1894" s="8" t="s">
        <v>6</v>
      </c>
      <c r="C1894" s="8">
        <v>19.8</v>
      </c>
      <c r="D1894" s="9">
        <v>13.9</v>
      </c>
      <c r="E1894">
        <f t="shared" si="152"/>
        <v>58.099499999999836</v>
      </c>
      <c r="F1894" s="15">
        <f t="shared" si="148"/>
        <v>2.7522000000000002</v>
      </c>
      <c r="G1894" s="15">
        <f t="shared" si="149"/>
        <v>60.851699999999838</v>
      </c>
      <c r="H1894">
        <f t="shared" si="150"/>
        <v>0</v>
      </c>
      <c r="I1894">
        <f t="shared" si="151"/>
        <v>60.851699999999838</v>
      </c>
    </row>
    <row r="1895" spans="1:9" x14ac:dyDescent="0.25">
      <c r="A1895" s="10">
        <v>50534</v>
      </c>
      <c r="B1895" s="11" t="s">
        <v>11</v>
      </c>
      <c r="C1895" s="11">
        <v>10.9</v>
      </c>
      <c r="D1895" s="12">
        <v>17</v>
      </c>
      <c r="E1895">
        <f t="shared" si="152"/>
        <v>60.851699999999838</v>
      </c>
      <c r="F1895" s="15">
        <f t="shared" si="148"/>
        <v>1.8530000000000002</v>
      </c>
      <c r="G1895" s="15">
        <f t="shared" si="149"/>
        <v>62.704699999999839</v>
      </c>
      <c r="H1895">
        <f t="shared" si="150"/>
        <v>0</v>
      </c>
      <c r="I1895">
        <f t="shared" si="151"/>
        <v>62.704699999999839</v>
      </c>
    </row>
    <row r="1896" spans="1:9" x14ac:dyDescent="0.25">
      <c r="A1896" s="7">
        <v>50535</v>
      </c>
      <c r="B1896" s="8" t="s">
        <v>10</v>
      </c>
      <c r="C1896" s="8">
        <v>27.3</v>
      </c>
      <c r="D1896" s="9">
        <v>15.8</v>
      </c>
      <c r="E1896">
        <f t="shared" si="152"/>
        <v>62.704699999999839</v>
      </c>
      <c r="F1896" s="15">
        <f t="shared" si="148"/>
        <v>4.3134000000000006</v>
      </c>
      <c r="G1896" s="15">
        <f t="shared" si="149"/>
        <v>67.018099999999833</v>
      </c>
      <c r="H1896">
        <f t="shared" si="150"/>
        <v>0</v>
      </c>
      <c r="I1896">
        <f t="shared" si="151"/>
        <v>67.018099999999833</v>
      </c>
    </row>
    <row r="1897" spans="1:9" x14ac:dyDescent="0.25">
      <c r="A1897" s="10">
        <v>50536</v>
      </c>
      <c r="B1897" s="11" t="s">
        <v>19</v>
      </c>
      <c r="C1897" s="11">
        <v>16.399999999999999</v>
      </c>
      <c r="D1897" s="12">
        <v>0</v>
      </c>
      <c r="E1897">
        <f t="shared" si="152"/>
        <v>67.018099999999833</v>
      </c>
      <c r="F1897" s="15">
        <f t="shared" si="148"/>
        <v>0</v>
      </c>
      <c r="G1897" s="15">
        <f t="shared" si="149"/>
        <v>67.018099999999833</v>
      </c>
      <c r="H1897">
        <f t="shared" si="150"/>
        <v>0</v>
      </c>
      <c r="I1897">
        <f t="shared" si="151"/>
        <v>67.018099999999833</v>
      </c>
    </row>
    <row r="1898" spans="1:9" x14ac:dyDescent="0.25">
      <c r="A1898" s="7">
        <v>50537</v>
      </c>
      <c r="B1898" s="8" t="s">
        <v>15</v>
      </c>
      <c r="C1898" s="8">
        <v>28</v>
      </c>
      <c r="D1898" s="9">
        <v>9.6999999999999993</v>
      </c>
      <c r="E1898">
        <f t="shared" si="152"/>
        <v>67.018099999999833</v>
      </c>
      <c r="F1898" s="15">
        <f t="shared" si="148"/>
        <v>2.7159999999999997</v>
      </c>
      <c r="G1898" s="15">
        <f t="shared" si="149"/>
        <v>69.734099999999827</v>
      </c>
      <c r="H1898">
        <f t="shared" si="150"/>
        <v>0</v>
      </c>
      <c r="I1898">
        <f t="shared" si="151"/>
        <v>69.734099999999827</v>
      </c>
    </row>
    <row r="1899" spans="1:9" x14ac:dyDescent="0.25">
      <c r="A1899" s="10">
        <v>50538</v>
      </c>
      <c r="B1899" s="11" t="s">
        <v>7</v>
      </c>
      <c r="C1899" s="11">
        <v>17.399999999999999</v>
      </c>
      <c r="D1899" s="12">
        <v>6.6</v>
      </c>
      <c r="E1899">
        <f t="shared" si="152"/>
        <v>69.734099999999827</v>
      </c>
      <c r="F1899" s="15">
        <f t="shared" si="148"/>
        <v>1.1483999999999999</v>
      </c>
      <c r="G1899" s="15">
        <f t="shared" si="149"/>
        <v>70.882499999999823</v>
      </c>
      <c r="H1899">
        <f t="shared" si="150"/>
        <v>0</v>
      </c>
      <c r="I1899">
        <f t="shared" si="151"/>
        <v>70.882499999999823</v>
      </c>
    </row>
    <row r="1900" spans="1:9" x14ac:dyDescent="0.25">
      <c r="A1900" s="7">
        <v>50539</v>
      </c>
      <c r="B1900" s="8" t="s">
        <v>8</v>
      </c>
      <c r="C1900" s="8">
        <v>25.7</v>
      </c>
      <c r="D1900" s="9">
        <v>0.7</v>
      </c>
      <c r="E1900">
        <f t="shared" si="152"/>
        <v>70.882499999999823</v>
      </c>
      <c r="F1900" s="15">
        <f t="shared" si="148"/>
        <v>0</v>
      </c>
      <c r="G1900" s="15">
        <f t="shared" si="149"/>
        <v>70.882499999999823</v>
      </c>
      <c r="H1900">
        <f t="shared" si="150"/>
        <v>0</v>
      </c>
      <c r="I1900">
        <f t="shared" si="151"/>
        <v>70.882499999999823</v>
      </c>
    </row>
    <row r="1901" spans="1:9" x14ac:dyDescent="0.25">
      <c r="A1901" s="10">
        <v>50540</v>
      </c>
      <c r="B1901" s="11" t="s">
        <v>19</v>
      </c>
      <c r="C1901" s="11">
        <v>20.100000000000001</v>
      </c>
      <c r="D1901" s="12">
        <v>11</v>
      </c>
      <c r="E1901">
        <f t="shared" si="152"/>
        <v>70.882499999999823</v>
      </c>
      <c r="F1901" s="15">
        <f t="shared" si="148"/>
        <v>2.2110000000000003</v>
      </c>
      <c r="G1901" s="15">
        <f t="shared" si="149"/>
        <v>73.093499999999821</v>
      </c>
      <c r="H1901">
        <f t="shared" si="150"/>
        <v>0</v>
      </c>
      <c r="I1901">
        <f t="shared" si="151"/>
        <v>73.093499999999821</v>
      </c>
    </row>
    <row r="1902" spans="1:9" x14ac:dyDescent="0.25">
      <c r="A1902" s="7">
        <v>50541</v>
      </c>
      <c r="B1902" s="8" t="s">
        <v>19</v>
      </c>
      <c r="C1902" s="8">
        <v>17.899999999999999</v>
      </c>
      <c r="D1902" s="9">
        <v>0</v>
      </c>
      <c r="E1902">
        <f t="shared" si="152"/>
        <v>73.093499999999821</v>
      </c>
      <c r="F1902" s="15">
        <f t="shared" si="148"/>
        <v>0</v>
      </c>
      <c r="G1902" s="15">
        <f t="shared" si="149"/>
        <v>73.093499999999821</v>
      </c>
      <c r="H1902">
        <f t="shared" si="150"/>
        <v>0</v>
      </c>
      <c r="I1902">
        <f t="shared" si="151"/>
        <v>73.093499999999821</v>
      </c>
    </row>
    <row r="1903" spans="1:9" x14ac:dyDescent="0.25">
      <c r="A1903" s="10">
        <v>50542</v>
      </c>
      <c r="B1903" s="11" t="s">
        <v>11</v>
      </c>
      <c r="C1903" s="11">
        <v>10.7</v>
      </c>
      <c r="D1903" s="12">
        <v>6.4</v>
      </c>
      <c r="E1903">
        <f t="shared" si="152"/>
        <v>73.093499999999821</v>
      </c>
      <c r="F1903" s="15">
        <f t="shared" si="148"/>
        <v>0.68480000000000008</v>
      </c>
      <c r="G1903" s="15">
        <f t="shared" si="149"/>
        <v>73.778299999999817</v>
      </c>
      <c r="H1903">
        <f t="shared" si="150"/>
        <v>0</v>
      </c>
      <c r="I1903">
        <f t="shared" si="151"/>
        <v>73.778299999999817</v>
      </c>
    </row>
    <row r="1904" spans="1:9" x14ac:dyDescent="0.25">
      <c r="A1904" s="7">
        <v>50543</v>
      </c>
      <c r="B1904" s="8" t="s">
        <v>9</v>
      </c>
      <c r="C1904" s="8">
        <v>20.399999999999999</v>
      </c>
      <c r="D1904" s="9">
        <v>0</v>
      </c>
      <c r="E1904">
        <f t="shared" si="152"/>
        <v>73.778299999999817</v>
      </c>
      <c r="F1904" s="15">
        <f t="shared" si="148"/>
        <v>0</v>
      </c>
      <c r="G1904" s="15">
        <f t="shared" si="149"/>
        <v>73.778299999999817</v>
      </c>
      <c r="H1904">
        <f t="shared" si="150"/>
        <v>0</v>
      </c>
      <c r="I1904">
        <f t="shared" si="151"/>
        <v>73.778299999999817</v>
      </c>
    </row>
    <row r="1905" spans="1:9" x14ac:dyDescent="0.25">
      <c r="A1905" s="10">
        <v>50544</v>
      </c>
      <c r="B1905" s="11" t="s">
        <v>12</v>
      </c>
      <c r="C1905" s="11">
        <v>25.4</v>
      </c>
      <c r="D1905" s="12">
        <v>1</v>
      </c>
      <c r="E1905">
        <f t="shared" si="152"/>
        <v>73.778299999999817</v>
      </c>
      <c r="F1905" s="15">
        <f t="shared" si="148"/>
        <v>0.254</v>
      </c>
      <c r="G1905" s="15">
        <f t="shared" si="149"/>
        <v>74.032299999999822</v>
      </c>
      <c r="H1905">
        <f t="shared" si="150"/>
        <v>0</v>
      </c>
      <c r="I1905">
        <f t="shared" si="151"/>
        <v>74.032299999999822</v>
      </c>
    </row>
    <row r="1906" spans="1:9" x14ac:dyDescent="0.25">
      <c r="A1906" s="7">
        <v>50545</v>
      </c>
      <c r="B1906" s="8" t="s">
        <v>8</v>
      </c>
      <c r="C1906" s="8">
        <v>10.9</v>
      </c>
      <c r="D1906" s="9">
        <v>0.2</v>
      </c>
      <c r="E1906">
        <f t="shared" si="152"/>
        <v>74.032299999999822</v>
      </c>
      <c r="F1906" s="15">
        <f t="shared" si="148"/>
        <v>0</v>
      </c>
      <c r="G1906" s="15">
        <f t="shared" si="149"/>
        <v>74.032299999999822</v>
      </c>
      <c r="H1906">
        <f t="shared" si="150"/>
        <v>0</v>
      </c>
      <c r="I1906">
        <f t="shared" si="151"/>
        <v>74.032299999999822</v>
      </c>
    </row>
    <row r="1907" spans="1:9" x14ac:dyDescent="0.25">
      <c r="A1907" s="10">
        <v>50546</v>
      </c>
      <c r="B1907" s="11" t="s">
        <v>27</v>
      </c>
      <c r="C1907" s="11">
        <v>18.5</v>
      </c>
      <c r="D1907" s="12">
        <v>0.5</v>
      </c>
      <c r="E1907">
        <f t="shared" si="152"/>
        <v>74.032299999999822</v>
      </c>
      <c r="F1907" s="15">
        <f t="shared" si="148"/>
        <v>0</v>
      </c>
      <c r="G1907" s="15">
        <f t="shared" si="149"/>
        <v>74.032299999999822</v>
      </c>
      <c r="H1907">
        <f t="shared" si="150"/>
        <v>0</v>
      </c>
      <c r="I1907">
        <f t="shared" si="151"/>
        <v>74.032299999999822</v>
      </c>
    </row>
    <row r="1908" spans="1:9" x14ac:dyDescent="0.25">
      <c r="A1908" s="7">
        <v>50547</v>
      </c>
      <c r="B1908" s="8" t="s">
        <v>10</v>
      </c>
      <c r="C1908" s="8">
        <v>14.8</v>
      </c>
      <c r="D1908" s="9">
        <v>50.3</v>
      </c>
      <c r="E1908">
        <f t="shared" si="152"/>
        <v>74.032299999999822</v>
      </c>
      <c r="F1908" s="15">
        <f t="shared" si="148"/>
        <v>7.444399999999999</v>
      </c>
      <c r="G1908" s="15">
        <f t="shared" si="149"/>
        <v>81.476699999999823</v>
      </c>
      <c r="H1908">
        <f t="shared" si="150"/>
        <v>0</v>
      </c>
      <c r="I1908">
        <f t="shared" si="151"/>
        <v>81.476699999999823</v>
      </c>
    </row>
    <row r="1909" spans="1:9" x14ac:dyDescent="0.25">
      <c r="A1909" s="10">
        <v>50548</v>
      </c>
      <c r="B1909" s="11" t="s">
        <v>18</v>
      </c>
      <c r="C1909" s="11">
        <v>28.5</v>
      </c>
      <c r="D1909" s="12">
        <v>0.7</v>
      </c>
      <c r="E1909">
        <f t="shared" si="152"/>
        <v>81.476699999999823</v>
      </c>
      <c r="F1909" s="15">
        <f t="shared" si="148"/>
        <v>0</v>
      </c>
      <c r="G1909" s="15">
        <f t="shared" si="149"/>
        <v>81.476699999999823</v>
      </c>
      <c r="H1909">
        <f t="shared" si="150"/>
        <v>0</v>
      </c>
      <c r="I1909">
        <f t="shared" si="151"/>
        <v>81.476699999999823</v>
      </c>
    </row>
    <row r="1910" spans="1:9" x14ac:dyDescent="0.25">
      <c r="A1910" s="7">
        <v>50549</v>
      </c>
      <c r="B1910" s="8" t="s">
        <v>31</v>
      </c>
      <c r="C1910" s="8">
        <v>19.399999999999999</v>
      </c>
      <c r="D1910" s="9">
        <v>0</v>
      </c>
      <c r="E1910">
        <f t="shared" si="152"/>
        <v>81.476699999999823</v>
      </c>
      <c r="F1910" s="15">
        <f t="shared" si="148"/>
        <v>0</v>
      </c>
      <c r="G1910" s="15">
        <f t="shared" si="149"/>
        <v>81.476699999999823</v>
      </c>
      <c r="H1910">
        <f t="shared" si="150"/>
        <v>0</v>
      </c>
      <c r="I1910">
        <f t="shared" si="151"/>
        <v>81.476699999999823</v>
      </c>
    </row>
    <row r="1911" spans="1:9" x14ac:dyDescent="0.25">
      <c r="A1911" s="10">
        <v>50550</v>
      </c>
      <c r="B1911" s="11" t="s">
        <v>23</v>
      </c>
      <c r="C1911" s="11">
        <v>20.7</v>
      </c>
      <c r="D1911" s="12">
        <v>4.7</v>
      </c>
      <c r="E1911">
        <f t="shared" si="152"/>
        <v>81.476699999999823</v>
      </c>
      <c r="F1911" s="15">
        <f t="shared" si="148"/>
        <v>0.9729000000000001</v>
      </c>
      <c r="G1911" s="15">
        <f t="shared" si="149"/>
        <v>82.449599999999819</v>
      </c>
      <c r="H1911">
        <f t="shared" si="150"/>
        <v>0</v>
      </c>
      <c r="I1911">
        <f t="shared" si="151"/>
        <v>82.449599999999819</v>
      </c>
    </row>
    <row r="1912" spans="1:9" x14ac:dyDescent="0.25">
      <c r="A1912" s="7">
        <v>50551</v>
      </c>
      <c r="B1912" s="8" t="s">
        <v>26</v>
      </c>
      <c r="C1912" s="8">
        <v>25.7</v>
      </c>
      <c r="D1912" s="9">
        <v>0</v>
      </c>
      <c r="E1912">
        <f t="shared" si="152"/>
        <v>82.449599999999819</v>
      </c>
      <c r="F1912" s="15">
        <f t="shared" si="148"/>
        <v>0</v>
      </c>
      <c r="G1912" s="15">
        <f t="shared" si="149"/>
        <v>82.449599999999819</v>
      </c>
      <c r="H1912">
        <f t="shared" si="150"/>
        <v>0</v>
      </c>
      <c r="I1912">
        <f t="shared" si="151"/>
        <v>82.449599999999819</v>
      </c>
    </row>
    <row r="1913" spans="1:9" x14ac:dyDescent="0.25">
      <c r="A1913" s="10">
        <v>50552</v>
      </c>
      <c r="B1913" s="11" t="s">
        <v>19</v>
      </c>
      <c r="C1913" s="11">
        <v>21.4</v>
      </c>
      <c r="D1913" s="12">
        <v>0</v>
      </c>
      <c r="E1913">
        <f t="shared" si="152"/>
        <v>82.449599999999819</v>
      </c>
      <c r="F1913" s="15">
        <f t="shared" si="148"/>
        <v>0</v>
      </c>
      <c r="G1913" s="15">
        <f t="shared" si="149"/>
        <v>82.449599999999819</v>
      </c>
      <c r="H1913">
        <f t="shared" si="150"/>
        <v>0</v>
      </c>
      <c r="I1913">
        <f t="shared" si="151"/>
        <v>82.449599999999819</v>
      </c>
    </row>
    <row r="1914" spans="1:9" x14ac:dyDescent="0.25">
      <c r="A1914" s="7">
        <v>50553</v>
      </c>
      <c r="B1914" s="8" t="s">
        <v>10</v>
      </c>
      <c r="C1914" s="8">
        <v>19.2</v>
      </c>
      <c r="D1914" s="9">
        <v>0</v>
      </c>
      <c r="E1914">
        <f t="shared" si="152"/>
        <v>82.449599999999819</v>
      </c>
      <c r="F1914" s="15">
        <f t="shared" si="148"/>
        <v>0</v>
      </c>
      <c r="G1914" s="15">
        <f t="shared" si="149"/>
        <v>82.449599999999819</v>
      </c>
      <c r="H1914">
        <f t="shared" si="150"/>
        <v>0</v>
      </c>
      <c r="I1914">
        <f t="shared" si="151"/>
        <v>82.449599999999819</v>
      </c>
    </row>
    <row r="1915" spans="1:9" x14ac:dyDescent="0.25">
      <c r="A1915" s="10">
        <v>50554</v>
      </c>
      <c r="B1915" s="11" t="s">
        <v>18</v>
      </c>
      <c r="C1915" s="11">
        <v>19.399999999999999</v>
      </c>
      <c r="D1915" s="12">
        <v>14.2</v>
      </c>
      <c r="E1915">
        <f t="shared" si="152"/>
        <v>82.449599999999819</v>
      </c>
      <c r="F1915" s="15">
        <f t="shared" si="148"/>
        <v>2.7547999999999995</v>
      </c>
      <c r="G1915" s="15">
        <f t="shared" si="149"/>
        <v>85.204399999999822</v>
      </c>
      <c r="H1915">
        <f t="shared" si="150"/>
        <v>0</v>
      </c>
      <c r="I1915">
        <f t="shared" si="151"/>
        <v>85.204399999999822</v>
      </c>
    </row>
    <row r="1916" spans="1:9" x14ac:dyDescent="0.25">
      <c r="A1916" s="7">
        <v>50555</v>
      </c>
      <c r="B1916" s="8" t="s">
        <v>19</v>
      </c>
      <c r="C1916" s="8">
        <v>24.2</v>
      </c>
      <c r="D1916" s="9">
        <v>1.9</v>
      </c>
      <c r="E1916">
        <f t="shared" si="152"/>
        <v>85.204399999999822</v>
      </c>
      <c r="F1916" s="15">
        <f t="shared" si="148"/>
        <v>0.45979999999999999</v>
      </c>
      <c r="G1916" s="15">
        <f t="shared" si="149"/>
        <v>85.664199999999823</v>
      </c>
      <c r="H1916">
        <f t="shared" si="150"/>
        <v>0</v>
      </c>
      <c r="I1916">
        <f t="shared" si="151"/>
        <v>85.664199999999823</v>
      </c>
    </row>
    <row r="1917" spans="1:9" x14ac:dyDescent="0.25">
      <c r="A1917" s="10">
        <v>50556</v>
      </c>
      <c r="B1917" s="11" t="s">
        <v>7</v>
      </c>
      <c r="C1917" s="11">
        <v>27.7</v>
      </c>
      <c r="D1917" s="12">
        <v>19.5</v>
      </c>
      <c r="E1917">
        <f t="shared" si="152"/>
        <v>85.664199999999823</v>
      </c>
      <c r="F1917" s="15">
        <f t="shared" si="148"/>
        <v>5.4014999999999995</v>
      </c>
      <c r="G1917" s="15">
        <f t="shared" si="149"/>
        <v>91.065699999999822</v>
      </c>
      <c r="H1917">
        <f t="shared" si="150"/>
        <v>0</v>
      </c>
      <c r="I1917">
        <f t="shared" si="151"/>
        <v>91.065699999999822</v>
      </c>
    </row>
    <row r="1918" spans="1:9" x14ac:dyDescent="0.25">
      <c r="A1918" s="7">
        <v>50557</v>
      </c>
      <c r="B1918" s="8" t="s">
        <v>5</v>
      </c>
      <c r="C1918" s="8">
        <v>16.899999999999999</v>
      </c>
      <c r="D1918" s="9">
        <v>4.0999999999999996</v>
      </c>
      <c r="E1918">
        <f t="shared" si="152"/>
        <v>91.065699999999822</v>
      </c>
      <c r="F1918" s="15">
        <f t="shared" si="148"/>
        <v>0.69289999999999996</v>
      </c>
      <c r="G1918" s="15">
        <f t="shared" si="149"/>
        <v>91.758599999999817</v>
      </c>
      <c r="H1918">
        <f t="shared" si="150"/>
        <v>0</v>
      </c>
      <c r="I1918">
        <f t="shared" si="151"/>
        <v>91.758599999999817</v>
      </c>
    </row>
    <row r="1919" spans="1:9" x14ac:dyDescent="0.25">
      <c r="A1919" s="10">
        <v>50558</v>
      </c>
      <c r="B1919" s="11" t="s">
        <v>19</v>
      </c>
      <c r="C1919" s="11">
        <v>11.8</v>
      </c>
      <c r="D1919" s="12">
        <v>0</v>
      </c>
      <c r="E1919">
        <f t="shared" si="152"/>
        <v>91.758599999999817</v>
      </c>
      <c r="F1919" s="15">
        <f t="shared" si="148"/>
        <v>0</v>
      </c>
      <c r="G1919" s="15">
        <f t="shared" si="149"/>
        <v>91.758599999999817</v>
      </c>
      <c r="H1919">
        <f t="shared" si="150"/>
        <v>0</v>
      </c>
      <c r="I1919">
        <f t="shared" si="151"/>
        <v>91.758599999999817</v>
      </c>
    </row>
    <row r="1920" spans="1:9" x14ac:dyDescent="0.25">
      <c r="A1920" s="7">
        <v>50559</v>
      </c>
      <c r="B1920" s="8" t="s">
        <v>12</v>
      </c>
      <c r="C1920" s="8">
        <v>15.7</v>
      </c>
      <c r="D1920" s="9">
        <v>9.4</v>
      </c>
      <c r="E1920">
        <f t="shared" si="152"/>
        <v>91.758599999999817</v>
      </c>
      <c r="F1920" s="15">
        <f t="shared" si="148"/>
        <v>1.4758000000000002</v>
      </c>
      <c r="G1920" s="15">
        <f t="shared" si="149"/>
        <v>93.234399999999823</v>
      </c>
      <c r="H1920">
        <f t="shared" si="150"/>
        <v>0</v>
      </c>
      <c r="I1920">
        <f t="shared" si="151"/>
        <v>93.234399999999823</v>
      </c>
    </row>
    <row r="1921" spans="1:9" x14ac:dyDescent="0.25">
      <c r="A1921" s="10">
        <v>50560</v>
      </c>
      <c r="B1921" s="11" t="s">
        <v>6</v>
      </c>
      <c r="C1921" s="11">
        <v>14.2</v>
      </c>
      <c r="D1921" s="12">
        <v>0</v>
      </c>
      <c r="E1921">
        <f t="shared" si="152"/>
        <v>93.234399999999823</v>
      </c>
      <c r="F1921" s="15">
        <f t="shared" si="148"/>
        <v>0</v>
      </c>
      <c r="G1921" s="15">
        <f t="shared" si="149"/>
        <v>93.234399999999823</v>
      </c>
      <c r="H1921">
        <f t="shared" si="150"/>
        <v>0</v>
      </c>
      <c r="I1921">
        <f t="shared" si="151"/>
        <v>93.234399999999823</v>
      </c>
    </row>
    <row r="1922" spans="1:9" x14ac:dyDescent="0.25">
      <c r="A1922" s="7">
        <v>50561</v>
      </c>
      <c r="B1922" s="8" t="s">
        <v>15</v>
      </c>
      <c r="C1922" s="8">
        <v>18.100000000000001</v>
      </c>
      <c r="D1922" s="9">
        <v>13.1</v>
      </c>
      <c r="E1922">
        <f t="shared" si="152"/>
        <v>93.234399999999823</v>
      </c>
      <c r="F1922" s="15">
        <f t="shared" si="148"/>
        <v>2.3711000000000002</v>
      </c>
      <c r="G1922" s="15">
        <f t="shared" si="149"/>
        <v>95.605499999999822</v>
      </c>
      <c r="H1922">
        <f t="shared" si="150"/>
        <v>0</v>
      </c>
      <c r="I1922">
        <f t="shared" si="151"/>
        <v>95.605499999999822</v>
      </c>
    </row>
    <row r="1923" spans="1:9" x14ac:dyDescent="0.25">
      <c r="A1923" s="10">
        <v>50562</v>
      </c>
      <c r="B1923" s="11" t="s">
        <v>19</v>
      </c>
      <c r="C1923" s="11">
        <v>21.9</v>
      </c>
      <c r="D1923" s="12">
        <v>27.5</v>
      </c>
      <c r="E1923">
        <f t="shared" si="152"/>
        <v>95.605499999999822</v>
      </c>
      <c r="F1923" s="15">
        <f t="shared" ref="F1923:F1986" si="153">IF(D1923&gt;=1,C1923*D1923/100,0)</f>
        <v>6.0225</v>
      </c>
      <c r="G1923" s="15">
        <f t="shared" ref="G1923:G1986" si="154">E1923+F1923</f>
        <v>101.62799999999982</v>
      </c>
      <c r="H1923">
        <f t="shared" ref="H1923:H1986" si="155">IF(G1923&gt;=100, 100, 0)</f>
        <v>100</v>
      </c>
      <c r="I1923">
        <f t="shared" ref="I1923:I1986" si="156">G1923-H1923</f>
        <v>1.6279999999998154</v>
      </c>
    </row>
    <row r="1924" spans="1:9" x14ac:dyDescent="0.25">
      <c r="A1924" s="7">
        <v>50563</v>
      </c>
      <c r="B1924" s="8" t="s">
        <v>10</v>
      </c>
      <c r="C1924" s="8">
        <v>28</v>
      </c>
      <c r="D1924" s="9">
        <v>2.1</v>
      </c>
      <c r="E1924">
        <f t="shared" ref="E1924:E1987" si="157">I1923</f>
        <v>1.6279999999998154</v>
      </c>
      <c r="F1924" s="15">
        <f t="shared" si="153"/>
        <v>0.58800000000000008</v>
      </c>
      <c r="G1924" s="15">
        <f t="shared" si="154"/>
        <v>2.2159999999998155</v>
      </c>
      <c r="H1924">
        <f t="shared" si="155"/>
        <v>0</v>
      </c>
      <c r="I1924">
        <f t="shared" si="156"/>
        <v>2.2159999999998155</v>
      </c>
    </row>
    <row r="1925" spans="1:9" x14ac:dyDescent="0.25">
      <c r="A1925" s="10">
        <v>50564</v>
      </c>
      <c r="B1925" s="11" t="s">
        <v>13</v>
      </c>
      <c r="C1925" s="11">
        <v>14.2</v>
      </c>
      <c r="D1925" s="12">
        <v>7</v>
      </c>
      <c r="E1925">
        <f t="shared" si="157"/>
        <v>2.2159999999998155</v>
      </c>
      <c r="F1925" s="15">
        <f t="shared" si="153"/>
        <v>0.99399999999999988</v>
      </c>
      <c r="G1925" s="15">
        <f t="shared" si="154"/>
        <v>3.2099999999998152</v>
      </c>
      <c r="H1925">
        <f t="shared" si="155"/>
        <v>0</v>
      </c>
      <c r="I1925">
        <f t="shared" si="156"/>
        <v>3.2099999999998152</v>
      </c>
    </row>
    <row r="1926" spans="1:9" x14ac:dyDescent="0.25">
      <c r="A1926" s="7">
        <v>50565</v>
      </c>
      <c r="B1926" s="8" t="s">
        <v>13</v>
      </c>
      <c r="C1926" s="8">
        <v>11.1</v>
      </c>
      <c r="D1926" s="9">
        <v>0</v>
      </c>
      <c r="E1926">
        <f t="shared" si="157"/>
        <v>3.2099999999998152</v>
      </c>
      <c r="F1926" s="15">
        <f t="shared" si="153"/>
        <v>0</v>
      </c>
      <c r="G1926" s="15">
        <f t="shared" si="154"/>
        <v>3.2099999999998152</v>
      </c>
      <c r="H1926">
        <f t="shared" si="155"/>
        <v>0</v>
      </c>
      <c r="I1926">
        <f t="shared" si="156"/>
        <v>3.2099999999998152</v>
      </c>
    </row>
    <row r="1927" spans="1:9" x14ac:dyDescent="0.25">
      <c r="A1927" s="10">
        <v>50566</v>
      </c>
      <c r="B1927" s="11" t="s">
        <v>14</v>
      </c>
      <c r="C1927" s="11">
        <v>11.8</v>
      </c>
      <c r="D1927" s="12">
        <v>6</v>
      </c>
      <c r="E1927">
        <f t="shared" si="157"/>
        <v>3.2099999999998152</v>
      </c>
      <c r="F1927" s="15">
        <f t="shared" si="153"/>
        <v>0.70800000000000007</v>
      </c>
      <c r="G1927" s="15">
        <f t="shared" si="154"/>
        <v>3.9179999999998154</v>
      </c>
      <c r="H1927">
        <f t="shared" si="155"/>
        <v>0</v>
      </c>
      <c r="I1927">
        <f t="shared" si="156"/>
        <v>3.9179999999998154</v>
      </c>
    </row>
    <row r="1928" spans="1:9" x14ac:dyDescent="0.25">
      <c r="A1928" s="7">
        <v>50567</v>
      </c>
      <c r="B1928" s="8" t="s">
        <v>33</v>
      </c>
      <c r="C1928" s="8">
        <v>26.8</v>
      </c>
      <c r="D1928" s="9">
        <v>0.9</v>
      </c>
      <c r="E1928">
        <f t="shared" si="157"/>
        <v>3.9179999999998154</v>
      </c>
      <c r="F1928" s="15">
        <f t="shared" si="153"/>
        <v>0</v>
      </c>
      <c r="G1928" s="15">
        <f t="shared" si="154"/>
        <v>3.9179999999998154</v>
      </c>
      <c r="H1928">
        <f t="shared" si="155"/>
        <v>0</v>
      </c>
      <c r="I1928">
        <f t="shared" si="156"/>
        <v>3.9179999999998154</v>
      </c>
    </row>
    <row r="1929" spans="1:9" x14ac:dyDescent="0.25">
      <c r="A1929" s="10">
        <v>50568</v>
      </c>
      <c r="B1929" s="11" t="s">
        <v>10</v>
      </c>
      <c r="C1929" s="11">
        <v>27.3</v>
      </c>
      <c r="D1929" s="12">
        <v>44.5</v>
      </c>
      <c r="E1929">
        <f t="shared" si="157"/>
        <v>3.9179999999998154</v>
      </c>
      <c r="F1929" s="15">
        <f t="shared" si="153"/>
        <v>12.148500000000002</v>
      </c>
      <c r="G1929" s="15">
        <f t="shared" si="154"/>
        <v>16.066499999999817</v>
      </c>
      <c r="H1929">
        <f t="shared" si="155"/>
        <v>0</v>
      </c>
      <c r="I1929">
        <f t="shared" si="156"/>
        <v>16.066499999999817</v>
      </c>
    </row>
    <row r="1930" spans="1:9" x14ac:dyDescent="0.25">
      <c r="A1930" s="7">
        <v>50569</v>
      </c>
      <c r="B1930" s="8" t="s">
        <v>8</v>
      </c>
      <c r="C1930" s="8">
        <v>14.3</v>
      </c>
      <c r="D1930" s="9">
        <v>3.7</v>
      </c>
      <c r="E1930">
        <f t="shared" si="157"/>
        <v>16.066499999999817</v>
      </c>
      <c r="F1930" s="15">
        <f t="shared" si="153"/>
        <v>0.52910000000000001</v>
      </c>
      <c r="G1930" s="15">
        <f t="shared" si="154"/>
        <v>16.595599999999816</v>
      </c>
      <c r="H1930">
        <f t="shared" si="155"/>
        <v>0</v>
      </c>
      <c r="I1930">
        <f t="shared" si="156"/>
        <v>16.595599999999816</v>
      </c>
    </row>
    <row r="1931" spans="1:9" x14ac:dyDescent="0.25">
      <c r="A1931" s="10">
        <v>50570</v>
      </c>
      <c r="B1931" s="11" t="s">
        <v>5</v>
      </c>
      <c r="C1931" s="11">
        <v>19.399999999999999</v>
      </c>
      <c r="D1931" s="12">
        <v>0</v>
      </c>
      <c r="E1931">
        <f t="shared" si="157"/>
        <v>16.595599999999816</v>
      </c>
      <c r="F1931" s="15">
        <f t="shared" si="153"/>
        <v>0</v>
      </c>
      <c r="G1931" s="15">
        <f t="shared" si="154"/>
        <v>16.595599999999816</v>
      </c>
      <c r="H1931">
        <f t="shared" si="155"/>
        <v>0</v>
      </c>
      <c r="I1931">
        <f t="shared" si="156"/>
        <v>16.595599999999816</v>
      </c>
    </row>
    <row r="1932" spans="1:9" x14ac:dyDescent="0.25">
      <c r="A1932" s="7">
        <v>50571</v>
      </c>
      <c r="B1932" s="8" t="s">
        <v>19</v>
      </c>
      <c r="C1932" s="8">
        <v>26.5</v>
      </c>
      <c r="D1932" s="9">
        <v>0</v>
      </c>
      <c r="E1932">
        <f t="shared" si="157"/>
        <v>16.595599999999816</v>
      </c>
      <c r="F1932" s="15">
        <f t="shared" si="153"/>
        <v>0</v>
      </c>
      <c r="G1932" s="15">
        <f t="shared" si="154"/>
        <v>16.595599999999816</v>
      </c>
      <c r="H1932">
        <f t="shared" si="155"/>
        <v>0</v>
      </c>
      <c r="I1932">
        <f t="shared" si="156"/>
        <v>16.595599999999816</v>
      </c>
    </row>
    <row r="1933" spans="1:9" x14ac:dyDescent="0.25">
      <c r="A1933" s="10">
        <v>50572</v>
      </c>
      <c r="B1933" s="11" t="s">
        <v>19</v>
      </c>
      <c r="C1933" s="11">
        <v>28.3</v>
      </c>
      <c r="D1933" s="12">
        <v>14.4</v>
      </c>
      <c r="E1933">
        <f t="shared" si="157"/>
        <v>16.595599999999816</v>
      </c>
      <c r="F1933" s="15">
        <f t="shared" si="153"/>
        <v>4.0752000000000006</v>
      </c>
      <c r="G1933" s="15">
        <f t="shared" si="154"/>
        <v>20.670799999999815</v>
      </c>
      <c r="H1933">
        <f t="shared" si="155"/>
        <v>0</v>
      </c>
      <c r="I1933">
        <f t="shared" si="156"/>
        <v>20.670799999999815</v>
      </c>
    </row>
    <row r="1934" spans="1:9" x14ac:dyDescent="0.25">
      <c r="A1934" s="7">
        <v>50573</v>
      </c>
      <c r="B1934" s="8" t="s">
        <v>27</v>
      </c>
      <c r="C1934" s="8">
        <v>19.8</v>
      </c>
      <c r="D1934" s="9">
        <v>0</v>
      </c>
      <c r="E1934">
        <f t="shared" si="157"/>
        <v>20.670799999999815</v>
      </c>
      <c r="F1934" s="15">
        <f t="shared" si="153"/>
        <v>0</v>
      </c>
      <c r="G1934" s="15">
        <f t="shared" si="154"/>
        <v>20.670799999999815</v>
      </c>
      <c r="H1934">
        <f t="shared" si="155"/>
        <v>0</v>
      </c>
      <c r="I1934">
        <f t="shared" si="156"/>
        <v>20.670799999999815</v>
      </c>
    </row>
    <row r="1935" spans="1:9" x14ac:dyDescent="0.25">
      <c r="A1935" s="10">
        <v>50574</v>
      </c>
      <c r="B1935" s="11" t="s">
        <v>10</v>
      </c>
      <c r="C1935" s="11">
        <v>16</v>
      </c>
      <c r="D1935" s="12">
        <v>28.7</v>
      </c>
      <c r="E1935">
        <f t="shared" si="157"/>
        <v>20.670799999999815</v>
      </c>
      <c r="F1935" s="15">
        <f t="shared" si="153"/>
        <v>4.5919999999999996</v>
      </c>
      <c r="G1935" s="15">
        <f t="shared" si="154"/>
        <v>25.262799999999814</v>
      </c>
      <c r="H1935">
        <f t="shared" si="155"/>
        <v>0</v>
      </c>
      <c r="I1935">
        <f t="shared" si="156"/>
        <v>25.262799999999814</v>
      </c>
    </row>
    <row r="1936" spans="1:9" x14ac:dyDescent="0.25">
      <c r="A1936" s="7">
        <v>50575</v>
      </c>
      <c r="B1936" s="8" t="s">
        <v>19</v>
      </c>
      <c r="C1936" s="8">
        <v>14.5</v>
      </c>
      <c r="D1936" s="9">
        <v>12</v>
      </c>
      <c r="E1936">
        <f t="shared" si="157"/>
        <v>25.262799999999814</v>
      </c>
      <c r="F1936" s="15">
        <f t="shared" si="153"/>
        <v>1.74</v>
      </c>
      <c r="G1936" s="15">
        <f t="shared" si="154"/>
        <v>27.002799999999812</v>
      </c>
      <c r="H1936">
        <f t="shared" si="155"/>
        <v>0</v>
      </c>
      <c r="I1936">
        <f t="shared" si="156"/>
        <v>27.002799999999812</v>
      </c>
    </row>
    <row r="1937" spans="1:9" x14ac:dyDescent="0.25">
      <c r="A1937" s="10">
        <v>50576</v>
      </c>
      <c r="B1937" s="11" t="s">
        <v>15</v>
      </c>
      <c r="C1937" s="11">
        <v>14.3</v>
      </c>
      <c r="D1937" s="12">
        <v>13</v>
      </c>
      <c r="E1937">
        <f t="shared" si="157"/>
        <v>27.002799999999812</v>
      </c>
      <c r="F1937" s="15">
        <f t="shared" si="153"/>
        <v>1.859</v>
      </c>
      <c r="G1937" s="15">
        <f t="shared" si="154"/>
        <v>28.86179999999981</v>
      </c>
      <c r="H1937">
        <f t="shared" si="155"/>
        <v>0</v>
      </c>
      <c r="I1937">
        <f t="shared" si="156"/>
        <v>28.86179999999981</v>
      </c>
    </row>
    <row r="1938" spans="1:9" x14ac:dyDescent="0.25">
      <c r="A1938" s="7">
        <v>50577</v>
      </c>
      <c r="B1938" s="8" t="s">
        <v>18</v>
      </c>
      <c r="C1938" s="8">
        <v>12.7</v>
      </c>
      <c r="D1938" s="9">
        <v>10.7</v>
      </c>
      <c r="E1938">
        <f t="shared" si="157"/>
        <v>28.86179999999981</v>
      </c>
      <c r="F1938" s="15">
        <f t="shared" si="153"/>
        <v>1.3588999999999998</v>
      </c>
      <c r="G1938" s="15">
        <f t="shared" si="154"/>
        <v>30.220699999999809</v>
      </c>
      <c r="H1938">
        <f t="shared" si="155"/>
        <v>0</v>
      </c>
      <c r="I1938">
        <f t="shared" si="156"/>
        <v>30.220699999999809</v>
      </c>
    </row>
    <row r="1939" spans="1:9" x14ac:dyDescent="0.25">
      <c r="A1939" s="10">
        <v>50578</v>
      </c>
      <c r="B1939" s="11" t="s">
        <v>22</v>
      </c>
      <c r="C1939" s="11">
        <v>12.6</v>
      </c>
      <c r="D1939" s="12">
        <v>0</v>
      </c>
      <c r="E1939">
        <f t="shared" si="157"/>
        <v>30.220699999999809</v>
      </c>
      <c r="F1939" s="15">
        <f t="shared" si="153"/>
        <v>0</v>
      </c>
      <c r="G1939" s="15">
        <f t="shared" si="154"/>
        <v>30.220699999999809</v>
      </c>
      <c r="H1939">
        <f t="shared" si="155"/>
        <v>0</v>
      </c>
      <c r="I1939">
        <f t="shared" si="156"/>
        <v>30.220699999999809</v>
      </c>
    </row>
    <row r="1940" spans="1:9" x14ac:dyDescent="0.25">
      <c r="A1940" s="7">
        <v>50579</v>
      </c>
      <c r="B1940" s="8" t="s">
        <v>26</v>
      </c>
      <c r="C1940" s="8">
        <v>19.899999999999999</v>
      </c>
      <c r="D1940" s="9">
        <v>6.6</v>
      </c>
      <c r="E1940">
        <f t="shared" si="157"/>
        <v>30.220699999999809</v>
      </c>
      <c r="F1940" s="15">
        <f t="shared" si="153"/>
        <v>1.3133999999999997</v>
      </c>
      <c r="G1940" s="15">
        <f t="shared" si="154"/>
        <v>31.53409999999981</v>
      </c>
      <c r="H1940">
        <f t="shared" si="155"/>
        <v>0</v>
      </c>
      <c r="I1940">
        <f t="shared" si="156"/>
        <v>31.53409999999981</v>
      </c>
    </row>
    <row r="1941" spans="1:9" x14ac:dyDescent="0.25">
      <c r="A1941" s="10">
        <v>50580</v>
      </c>
      <c r="B1941" s="11" t="s">
        <v>7</v>
      </c>
      <c r="C1941" s="11">
        <v>27.4</v>
      </c>
      <c r="D1941" s="12">
        <v>6.6</v>
      </c>
      <c r="E1941">
        <f t="shared" si="157"/>
        <v>31.53409999999981</v>
      </c>
      <c r="F1941" s="15">
        <f t="shared" si="153"/>
        <v>1.8083999999999998</v>
      </c>
      <c r="G1941" s="15">
        <f t="shared" si="154"/>
        <v>33.342499999999809</v>
      </c>
      <c r="H1941">
        <f t="shared" si="155"/>
        <v>0</v>
      </c>
      <c r="I1941">
        <f t="shared" si="156"/>
        <v>33.342499999999809</v>
      </c>
    </row>
    <row r="1942" spans="1:9" x14ac:dyDescent="0.25">
      <c r="A1942" s="7">
        <v>50581</v>
      </c>
      <c r="B1942" s="8" t="s">
        <v>19</v>
      </c>
      <c r="C1942" s="8">
        <v>27.4</v>
      </c>
      <c r="D1942" s="9">
        <v>0</v>
      </c>
      <c r="E1942">
        <f t="shared" si="157"/>
        <v>33.342499999999809</v>
      </c>
      <c r="F1942" s="15">
        <f t="shared" si="153"/>
        <v>0</v>
      </c>
      <c r="G1942" s="15">
        <f t="shared" si="154"/>
        <v>33.342499999999809</v>
      </c>
      <c r="H1942">
        <f t="shared" si="155"/>
        <v>0</v>
      </c>
      <c r="I1942">
        <f t="shared" si="156"/>
        <v>33.342499999999809</v>
      </c>
    </row>
    <row r="1943" spans="1:9" x14ac:dyDescent="0.25">
      <c r="A1943" s="10">
        <v>50582</v>
      </c>
      <c r="B1943" s="11" t="s">
        <v>28</v>
      </c>
      <c r="C1943" s="11">
        <v>11.2</v>
      </c>
      <c r="D1943" s="12">
        <v>0.3</v>
      </c>
      <c r="E1943">
        <f t="shared" si="157"/>
        <v>33.342499999999809</v>
      </c>
      <c r="F1943" s="15">
        <f t="shared" si="153"/>
        <v>0</v>
      </c>
      <c r="G1943" s="15">
        <f t="shared" si="154"/>
        <v>33.342499999999809</v>
      </c>
      <c r="H1943">
        <f t="shared" si="155"/>
        <v>0</v>
      </c>
      <c r="I1943">
        <f t="shared" si="156"/>
        <v>33.342499999999809</v>
      </c>
    </row>
    <row r="1944" spans="1:9" x14ac:dyDescent="0.25">
      <c r="A1944" s="7">
        <v>50583</v>
      </c>
      <c r="B1944" s="8" t="s">
        <v>11</v>
      </c>
      <c r="C1944" s="8">
        <v>19.899999999999999</v>
      </c>
      <c r="D1944" s="9">
        <v>19.399999999999999</v>
      </c>
      <c r="E1944">
        <f t="shared" si="157"/>
        <v>33.342499999999809</v>
      </c>
      <c r="F1944" s="15">
        <f t="shared" si="153"/>
        <v>3.8605999999999994</v>
      </c>
      <c r="G1944" s="15">
        <f t="shared" si="154"/>
        <v>37.203099999999807</v>
      </c>
      <c r="H1944">
        <f t="shared" si="155"/>
        <v>0</v>
      </c>
      <c r="I1944">
        <f t="shared" si="156"/>
        <v>37.203099999999807</v>
      </c>
    </row>
    <row r="1945" spans="1:9" x14ac:dyDescent="0.25">
      <c r="A1945" s="10">
        <v>50584</v>
      </c>
      <c r="B1945" s="11" t="s">
        <v>4</v>
      </c>
      <c r="C1945" s="11">
        <v>13</v>
      </c>
      <c r="D1945" s="12">
        <v>0.4</v>
      </c>
      <c r="E1945">
        <f t="shared" si="157"/>
        <v>37.203099999999807</v>
      </c>
      <c r="F1945" s="15">
        <f t="shared" si="153"/>
        <v>0</v>
      </c>
      <c r="G1945" s="15">
        <f t="shared" si="154"/>
        <v>37.203099999999807</v>
      </c>
      <c r="H1945">
        <f t="shared" si="155"/>
        <v>0</v>
      </c>
      <c r="I1945">
        <f t="shared" si="156"/>
        <v>37.203099999999807</v>
      </c>
    </row>
    <row r="1946" spans="1:9" x14ac:dyDescent="0.25">
      <c r="A1946" s="7">
        <v>50585</v>
      </c>
      <c r="B1946" s="8" t="s">
        <v>18</v>
      </c>
      <c r="C1946" s="8">
        <v>25.4</v>
      </c>
      <c r="D1946" s="9">
        <v>12.4</v>
      </c>
      <c r="E1946">
        <f t="shared" si="157"/>
        <v>37.203099999999807</v>
      </c>
      <c r="F1946" s="15">
        <f t="shared" si="153"/>
        <v>3.1496</v>
      </c>
      <c r="G1946" s="15">
        <f t="shared" si="154"/>
        <v>40.352699999999807</v>
      </c>
      <c r="H1946">
        <f t="shared" si="155"/>
        <v>0</v>
      </c>
      <c r="I1946">
        <f t="shared" si="156"/>
        <v>40.352699999999807</v>
      </c>
    </row>
    <row r="1947" spans="1:9" x14ac:dyDescent="0.25">
      <c r="A1947" s="10">
        <v>50586</v>
      </c>
      <c r="B1947" s="11" t="s">
        <v>9</v>
      </c>
      <c r="C1947" s="11">
        <v>23.5</v>
      </c>
      <c r="D1947" s="12">
        <v>0.7</v>
      </c>
      <c r="E1947">
        <f t="shared" si="157"/>
        <v>40.352699999999807</v>
      </c>
      <c r="F1947" s="15">
        <f t="shared" si="153"/>
        <v>0</v>
      </c>
      <c r="G1947" s="15">
        <f t="shared" si="154"/>
        <v>40.352699999999807</v>
      </c>
      <c r="H1947">
        <f t="shared" si="155"/>
        <v>0</v>
      </c>
      <c r="I1947">
        <f t="shared" si="156"/>
        <v>40.352699999999807</v>
      </c>
    </row>
    <row r="1948" spans="1:9" x14ac:dyDescent="0.25">
      <c r="A1948" s="7">
        <v>50587</v>
      </c>
      <c r="B1948" s="8" t="s">
        <v>22</v>
      </c>
      <c r="C1948" s="8">
        <v>16</v>
      </c>
      <c r="D1948" s="9">
        <v>0.1</v>
      </c>
      <c r="E1948">
        <f t="shared" si="157"/>
        <v>40.352699999999807</v>
      </c>
      <c r="F1948" s="15">
        <f t="shared" si="153"/>
        <v>0</v>
      </c>
      <c r="G1948" s="15">
        <f t="shared" si="154"/>
        <v>40.352699999999807</v>
      </c>
      <c r="H1948">
        <f t="shared" si="155"/>
        <v>0</v>
      </c>
      <c r="I1948">
        <f t="shared" si="156"/>
        <v>40.352699999999807</v>
      </c>
    </row>
    <row r="1949" spans="1:9" x14ac:dyDescent="0.25">
      <c r="A1949" s="10">
        <v>50588</v>
      </c>
      <c r="B1949" s="11" t="s">
        <v>6</v>
      </c>
      <c r="C1949" s="11">
        <v>25</v>
      </c>
      <c r="D1949" s="12">
        <v>11.7</v>
      </c>
      <c r="E1949">
        <f t="shared" si="157"/>
        <v>40.352699999999807</v>
      </c>
      <c r="F1949" s="15">
        <f t="shared" si="153"/>
        <v>2.9249999999999998</v>
      </c>
      <c r="G1949" s="15">
        <f t="shared" si="154"/>
        <v>43.277699999999804</v>
      </c>
      <c r="H1949">
        <f t="shared" si="155"/>
        <v>0</v>
      </c>
      <c r="I1949">
        <f t="shared" si="156"/>
        <v>43.277699999999804</v>
      </c>
    </row>
    <row r="1950" spans="1:9" x14ac:dyDescent="0.25">
      <c r="A1950" s="7">
        <v>50589</v>
      </c>
      <c r="B1950" s="8" t="s">
        <v>31</v>
      </c>
      <c r="C1950" s="8">
        <v>22.2</v>
      </c>
      <c r="D1950" s="9">
        <v>0.9</v>
      </c>
      <c r="E1950">
        <f t="shared" si="157"/>
        <v>43.277699999999804</v>
      </c>
      <c r="F1950" s="15">
        <f t="shared" si="153"/>
        <v>0</v>
      </c>
      <c r="G1950" s="15">
        <f t="shared" si="154"/>
        <v>43.277699999999804</v>
      </c>
      <c r="H1950">
        <f t="shared" si="155"/>
        <v>0</v>
      </c>
      <c r="I1950">
        <f t="shared" si="156"/>
        <v>43.277699999999804</v>
      </c>
    </row>
    <row r="1951" spans="1:9" x14ac:dyDescent="0.25">
      <c r="A1951" s="10">
        <v>50590</v>
      </c>
      <c r="B1951" s="11" t="s">
        <v>24</v>
      </c>
      <c r="C1951" s="11">
        <v>29.6</v>
      </c>
      <c r="D1951" s="12">
        <v>0</v>
      </c>
      <c r="E1951">
        <f t="shared" si="157"/>
        <v>43.277699999999804</v>
      </c>
      <c r="F1951" s="15">
        <f t="shared" si="153"/>
        <v>0</v>
      </c>
      <c r="G1951" s="15">
        <f t="shared" si="154"/>
        <v>43.277699999999804</v>
      </c>
      <c r="H1951">
        <f t="shared" si="155"/>
        <v>0</v>
      </c>
      <c r="I1951">
        <f t="shared" si="156"/>
        <v>43.277699999999804</v>
      </c>
    </row>
    <row r="1952" spans="1:9" x14ac:dyDescent="0.25">
      <c r="A1952" s="7">
        <v>50591</v>
      </c>
      <c r="B1952" s="8" t="s">
        <v>10</v>
      </c>
      <c r="C1952" s="8">
        <v>10.1</v>
      </c>
      <c r="D1952" s="9">
        <v>0</v>
      </c>
      <c r="E1952">
        <f t="shared" si="157"/>
        <v>43.277699999999804</v>
      </c>
      <c r="F1952" s="15">
        <f t="shared" si="153"/>
        <v>0</v>
      </c>
      <c r="G1952" s="15">
        <f t="shared" si="154"/>
        <v>43.277699999999804</v>
      </c>
      <c r="H1952">
        <f t="shared" si="155"/>
        <v>0</v>
      </c>
      <c r="I1952">
        <f t="shared" si="156"/>
        <v>43.277699999999804</v>
      </c>
    </row>
    <row r="1953" spans="1:9" x14ac:dyDescent="0.25">
      <c r="A1953" s="10">
        <v>50592</v>
      </c>
      <c r="B1953" s="11" t="s">
        <v>9</v>
      </c>
      <c r="C1953" s="11">
        <v>26.3</v>
      </c>
      <c r="D1953" s="12">
        <v>6.7</v>
      </c>
      <c r="E1953">
        <f t="shared" si="157"/>
        <v>43.277699999999804</v>
      </c>
      <c r="F1953" s="15">
        <f t="shared" si="153"/>
        <v>1.7621</v>
      </c>
      <c r="G1953" s="15">
        <f t="shared" si="154"/>
        <v>45.039799999999801</v>
      </c>
      <c r="H1953">
        <f t="shared" si="155"/>
        <v>0</v>
      </c>
      <c r="I1953">
        <f t="shared" si="156"/>
        <v>45.039799999999801</v>
      </c>
    </row>
    <row r="1954" spans="1:9" x14ac:dyDescent="0.25">
      <c r="A1954" s="7">
        <v>50593</v>
      </c>
      <c r="B1954" s="8" t="s">
        <v>10</v>
      </c>
      <c r="C1954" s="8">
        <v>27.3</v>
      </c>
      <c r="D1954" s="9">
        <v>15.3</v>
      </c>
      <c r="E1954">
        <f t="shared" si="157"/>
        <v>45.039799999999801</v>
      </c>
      <c r="F1954" s="15">
        <f t="shared" si="153"/>
        <v>4.1769000000000007</v>
      </c>
      <c r="G1954" s="15">
        <f t="shared" si="154"/>
        <v>49.216699999999804</v>
      </c>
      <c r="H1954">
        <f t="shared" si="155"/>
        <v>0</v>
      </c>
      <c r="I1954">
        <f t="shared" si="156"/>
        <v>49.216699999999804</v>
      </c>
    </row>
    <row r="1955" spans="1:9" x14ac:dyDescent="0.25">
      <c r="A1955" s="10">
        <v>50594</v>
      </c>
      <c r="B1955" s="11" t="s">
        <v>11</v>
      </c>
      <c r="C1955" s="11">
        <v>27.8</v>
      </c>
      <c r="D1955" s="12">
        <v>0</v>
      </c>
      <c r="E1955">
        <f t="shared" si="157"/>
        <v>49.216699999999804</v>
      </c>
      <c r="F1955" s="15">
        <f t="shared" si="153"/>
        <v>0</v>
      </c>
      <c r="G1955" s="15">
        <f t="shared" si="154"/>
        <v>49.216699999999804</v>
      </c>
      <c r="H1955">
        <f t="shared" si="155"/>
        <v>0</v>
      </c>
      <c r="I1955">
        <f t="shared" si="156"/>
        <v>49.216699999999804</v>
      </c>
    </row>
    <row r="1956" spans="1:9" x14ac:dyDescent="0.25">
      <c r="A1956" s="7">
        <v>50595</v>
      </c>
      <c r="B1956" s="8" t="s">
        <v>6</v>
      </c>
      <c r="C1956" s="8">
        <v>16.7</v>
      </c>
      <c r="D1956" s="9">
        <v>4.9000000000000004</v>
      </c>
      <c r="E1956">
        <f t="shared" si="157"/>
        <v>49.216699999999804</v>
      </c>
      <c r="F1956" s="15">
        <f t="shared" si="153"/>
        <v>0.81830000000000003</v>
      </c>
      <c r="G1956" s="15">
        <f t="shared" si="154"/>
        <v>50.034999999999805</v>
      </c>
      <c r="H1956">
        <f t="shared" si="155"/>
        <v>0</v>
      </c>
      <c r="I1956">
        <f t="shared" si="156"/>
        <v>50.034999999999805</v>
      </c>
    </row>
    <row r="1957" spans="1:9" x14ac:dyDescent="0.25">
      <c r="A1957" s="10">
        <v>50596</v>
      </c>
      <c r="B1957" s="11" t="s">
        <v>15</v>
      </c>
      <c r="C1957" s="11">
        <v>15</v>
      </c>
      <c r="D1957" s="12">
        <v>9.4</v>
      </c>
      <c r="E1957">
        <f t="shared" si="157"/>
        <v>50.034999999999805</v>
      </c>
      <c r="F1957" s="15">
        <f t="shared" si="153"/>
        <v>1.41</v>
      </c>
      <c r="G1957" s="15">
        <f t="shared" si="154"/>
        <v>51.444999999999801</v>
      </c>
      <c r="H1957">
        <f t="shared" si="155"/>
        <v>0</v>
      </c>
      <c r="I1957">
        <f t="shared" si="156"/>
        <v>51.444999999999801</v>
      </c>
    </row>
    <row r="1958" spans="1:9" x14ac:dyDescent="0.25">
      <c r="A1958" s="7">
        <v>50597</v>
      </c>
      <c r="B1958" s="8" t="s">
        <v>10</v>
      </c>
      <c r="C1958" s="8">
        <v>10.4</v>
      </c>
      <c r="D1958" s="9">
        <v>28.5</v>
      </c>
      <c r="E1958">
        <f t="shared" si="157"/>
        <v>51.444999999999801</v>
      </c>
      <c r="F1958" s="15">
        <f t="shared" si="153"/>
        <v>2.9640000000000004</v>
      </c>
      <c r="G1958" s="15">
        <f t="shared" si="154"/>
        <v>54.4089999999998</v>
      </c>
      <c r="H1958">
        <f t="shared" si="155"/>
        <v>0</v>
      </c>
      <c r="I1958">
        <f t="shared" si="156"/>
        <v>54.4089999999998</v>
      </c>
    </row>
    <row r="1959" spans="1:9" x14ac:dyDescent="0.25">
      <c r="A1959" s="10">
        <v>50598</v>
      </c>
      <c r="B1959" s="11" t="s">
        <v>15</v>
      </c>
      <c r="C1959" s="11">
        <v>18.100000000000001</v>
      </c>
      <c r="D1959" s="12">
        <v>9.6</v>
      </c>
      <c r="E1959">
        <f t="shared" si="157"/>
        <v>54.4089999999998</v>
      </c>
      <c r="F1959" s="15">
        <f t="shared" si="153"/>
        <v>1.7376000000000003</v>
      </c>
      <c r="G1959" s="15">
        <f t="shared" si="154"/>
        <v>56.1465999999998</v>
      </c>
      <c r="H1959">
        <f t="shared" si="155"/>
        <v>0</v>
      </c>
      <c r="I1959">
        <f t="shared" si="156"/>
        <v>56.1465999999998</v>
      </c>
    </row>
    <row r="1960" spans="1:9" x14ac:dyDescent="0.25">
      <c r="A1960" s="7">
        <v>50599</v>
      </c>
      <c r="B1960" s="8" t="s">
        <v>33</v>
      </c>
      <c r="C1960" s="8">
        <v>26.7</v>
      </c>
      <c r="D1960" s="9">
        <v>1.5</v>
      </c>
      <c r="E1960">
        <f t="shared" si="157"/>
        <v>56.1465999999998</v>
      </c>
      <c r="F1960" s="15">
        <f t="shared" si="153"/>
        <v>0.40049999999999997</v>
      </c>
      <c r="G1960" s="15">
        <f t="shared" si="154"/>
        <v>56.547099999999801</v>
      </c>
      <c r="H1960">
        <f t="shared" si="155"/>
        <v>0</v>
      </c>
      <c r="I1960">
        <f t="shared" si="156"/>
        <v>56.547099999999801</v>
      </c>
    </row>
    <row r="1961" spans="1:9" x14ac:dyDescent="0.25">
      <c r="A1961" s="10">
        <v>50600</v>
      </c>
      <c r="B1961" s="11" t="s">
        <v>13</v>
      </c>
      <c r="C1961" s="11">
        <v>22.9</v>
      </c>
      <c r="D1961" s="12">
        <v>8.9</v>
      </c>
      <c r="E1961">
        <f t="shared" si="157"/>
        <v>56.547099999999801</v>
      </c>
      <c r="F1961" s="15">
        <f t="shared" si="153"/>
        <v>2.0381</v>
      </c>
      <c r="G1961" s="15">
        <f t="shared" si="154"/>
        <v>58.585199999999801</v>
      </c>
      <c r="H1961">
        <f t="shared" si="155"/>
        <v>0</v>
      </c>
      <c r="I1961">
        <f t="shared" si="156"/>
        <v>58.585199999999801</v>
      </c>
    </row>
    <row r="1962" spans="1:9" x14ac:dyDescent="0.25">
      <c r="A1962" s="7">
        <v>50601</v>
      </c>
      <c r="B1962" s="8" t="s">
        <v>15</v>
      </c>
      <c r="C1962" s="8">
        <v>29.3</v>
      </c>
      <c r="D1962" s="9">
        <v>0</v>
      </c>
      <c r="E1962">
        <f t="shared" si="157"/>
        <v>58.585199999999801</v>
      </c>
      <c r="F1962" s="15">
        <f t="shared" si="153"/>
        <v>0</v>
      </c>
      <c r="G1962" s="15">
        <f t="shared" si="154"/>
        <v>58.585199999999801</v>
      </c>
      <c r="H1962">
        <f t="shared" si="155"/>
        <v>0</v>
      </c>
      <c r="I1962">
        <f t="shared" si="156"/>
        <v>58.585199999999801</v>
      </c>
    </row>
    <row r="1963" spans="1:9" x14ac:dyDescent="0.25">
      <c r="A1963" s="10">
        <v>50602</v>
      </c>
      <c r="B1963" s="11" t="s">
        <v>7</v>
      </c>
      <c r="C1963" s="11">
        <v>26.4</v>
      </c>
      <c r="D1963" s="12">
        <v>3.2</v>
      </c>
      <c r="E1963">
        <f t="shared" si="157"/>
        <v>58.585199999999801</v>
      </c>
      <c r="F1963" s="15">
        <f t="shared" si="153"/>
        <v>0.8448</v>
      </c>
      <c r="G1963" s="15">
        <f t="shared" si="154"/>
        <v>59.429999999999801</v>
      </c>
      <c r="H1963">
        <f t="shared" si="155"/>
        <v>0</v>
      </c>
      <c r="I1963">
        <f t="shared" si="156"/>
        <v>59.429999999999801</v>
      </c>
    </row>
    <row r="1964" spans="1:9" x14ac:dyDescent="0.25">
      <c r="A1964" s="7">
        <v>50603</v>
      </c>
      <c r="B1964" s="8" t="s">
        <v>18</v>
      </c>
      <c r="C1964" s="8">
        <v>20</v>
      </c>
      <c r="D1964" s="9">
        <v>7.3</v>
      </c>
      <c r="E1964">
        <f t="shared" si="157"/>
        <v>59.429999999999801</v>
      </c>
      <c r="F1964" s="15">
        <f t="shared" si="153"/>
        <v>1.46</v>
      </c>
      <c r="G1964" s="15">
        <f t="shared" si="154"/>
        <v>60.889999999999802</v>
      </c>
      <c r="H1964">
        <f t="shared" si="155"/>
        <v>0</v>
      </c>
      <c r="I1964">
        <f t="shared" si="156"/>
        <v>60.889999999999802</v>
      </c>
    </row>
    <row r="1965" spans="1:9" x14ac:dyDescent="0.25">
      <c r="A1965" s="10">
        <v>50604</v>
      </c>
      <c r="B1965" s="11" t="s">
        <v>11</v>
      </c>
      <c r="C1965" s="11">
        <v>17.100000000000001</v>
      </c>
      <c r="D1965" s="12">
        <v>0</v>
      </c>
      <c r="E1965">
        <f t="shared" si="157"/>
        <v>60.889999999999802</v>
      </c>
      <c r="F1965" s="15">
        <f t="shared" si="153"/>
        <v>0</v>
      </c>
      <c r="G1965" s="15">
        <f t="shared" si="154"/>
        <v>60.889999999999802</v>
      </c>
      <c r="H1965">
        <f t="shared" si="155"/>
        <v>0</v>
      </c>
      <c r="I1965">
        <f t="shared" si="156"/>
        <v>60.889999999999802</v>
      </c>
    </row>
    <row r="1966" spans="1:9" x14ac:dyDescent="0.25">
      <c r="A1966" s="7">
        <v>50605</v>
      </c>
      <c r="B1966" s="8" t="s">
        <v>5</v>
      </c>
      <c r="C1966" s="8">
        <v>18.8</v>
      </c>
      <c r="D1966" s="9">
        <v>0</v>
      </c>
      <c r="E1966">
        <f t="shared" si="157"/>
        <v>60.889999999999802</v>
      </c>
      <c r="F1966" s="15">
        <f t="shared" si="153"/>
        <v>0</v>
      </c>
      <c r="G1966" s="15">
        <f t="shared" si="154"/>
        <v>60.889999999999802</v>
      </c>
      <c r="H1966">
        <f t="shared" si="155"/>
        <v>0</v>
      </c>
      <c r="I1966">
        <f t="shared" si="156"/>
        <v>60.889999999999802</v>
      </c>
    </row>
    <row r="1967" spans="1:9" x14ac:dyDescent="0.25">
      <c r="A1967" s="10">
        <v>50606</v>
      </c>
      <c r="B1967" s="11" t="s">
        <v>13</v>
      </c>
      <c r="C1967" s="11">
        <v>12.6</v>
      </c>
      <c r="D1967" s="12">
        <v>4.4000000000000004</v>
      </c>
      <c r="E1967">
        <f t="shared" si="157"/>
        <v>60.889999999999802</v>
      </c>
      <c r="F1967" s="15">
        <f t="shared" si="153"/>
        <v>0.5544</v>
      </c>
      <c r="G1967" s="15">
        <f t="shared" si="154"/>
        <v>61.444399999999803</v>
      </c>
      <c r="H1967">
        <f t="shared" si="155"/>
        <v>0</v>
      </c>
      <c r="I1967">
        <f t="shared" si="156"/>
        <v>61.444399999999803</v>
      </c>
    </row>
    <row r="1968" spans="1:9" x14ac:dyDescent="0.25">
      <c r="A1968" s="7">
        <v>50607</v>
      </c>
      <c r="B1968" s="8" t="s">
        <v>22</v>
      </c>
      <c r="C1968" s="8">
        <v>24</v>
      </c>
      <c r="D1968" s="9">
        <v>0</v>
      </c>
      <c r="E1968">
        <f t="shared" si="157"/>
        <v>61.444399999999803</v>
      </c>
      <c r="F1968" s="15">
        <f t="shared" si="153"/>
        <v>0</v>
      </c>
      <c r="G1968" s="15">
        <f t="shared" si="154"/>
        <v>61.444399999999803</v>
      </c>
      <c r="H1968">
        <f t="shared" si="155"/>
        <v>0</v>
      </c>
      <c r="I1968">
        <f t="shared" si="156"/>
        <v>61.444399999999803</v>
      </c>
    </row>
    <row r="1969" spans="1:9" x14ac:dyDescent="0.25">
      <c r="A1969" s="10">
        <v>50608</v>
      </c>
      <c r="B1969" s="11" t="s">
        <v>19</v>
      </c>
      <c r="C1969" s="11">
        <v>13.4</v>
      </c>
      <c r="D1969" s="12">
        <v>35.6</v>
      </c>
      <c r="E1969">
        <f t="shared" si="157"/>
        <v>61.444399999999803</v>
      </c>
      <c r="F1969" s="15">
        <f t="shared" si="153"/>
        <v>4.7704000000000004</v>
      </c>
      <c r="G1969" s="15">
        <f t="shared" si="154"/>
        <v>66.214799999999798</v>
      </c>
      <c r="H1969">
        <f t="shared" si="155"/>
        <v>0</v>
      </c>
      <c r="I1969">
        <f t="shared" si="156"/>
        <v>66.214799999999798</v>
      </c>
    </row>
    <row r="1970" spans="1:9" x14ac:dyDescent="0.25">
      <c r="A1970" s="7">
        <v>50609</v>
      </c>
      <c r="B1970" s="8" t="s">
        <v>10</v>
      </c>
      <c r="C1970" s="8">
        <v>25.7</v>
      </c>
      <c r="D1970" s="9">
        <v>21.1</v>
      </c>
      <c r="E1970">
        <f t="shared" si="157"/>
        <v>66.214799999999798</v>
      </c>
      <c r="F1970" s="15">
        <f t="shared" si="153"/>
        <v>5.4226999999999999</v>
      </c>
      <c r="G1970" s="15">
        <f t="shared" si="154"/>
        <v>71.637499999999804</v>
      </c>
      <c r="H1970">
        <f t="shared" si="155"/>
        <v>0</v>
      </c>
      <c r="I1970">
        <f t="shared" si="156"/>
        <v>71.637499999999804</v>
      </c>
    </row>
    <row r="1971" spans="1:9" x14ac:dyDescent="0.25">
      <c r="A1971" s="10">
        <v>50610</v>
      </c>
      <c r="B1971" s="11" t="s">
        <v>21</v>
      </c>
      <c r="C1971" s="11">
        <v>24.9</v>
      </c>
      <c r="D1971" s="12">
        <v>2</v>
      </c>
      <c r="E1971">
        <f t="shared" si="157"/>
        <v>71.637499999999804</v>
      </c>
      <c r="F1971" s="15">
        <f t="shared" si="153"/>
        <v>0.498</v>
      </c>
      <c r="G1971" s="15">
        <f t="shared" si="154"/>
        <v>72.135499999999809</v>
      </c>
      <c r="H1971">
        <f t="shared" si="155"/>
        <v>0</v>
      </c>
      <c r="I1971">
        <f t="shared" si="156"/>
        <v>72.135499999999809</v>
      </c>
    </row>
    <row r="1972" spans="1:9" x14ac:dyDescent="0.25">
      <c r="A1972" s="7">
        <v>50611</v>
      </c>
      <c r="B1972" s="8" t="s">
        <v>11</v>
      </c>
      <c r="C1972" s="8">
        <v>12.5</v>
      </c>
      <c r="D1972" s="9">
        <v>0</v>
      </c>
      <c r="E1972">
        <f t="shared" si="157"/>
        <v>72.135499999999809</v>
      </c>
      <c r="F1972" s="15">
        <f t="shared" si="153"/>
        <v>0</v>
      </c>
      <c r="G1972" s="15">
        <f t="shared" si="154"/>
        <v>72.135499999999809</v>
      </c>
      <c r="H1972">
        <f t="shared" si="155"/>
        <v>0</v>
      </c>
      <c r="I1972">
        <f t="shared" si="156"/>
        <v>72.135499999999809</v>
      </c>
    </row>
    <row r="1973" spans="1:9" x14ac:dyDescent="0.25">
      <c r="A1973" s="10">
        <v>50612</v>
      </c>
      <c r="B1973" s="11" t="s">
        <v>10</v>
      </c>
      <c r="C1973" s="11">
        <v>21.8</v>
      </c>
      <c r="D1973" s="12">
        <v>0</v>
      </c>
      <c r="E1973">
        <f t="shared" si="157"/>
        <v>72.135499999999809</v>
      </c>
      <c r="F1973" s="15">
        <f t="shared" si="153"/>
        <v>0</v>
      </c>
      <c r="G1973" s="15">
        <f t="shared" si="154"/>
        <v>72.135499999999809</v>
      </c>
      <c r="H1973">
        <f t="shared" si="155"/>
        <v>0</v>
      </c>
      <c r="I1973">
        <f t="shared" si="156"/>
        <v>72.135499999999809</v>
      </c>
    </row>
    <row r="1974" spans="1:9" x14ac:dyDescent="0.25">
      <c r="A1974" s="7">
        <v>50613</v>
      </c>
      <c r="B1974" s="8" t="s">
        <v>5</v>
      </c>
      <c r="C1974" s="8">
        <v>15.8</v>
      </c>
      <c r="D1974" s="9">
        <v>6.7</v>
      </c>
      <c r="E1974">
        <f t="shared" si="157"/>
        <v>72.135499999999809</v>
      </c>
      <c r="F1974" s="15">
        <f t="shared" si="153"/>
        <v>1.0586000000000002</v>
      </c>
      <c r="G1974" s="15">
        <f t="shared" si="154"/>
        <v>73.194099999999807</v>
      </c>
      <c r="H1974">
        <f t="shared" si="155"/>
        <v>0</v>
      </c>
      <c r="I1974">
        <f t="shared" si="156"/>
        <v>73.194099999999807</v>
      </c>
    </row>
    <row r="1975" spans="1:9" x14ac:dyDescent="0.25">
      <c r="A1975" s="10">
        <v>50614</v>
      </c>
      <c r="B1975" s="11" t="s">
        <v>12</v>
      </c>
      <c r="C1975" s="11">
        <v>13.9</v>
      </c>
      <c r="D1975" s="12">
        <v>0</v>
      </c>
      <c r="E1975">
        <f t="shared" si="157"/>
        <v>73.194099999999807</v>
      </c>
      <c r="F1975" s="15">
        <f t="shared" si="153"/>
        <v>0</v>
      </c>
      <c r="G1975" s="15">
        <f t="shared" si="154"/>
        <v>73.194099999999807</v>
      </c>
      <c r="H1975">
        <f t="shared" si="155"/>
        <v>0</v>
      </c>
      <c r="I1975">
        <f t="shared" si="156"/>
        <v>73.194099999999807</v>
      </c>
    </row>
    <row r="1976" spans="1:9" x14ac:dyDescent="0.25">
      <c r="A1976" s="7">
        <v>50615</v>
      </c>
      <c r="B1976" s="8" t="s">
        <v>20</v>
      </c>
      <c r="C1976" s="8">
        <v>12.2</v>
      </c>
      <c r="D1976" s="9">
        <v>4.4000000000000004</v>
      </c>
      <c r="E1976">
        <f t="shared" si="157"/>
        <v>73.194099999999807</v>
      </c>
      <c r="F1976" s="15">
        <f t="shared" si="153"/>
        <v>0.53679999999999994</v>
      </c>
      <c r="G1976" s="15">
        <f t="shared" si="154"/>
        <v>73.730899999999806</v>
      </c>
      <c r="H1976">
        <f t="shared" si="155"/>
        <v>0</v>
      </c>
      <c r="I1976">
        <f t="shared" si="156"/>
        <v>73.730899999999806</v>
      </c>
    </row>
    <row r="1977" spans="1:9" x14ac:dyDescent="0.25">
      <c r="A1977" s="10">
        <v>50616</v>
      </c>
      <c r="B1977" s="11" t="s">
        <v>11</v>
      </c>
      <c r="C1977" s="11">
        <v>12.2</v>
      </c>
      <c r="D1977" s="12">
        <v>0</v>
      </c>
      <c r="E1977">
        <f t="shared" si="157"/>
        <v>73.730899999999806</v>
      </c>
      <c r="F1977" s="15">
        <f t="shared" si="153"/>
        <v>0</v>
      </c>
      <c r="G1977" s="15">
        <f t="shared" si="154"/>
        <v>73.730899999999806</v>
      </c>
      <c r="H1977">
        <f t="shared" si="155"/>
        <v>0</v>
      </c>
      <c r="I1977">
        <f t="shared" si="156"/>
        <v>73.730899999999806</v>
      </c>
    </row>
    <row r="1978" spans="1:9" x14ac:dyDescent="0.25">
      <c r="A1978" s="7">
        <v>50617</v>
      </c>
      <c r="B1978" s="8" t="s">
        <v>19</v>
      </c>
      <c r="C1978" s="8">
        <v>13.7</v>
      </c>
      <c r="D1978" s="9">
        <v>28</v>
      </c>
      <c r="E1978">
        <f t="shared" si="157"/>
        <v>73.730899999999806</v>
      </c>
      <c r="F1978" s="15">
        <f t="shared" si="153"/>
        <v>3.8359999999999999</v>
      </c>
      <c r="G1978" s="15">
        <f t="shared" si="154"/>
        <v>77.566899999999805</v>
      </c>
      <c r="H1978">
        <f t="shared" si="155"/>
        <v>0</v>
      </c>
      <c r="I1978">
        <f t="shared" si="156"/>
        <v>77.566899999999805</v>
      </c>
    </row>
    <row r="1979" spans="1:9" x14ac:dyDescent="0.25">
      <c r="A1979" s="10">
        <v>50618</v>
      </c>
      <c r="B1979" s="11" t="s">
        <v>17</v>
      </c>
      <c r="C1979" s="11">
        <v>27.9</v>
      </c>
      <c r="D1979" s="12">
        <v>0</v>
      </c>
      <c r="E1979">
        <f t="shared" si="157"/>
        <v>77.566899999999805</v>
      </c>
      <c r="F1979" s="15">
        <f t="shared" si="153"/>
        <v>0</v>
      </c>
      <c r="G1979" s="15">
        <f t="shared" si="154"/>
        <v>77.566899999999805</v>
      </c>
      <c r="H1979">
        <f t="shared" si="155"/>
        <v>0</v>
      </c>
      <c r="I1979">
        <f t="shared" si="156"/>
        <v>77.566899999999805</v>
      </c>
    </row>
    <row r="1980" spans="1:9" x14ac:dyDescent="0.25">
      <c r="A1980" s="7">
        <v>50619</v>
      </c>
      <c r="B1980" s="8" t="s">
        <v>13</v>
      </c>
      <c r="C1980" s="8">
        <v>25.6</v>
      </c>
      <c r="D1980" s="9">
        <v>1.7</v>
      </c>
      <c r="E1980">
        <f t="shared" si="157"/>
        <v>77.566899999999805</v>
      </c>
      <c r="F1980" s="15">
        <f t="shared" si="153"/>
        <v>0.43520000000000003</v>
      </c>
      <c r="G1980" s="15">
        <f t="shared" si="154"/>
        <v>78.0020999999998</v>
      </c>
      <c r="H1980">
        <f t="shared" si="155"/>
        <v>0</v>
      </c>
      <c r="I1980">
        <f t="shared" si="156"/>
        <v>78.0020999999998</v>
      </c>
    </row>
    <row r="1981" spans="1:9" x14ac:dyDescent="0.25">
      <c r="A1981" s="10">
        <v>50620</v>
      </c>
      <c r="B1981" s="11" t="s">
        <v>14</v>
      </c>
      <c r="C1981" s="11">
        <v>11.7</v>
      </c>
      <c r="D1981" s="12">
        <v>4.5999999999999996</v>
      </c>
      <c r="E1981">
        <f t="shared" si="157"/>
        <v>78.0020999999998</v>
      </c>
      <c r="F1981" s="15">
        <f t="shared" si="153"/>
        <v>0.5381999999999999</v>
      </c>
      <c r="G1981" s="15">
        <f t="shared" si="154"/>
        <v>78.540299999999803</v>
      </c>
      <c r="H1981">
        <f t="shared" si="155"/>
        <v>0</v>
      </c>
      <c r="I1981">
        <f t="shared" si="156"/>
        <v>78.540299999999803</v>
      </c>
    </row>
    <row r="1982" spans="1:9" x14ac:dyDescent="0.25">
      <c r="A1982" s="7">
        <v>50621</v>
      </c>
      <c r="B1982" s="8" t="s">
        <v>8</v>
      </c>
      <c r="C1982" s="8">
        <v>27.3</v>
      </c>
      <c r="D1982" s="9">
        <v>0</v>
      </c>
      <c r="E1982">
        <f t="shared" si="157"/>
        <v>78.540299999999803</v>
      </c>
      <c r="F1982" s="15">
        <f t="shared" si="153"/>
        <v>0</v>
      </c>
      <c r="G1982" s="15">
        <f t="shared" si="154"/>
        <v>78.540299999999803</v>
      </c>
      <c r="H1982">
        <f t="shared" si="155"/>
        <v>0</v>
      </c>
      <c r="I1982">
        <f t="shared" si="156"/>
        <v>78.540299999999803</v>
      </c>
    </row>
    <row r="1983" spans="1:9" x14ac:dyDescent="0.25">
      <c r="A1983" s="10">
        <v>50622</v>
      </c>
      <c r="B1983" s="11" t="s">
        <v>11</v>
      </c>
      <c r="C1983" s="11">
        <v>25.6</v>
      </c>
      <c r="D1983" s="12">
        <v>18.2</v>
      </c>
      <c r="E1983">
        <f t="shared" si="157"/>
        <v>78.540299999999803</v>
      </c>
      <c r="F1983" s="15">
        <f t="shared" si="153"/>
        <v>4.6592000000000002</v>
      </c>
      <c r="G1983" s="15">
        <f t="shared" si="154"/>
        <v>83.199499999999802</v>
      </c>
      <c r="H1983">
        <f t="shared" si="155"/>
        <v>0</v>
      </c>
      <c r="I1983">
        <f t="shared" si="156"/>
        <v>83.199499999999802</v>
      </c>
    </row>
    <row r="1984" spans="1:9" x14ac:dyDescent="0.25">
      <c r="A1984" s="7">
        <v>50623</v>
      </c>
      <c r="B1984" s="8" t="s">
        <v>28</v>
      </c>
      <c r="C1984" s="8">
        <v>23.6</v>
      </c>
      <c r="D1984" s="9">
        <v>0.1</v>
      </c>
      <c r="E1984">
        <f t="shared" si="157"/>
        <v>83.199499999999802</v>
      </c>
      <c r="F1984" s="15">
        <f t="shared" si="153"/>
        <v>0</v>
      </c>
      <c r="G1984" s="15">
        <f t="shared" si="154"/>
        <v>83.199499999999802</v>
      </c>
      <c r="H1984">
        <f t="shared" si="155"/>
        <v>0</v>
      </c>
      <c r="I1984">
        <f t="shared" si="156"/>
        <v>83.199499999999802</v>
      </c>
    </row>
    <row r="1985" spans="1:9" x14ac:dyDescent="0.25">
      <c r="A1985" s="10">
        <v>50624</v>
      </c>
      <c r="B1985" s="11" t="s">
        <v>10</v>
      </c>
      <c r="C1985" s="11">
        <v>14.6</v>
      </c>
      <c r="D1985" s="12">
        <v>0</v>
      </c>
      <c r="E1985">
        <f t="shared" si="157"/>
        <v>83.199499999999802</v>
      </c>
      <c r="F1985" s="15">
        <f t="shared" si="153"/>
        <v>0</v>
      </c>
      <c r="G1985" s="15">
        <f t="shared" si="154"/>
        <v>83.199499999999802</v>
      </c>
      <c r="H1985">
        <f t="shared" si="155"/>
        <v>0</v>
      </c>
      <c r="I1985">
        <f t="shared" si="156"/>
        <v>83.199499999999802</v>
      </c>
    </row>
    <row r="1986" spans="1:9" x14ac:dyDescent="0.25">
      <c r="A1986" s="7">
        <v>50625</v>
      </c>
      <c r="B1986" s="8" t="s">
        <v>9</v>
      </c>
      <c r="C1986" s="8">
        <v>17.399999999999999</v>
      </c>
      <c r="D1986" s="9">
        <v>7.8</v>
      </c>
      <c r="E1986">
        <f t="shared" si="157"/>
        <v>83.199499999999802</v>
      </c>
      <c r="F1986" s="15">
        <f t="shared" si="153"/>
        <v>1.3572</v>
      </c>
      <c r="G1986" s="15">
        <f t="shared" si="154"/>
        <v>84.556699999999807</v>
      </c>
      <c r="H1986">
        <f t="shared" si="155"/>
        <v>0</v>
      </c>
      <c r="I1986">
        <f t="shared" si="156"/>
        <v>84.556699999999807</v>
      </c>
    </row>
    <row r="1987" spans="1:9" x14ac:dyDescent="0.25">
      <c r="A1987" s="10">
        <v>50626</v>
      </c>
      <c r="B1987" s="11" t="s">
        <v>10</v>
      </c>
      <c r="C1987" s="11">
        <v>27.4</v>
      </c>
      <c r="D1987" s="12">
        <v>0</v>
      </c>
      <c r="E1987">
        <f t="shared" si="157"/>
        <v>84.556699999999807</v>
      </c>
      <c r="F1987" s="15">
        <f t="shared" ref="F1987:F2050" si="158">IF(D1987&gt;=1,C1987*D1987/100,0)</f>
        <v>0</v>
      </c>
      <c r="G1987" s="15">
        <f t="shared" ref="G1987:G2050" si="159">E1987+F1987</f>
        <v>84.556699999999807</v>
      </c>
      <c r="H1987">
        <f t="shared" ref="H1987:H2050" si="160">IF(G1987&gt;=100, 100, 0)</f>
        <v>0</v>
      </c>
      <c r="I1987">
        <f t="shared" ref="I1987:I2050" si="161">G1987-H1987</f>
        <v>84.556699999999807</v>
      </c>
    </row>
    <row r="1988" spans="1:9" x14ac:dyDescent="0.25">
      <c r="A1988" s="7">
        <v>50627</v>
      </c>
      <c r="B1988" s="8" t="s">
        <v>19</v>
      </c>
      <c r="C1988" s="8">
        <v>15.2</v>
      </c>
      <c r="D1988" s="9">
        <v>5.9</v>
      </c>
      <c r="E1988">
        <f t="shared" ref="E1988:E2051" si="162">I1987</f>
        <v>84.556699999999807</v>
      </c>
      <c r="F1988" s="15">
        <f t="shared" si="158"/>
        <v>0.89680000000000004</v>
      </c>
      <c r="G1988" s="15">
        <f t="shared" si="159"/>
        <v>85.453499999999806</v>
      </c>
      <c r="H1988">
        <f t="shared" si="160"/>
        <v>0</v>
      </c>
      <c r="I1988">
        <f t="shared" si="161"/>
        <v>85.453499999999806</v>
      </c>
    </row>
    <row r="1989" spans="1:9" x14ac:dyDescent="0.25">
      <c r="A1989" s="10">
        <v>50628</v>
      </c>
      <c r="B1989" s="11" t="s">
        <v>29</v>
      </c>
      <c r="C1989" s="11">
        <v>11.6</v>
      </c>
      <c r="D1989" s="12">
        <v>0</v>
      </c>
      <c r="E1989">
        <f t="shared" si="162"/>
        <v>85.453499999999806</v>
      </c>
      <c r="F1989" s="15">
        <f t="shared" si="158"/>
        <v>0</v>
      </c>
      <c r="G1989" s="15">
        <f t="shared" si="159"/>
        <v>85.453499999999806</v>
      </c>
      <c r="H1989">
        <f t="shared" si="160"/>
        <v>0</v>
      </c>
      <c r="I1989">
        <f t="shared" si="161"/>
        <v>85.453499999999806</v>
      </c>
    </row>
    <row r="1990" spans="1:9" x14ac:dyDescent="0.25">
      <c r="A1990" s="7">
        <v>50629</v>
      </c>
      <c r="B1990" s="8" t="s">
        <v>26</v>
      </c>
      <c r="C1990" s="8">
        <v>10.8</v>
      </c>
      <c r="D1990" s="9">
        <v>1.6</v>
      </c>
      <c r="E1990">
        <f t="shared" si="162"/>
        <v>85.453499999999806</v>
      </c>
      <c r="F1990" s="15">
        <f t="shared" si="158"/>
        <v>0.17280000000000001</v>
      </c>
      <c r="G1990" s="15">
        <f t="shared" si="159"/>
        <v>85.626299999999802</v>
      </c>
      <c r="H1990">
        <f t="shared" si="160"/>
        <v>0</v>
      </c>
      <c r="I1990">
        <f t="shared" si="161"/>
        <v>85.626299999999802</v>
      </c>
    </row>
    <row r="1991" spans="1:9" x14ac:dyDescent="0.25">
      <c r="A1991" s="10">
        <v>50630</v>
      </c>
      <c r="B1991" s="11" t="s">
        <v>22</v>
      </c>
      <c r="C1991" s="11">
        <v>12</v>
      </c>
      <c r="D1991" s="12">
        <v>3.9</v>
      </c>
      <c r="E1991">
        <f t="shared" si="162"/>
        <v>85.626299999999802</v>
      </c>
      <c r="F1991" s="15">
        <f t="shared" si="158"/>
        <v>0.46799999999999997</v>
      </c>
      <c r="G1991" s="15">
        <f t="shared" si="159"/>
        <v>86.094299999999805</v>
      </c>
      <c r="H1991">
        <f t="shared" si="160"/>
        <v>0</v>
      </c>
      <c r="I1991">
        <f t="shared" si="161"/>
        <v>86.094299999999805</v>
      </c>
    </row>
    <row r="1992" spans="1:9" x14ac:dyDescent="0.25">
      <c r="A1992" s="7">
        <v>50631</v>
      </c>
      <c r="B1992" s="8" t="s">
        <v>26</v>
      </c>
      <c r="C1992" s="8">
        <v>14</v>
      </c>
      <c r="D1992" s="9">
        <v>5</v>
      </c>
      <c r="E1992">
        <f t="shared" si="162"/>
        <v>86.094299999999805</v>
      </c>
      <c r="F1992" s="15">
        <f t="shared" si="158"/>
        <v>0.7</v>
      </c>
      <c r="G1992" s="15">
        <f t="shared" si="159"/>
        <v>86.794299999999808</v>
      </c>
      <c r="H1992">
        <f t="shared" si="160"/>
        <v>0</v>
      </c>
      <c r="I1992">
        <f t="shared" si="161"/>
        <v>86.794299999999808</v>
      </c>
    </row>
    <row r="1993" spans="1:9" x14ac:dyDescent="0.25">
      <c r="A1993" s="10">
        <v>50632</v>
      </c>
      <c r="B1993" s="11" t="s">
        <v>19</v>
      </c>
      <c r="C1993" s="11">
        <v>26.4</v>
      </c>
      <c r="D1993" s="12">
        <v>0</v>
      </c>
      <c r="E1993">
        <f t="shared" si="162"/>
        <v>86.794299999999808</v>
      </c>
      <c r="F1993" s="15">
        <f t="shared" si="158"/>
        <v>0</v>
      </c>
      <c r="G1993" s="15">
        <f t="shared" si="159"/>
        <v>86.794299999999808</v>
      </c>
      <c r="H1993">
        <f t="shared" si="160"/>
        <v>0</v>
      </c>
      <c r="I1993">
        <f t="shared" si="161"/>
        <v>86.794299999999808</v>
      </c>
    </row>
    <row r="1994" spans="1:9" x14ac:dyDescent="0.25">
      <c r="A1994" s="7">
        <v>50633</v>
      </c>
      <c r="B1994" s="8" t="s">
        <v>15</v>
      </c>
      <c r="C1994" s="8">
        <v>23</v>
      </c>
      <c r="D1994" s="9">
        <v>20.100000000000001</v>
      </c>
      <c r="E1994">
        <f t="shared" si="162"/>
        <v>86.794299999999808</v>
      </c>
      <c r="F1994" s="15">
        <f t="shared" si="158"/>
        <v>4.6230000000000002</v>
      </c>
      <c r="G1994" s="15">
        <f t="shared" si="159"/>
        <v>91.417299999999813</v>
      </c>
      <c r="H1994">
        <f t="shared" si="160"/>
        <v>0</v>
      </c>
      <c r="I1994">
        <f t="shared" si="161"/>
        <v>91.417299999999813</v>
      </c>
    </row>
    <row r="1995" spans="1:9" x14ac:dyDescent="0.25">
      <c r="A1995" s="10">
        <v>50634</v>
      </c>
      <c r="B1995" s="11" t="s">
        <v>8</v>
      </c>
      <c r="C1995" s="11">
        <v>20.5</v>
      </c>
      <c r="D1995" s="12">
        <v>1.1000000000000001</v>
      </c>
      <c r="E1995">
        <f t="shared" si="162"/>
        <v>91.417299999999813</v>
      </c>
      <c r="F1995" s="15">
        <f t="shared" si="158"/>
        <v>0.22550000000000001</v>
      </c>
      <c r="G1995" s="15">
        <f t="shared" si="159"/>
        <v>91.642799999999809</v>
      </c>
      <c r="H1995">
        <f t="shared" si="160"/>
        <v>0</v>
      </c>
      <c r="I1995">
        <f t="shared" si="161"/>
        <v>91.642799999999809</v>
      </c>
    </row>
    <row r="1996" spans="1:9" x14ac:dyDescent="0.25">
      <c r="A1996" s="7">
        <v>50635</v>
      </c>
      <c r="B1996" s="8" t="s">
        <v>14</v>
      </c>
      <c r="C1996" s="8">
        <v>15.9</v>
      </c>
      <c r="D1996" s="9">
        <v>3.1</v>
      </c>
      <c r="E1996">
        <f t="shared" si="162"/>
        <v>91.642799999999809</v>
      </c>
      <c r="F1996" s="15">
        <f t="shared" si="158"/>
        <v>0.4929</v>
      </c>
      <c r="G1996" s="15">
        <f t="shared" si="159"/>
        <v>92.135699999999815</v>
      </c>
      <c r="H1996">
        <f t="shared" si="160"/>
        <v>0</v>
      </c>
      <c r="I1996">
        <f t="shared" si="161"/>
        <v>92.135699999999815</v>
      </c>
    </row>
    <row r="1997" spans="1:9" x14ac:dyDescent="0.25">
      <c r="A1997" s="10">
        <v>50636</v>
      </c>
      <c r="B1997" s="11" t="s">
        <v>10</v>
      </c>
      <c r="C1997" s="11">
        <v>20.8</v>
      </c>
      <c r="D1997" s="12">
        <v>6.9</v>
      </c>
      <c r="E1997">
        <f t="shared" si="162"/>
        <v>92.135699999999815</v>
      </c>
      <c r="F1997" s="15">
        <f t="shared" si="158"/>
        <v>1.4352</v>
      </c>
      <c r="G1997" s="15">
        <f t="shared" si="159"/>
        <v>93.57089999999981</v>
      </c>
      <c r="H1997">
        <f t="shared" si="160"/>
        <v>0</v>
      </c>
      <c r="I1997">
        <f t="shared" si="161"/>
        <v>93.57089999999981</v>
      </c>
    </row>
    <row r="1998" spans="1:9" x14ac:dyDescent="0.25">
      <c r="A1998" s="7">
        <v>50637</v>
      </c>
      <c r="B1998" s="8" t="s">
        <v>21</v>
      </c>
      <c r="C1998" s="8">
        <v>12.9</v>
      </c>
      <c r="D1998" s="9">
        <v>1.5</v>
      </c>
      <c r="E1998">
        <f t="shared" si="162"/>
        <v>93.57089999999981</v>
      </c>
      <c r="F1998" s="15">
        <f t="shared" si="158"/>
        <v>0.19350000000000001</v>
      </c>
      <c r="G1998" s="15">
        <f t="shared" si="159"/>
        <v>93.76439999999981</v>
      </c>
      <c r="H1998">
        <f t="shared" si="160"/>
        <v>0</v>
      </c>
      <c r="I1998">
        <f t="shared" si="161"/>
        <v>93.76439999999981</v>
      </c>
    </row>
    <row r="1999" spans="1:9" x14ac:dyDescent="0.25">
      <c r="A1999" s="10">
        <v>50638</v>
      </c>
      <c r="B1999" s="11" t="s">
        <v>19</v>
      </c>
      <c r="C1999" s="11">
        <v>11.6</v>
      </c>
      <c r="D1999" s="12">
        <v>15.8</v>
      </c>
      <c r="E1999">
        <f t="shared" si="162"/>
        <v>93.76439999999981</v>
      </c>
      <c r="F1999" s="15">
        <f t="shared" si="158"/>
        <v>1.8328</v>
      </c>
      <c r="G1999" s="15">
        <f t="shared" si="159"/>
        <v>95.597199999999816</v>
      </c>
      <c r="H1999">
        <f t="shared" si="160"/>
        <v>0</v>
      </c>
      <c r="I1999">
        <f t="shared" si="161"/>
        <v>95.597199999999816</v>
      </c>
    </row>
    <row r="2000" spans="1:9" x14ac:dyDescent="0.25">
      <c r="A2000" s="7">
        <v>50639</v>
      </c>
      <c r="B2000" s="8" t="s">
        <v>13</v>
      </c>
      <c r="C2000" s="8">
        <v>25.6</v>
      </c>
      <c r="D2000" s="9">
        <v>0</v>
      </c>
      <c r="E2000">
        <f t="shared" si="162"/>
        <v>95.597199999999816</v>
      </c>
      <c r="F2000" s="15">
        <f t="shared" si="158"/>
        <v>0</v>
      </c>
      <c r="G2000" s="15">
        <f t="shared" si="159"/>
        <v>95.597199999999816</v>
      </c>
      <c r="H2000">
        <f t="shared" si="160"/>
        <v>0</v>
      </c>
      <c r="I2000">
        <f t="shared" si="161"/>
        <v>95.597199999999816</v>
      </c>
    </row>
    <row r="2001" spans="1:9" x14ac:dyDescent="0.25">
      <c r="A2001" s="10">
        <v>50640</v>
      </c>
      <c r="B2001" s="11" t="s">
        <v>7</v>
      </c>
      <c r="C2001" s="11">
        <v>15.7</v>
      </c>
      <c r="D2001" s="12">
        <v>6.7</v>
      </c>
      <c r="E2001">
        <f t="shared" si="162"/>
        <v>95.597199999999816</v>
      </c>
      <c r="F2001" s="15">
        <f t="shared" si="158"/>
        <v>1.0519000000000001</v>
      </c>
      <c r="G2001" s="15">
        <f t="shared" si="159"/>
        <v>96.649099999999819</v>
      </c>
      <c r="H2001">
        <f t="shared" si="160"/>
        <v>0</v>
      </c>
      <c r="I2001">
        <f t="shared" si="161"/>
        <v>96.649099999999819</v>
      </c>
    </row>
    <row r="2002" spans="1:9" x14ac:dyDescent="0.25">
      <c r="A2002" s="7">
        <v>50641</v>
      </c>
      <c r="B2002" s="8" t="s">
        <v>14</v>
      </c>
      <c r="C2002" s="8">
        <v>25.5</v>
      </c>
      <c r="D2002" s="9">
        <v>0</v>
      </c>
      <c r="E2002">
        <f t="shared" si="162"/>
        <v>96.649099999999819</v>
      </c>
      <c r="F2002" s="15">
        <f t="shared" si="158"/>
        <v>0</v>
      </c>
      <c r="G2002" s="15">
        <f t="shared" si="159"/>
        <v>96.649099999999819</v>
      </c>
      <c r="H2002">
        <f t="shared" si="160"/>
        <v>0</v>
      </c>
      <c r="I2002">
        <f t="shared" si="161"/>
        <v>96.649099999999819</v>
      </c>
    </row>
    <row r="2003" spans="1:9" x14ac:dyDescent="0.25">
      <c r="A2003" s="10">
        <v>50642</v>
      </c>
      <c r="B2003" s="11" t="s">
        <v>22</v>
      </c>
      <c r="C2003" s="11">
        <v>19.5</v>
      </c>
      <c r="D2003" s="12">
        <v>3.4</v>
      </c>
      <c r="E2003">
        <f t="shared" si="162"/>
        <v>96.649099999999819</v>
      </c>
      <c r="F2003" s="15">
        <f t="shared" si="158"/>
        <v>0.66299999999999992</v>
      </c>
      <c r="G2003" s="15">
        <f t="shared" si="159"/>
        <v>97.312099999999816</v>
      </c>
      <c r="H2003">
        <f t="shared" si="160"/>
        <v>0</v>
      </c>
      <c r="I2003">
        <f t="shared" si="161"/>
        <v>97.312099999999816</v>
      </c>
    </row>
    <row r="2004" spans="1:9" x14ac:dyDescent="0.25">
      <c r="A2004" s="7">
        <v>50643</v>
      </c>
      <c r="B2004" s="8" t="s">
        <v>25</v>
      </c>
      <c r="C2004" s="8">
        <v>14.1</v>
      </c>
      <c r="D2004" s="9">
        <v>0</v>
      </c>
      <c r="E2004">
        <f t="shared" si="162"/>
        <v>97.312099999999816</v>
      </c>
      <c r="F2004" s="15">
        <f t="shared" si="158"/>
        <v>0</v>
      </c>
      <c r="G2004" s="15">
        <f t="shared" si="159"/>
        <v>97.312099999999816</v>
      </c>
      <c r="H2004">
        <f t="shared" si="160"/>
        <v>0</v>
      </c>
      <c r="I2004">
        <f t="shared" si="161"/>
        <v>97.312099999999816</v>
      </c>
    </row>
    <row r="2005" spans="1:9" x14ac:dyDescent="0.25">
      <c r="A2005" s="10">
        <v>50644</v>
      </c>
      <c r="B2005" s="11" t="s">
        <v>6</v>
      </c>
      <c r="C2005" s="11">
        <v>26.4</v>
      </c>
      <c r="D2005" s="12">
        <v>0</v>
      </c>
      <c r="E2005">
        <f t="shared" si="162"/>
        <v>97.312099999999816</v>
      </c>
      <c r="F2005" s="15">
        <f t="shared" si="158"/>
        <v>0</v>
      </c>
      <c r="G2005" s="15">
        <f t="shared" si="159"/>
        <v>97.312099999999816</v>
      </c>
      <c r="H2005">
        <f t="shared" si="160"/>
        <v>0</v>
      </c>
      <c r="I2005">
        <f t="shared" si="161"/>
        <v>97.312099999999816</v>
      </c>
    </row>
    <row r="2006" spans="1:9" x14ac:dyDescent="0.25">
      <c r="A2006" s="7">
        <v>50645</v>
      </c>
      <c r="B2006" s="8" t="s">
        <v>15</v>
      </c>
      <c r="C2006" s="8">
        <v>11.7</v>
      </c>
      <c r="D2006" s="9">
        <v>8.4</v>
      </c>
      <c r="E2006">
        <f t="shared" si="162"/>
        <v>97.312099999999816</v>
      </c>
      <c r="F2006" s="15">
        <f t="shared" si="158"/>
        <v>0.98280000000000001</v>
      </c>
      <c r="G2006" s="15">
        <f t="shared" si="159"/>
        <v>98.294899999999814</v>
      </c>
      <c r="H2006">
        <f t="shared" si="160"/>
        <v>0</v>
      </c>
      <c r="I2006">
        <f t="shared" si="161"/>
        <v>98.294899999999814</v>
      </c>
    </row>
    <row r="2007" spans="1:9" x14ac:dyDescent="0.25">
      <c r="A2007" s="10">
        <v>50646</v>
      </c>
      <c r="B2007" s="11" t="s">
        <v>25</v>
      </c>
      <c r="C2007" s="11">
        <v>28</v>
      </c>
      <c r="D2007" s="12">
        <v>0</v>
      </c>
      <c r="E2007">
        <f t="shared" si="162"/>
        <v>98.294899999999814</v>
      </c>
      <c r="F2007" s="15">
        <f t="shared" si="158"/>
        <v>0</v>
      </c>
      <c r="G2007" s="15">
        <f t="shared" si="159"/>
        <v>98.294899999999814</v>
      </c>
      <c r="H2007">
        <f t="shared" si="160"/>
        <v>0</v>
      </c>
      <c r="I2007">
        <f t="shared" si="161"/>
        <v>98.294899999999814</v>
      </c>
    </row>
    <row r="2008" spans="1:9" x14ac:dyDescent="0.25">
      <c r="A2008" s="7">
        <v>50647</v>
      </c>
      <c r="B2008" s="8" t="s">
        <v>17</v>
      </c>
      <c r="C2008" s="8">
        <v>13</v>
      </c>
      <c r="D2008" s="9">
        <v>0.1</v>
      </c>
      <c r="E2008">
        <f t="shared" si="162"/>
        <v>98.294899999999814</v>
      </c>
      <c r="F2008" s="15">
        <f t="shared" si="158"/>
        <v>0</v>
      </c>
      <c r="G2008" s="15">
        <f t="shared" si="159"/>
        <v>98.294899999999814</v>
      </c>
      <c r="H2008">
        <f t="shared" si="160"/>
        <v>0</v>
      </c>
      <c r="I2008">
        <f t="shared" si="161"/>
        <v>98.294899999999814</v>
      </c>
    </row>
    <row r="2009" spans="1:9" x14ac:dyDescent="0.25">
      <c r="A2009" s="10">
        <v>50648</v>
      </c>
      <c r="B2009" s="11" t="s">
        <v>11</v>
      </c>
      <c r="C2009" s="11">
        <v>10.8</v>
      </c>
      <c r="D2009" s="12">
        <v>11.3</v>
      </c>
      <c r="E2009">
        <f t="shared" si="162"/>
        <v>98.294899999999814</v>
      </c>
      <c r="F2009" s="15">
        <f t="shared" si="158"/>
        <v>1.2204000000000002</v>
      </c>
      <c r="G2009" s="15">
        <f t="shared" si="159"/>
        <v>99.515299999999812</v>
      </c>
      <c r="H2009">
        <f t="shared" si="160"/>
        <v>0</v>
      </c>
      <c r="I2009">
        <f t="shared" si="161"/>
        <v>99.515299999999812</v>
      </c>
    </row>
    <row r="2010" spans="1:9" x14ac:dyDescent="0.25">
      <c r="A2010" s="7">
        <v>50649</v>
      </c>
      <c r="B2010" s="8" t="s">
        <v>11</v>
      </c>
      <c r="C2010" s="8">
        <v>26.4</v>
      </c>
      <c r="D2010" s="9">
        <v>18.7</v>
      </c>
      <c r="E2010">
        <f t="shared" si="162"/>
        <v>99.515299999999812</v>
      </c>
      <c r="F2010" s="15">
        <f t="shared" si="158"/>
        <v>4.9367999999999999</v>
      </c>
      <c r="G2010" s="15">
        <f t="shared" si="159"/>
        <v>104.45209999999982</v>
      </c>
      <c r="H2010">
        <f t="shared" si="160"/>
        <v>100</v>
      </c>
      <c r="I2010">
        <f t="shared" si="161"/>
        <v>4.4520999999998168</v>
      </c>
    </row>
    <row r="2011" spans="1:9" x14ac:dyDescent="0.25">
      <c r="A2011" s="10">
        <v>50650</v>
      </c>
      <c r="B2011" s="11" t="s">
        <v>19</v>
      </c>
      <c r="C2011" s="11">
        <v>26.7</v>
      </c>
      <c r="D2011" s="12">
        <v>3.9</v>
      </c>
      <c r="E2011">
        <f t="shared" si="162"/>
        <v>4.4520999999998168</v>
      </c>
      <c r="F2011" s="15">
        <f t="shared" si="158"/>
        <v>1.0412999999999999</v>
      </c>
      <c r="G2011" s="15">
        <f t="shared" si="159"/>
        <v>5.4933999999998164</v>
      </c>
      <c r="H2011">
        <f t="shared" si="160"/>
        <v>0</v>
      </c>
      <c r="I2011">
        <f t="shared" si="161"/>
        <v>5.4933999999998164</v>
      </c>
    </row>
    <row r="2012" spans="1:9" x14ac:dyDescent="0.25">
      <c r="A2012" s="7">
        <v>50651</v>
      </c>
      <c r="B2012" s="8" t="s">
        <v>11</v>
      </c>
      <c r="C2012" s="8">
        <v>11.7</v>
      </c>
      <c r="D2012" s="9">
        <v>13</v>
      </c>
      <c r="E2012">
        <f t="shared" si="162"/>
        <v>5.4933999999998164</v>
      </c>
      <c r="F2012" s="15">
        <f t="shared" si="158"/>
        <v>1.5209999999999999</v>
      </c>
      <c r="G2012" s="15">
        <f t="shared" si="159"/>
        <v>7.0143999999998163</v>
      </c>
      <c r="H2012">
        <f t="shared" si="160"/>
        <v>0</v>
      </c>
      <c r="I2012">
        <f t="shared" si="161"/>
        <v>7.0143999999998163</v>
      </c>
    </row>
    <row r="2013" spans="1:9" x14ac:dyDescent="0.25">
      <c r="A2013" s="10">
        <v>50652</v>
      </c>
      <c r="B2013" s="11" t="s">
        <v>30</v>
      </c>
      <c r="C2013" s="11">
        <v>12</v>
      </c>
      <c r="D2013" s="12">
        <v>0.4</v>
      </c>
      <c r="E2013">
        <f t="shared" si="162"/>
        <v>7.0143999999998163</v>
      </c>
      <c r="F2013" s="15">
        <f t="shared" si="158"/>
        <v>0</v>
      </c>
      <c r="G2013" s="15">
        <f t="shared" si="159"/>
        <v>7.0143999999998163</v>
      </c>
      <c r="H2013">
        <f t="shared" si="160"/>
        <v>0</v>
      </c>
      <c r="I2013">
        <f t="shared" si="161"/>
        <v>7.0143999999998163</v>
      </c>
    </row>
    <row r="2014" spans="1:9" x14ac:dyDescent="0.25">
      <c r="A2014" s="7">
        <v>50653</v>
      </c>
      <c r="B2014" s="8" t="s">
        <v>21</v>
      </c>
      <c r="C2014" s="8">
        <v>24.2</v>
      </c>
      <c r="D2014" s="9">
        <v>0.7</v>
      </c>
      <c r="E2014">
        <f t="shared" si="162"/>
        <v>7.0143999999998163</v>
      </c>
      <c r="F2014" s="15">
        <f t="shared" si="158"/>
        <v>0</v>
      </c>
      <c r="G2014" s="15">
        <f t="shared" si="159"/>
        <v>7.0143999999998163</v>
      </c>
      <c r="H2014">
        <f t="shared" si="160"/>
        <v>0</v>
      </c>
      <c r="I2014">
        <f t="shared" si="161"/>
        <v>7.0143999999998163</v>
      </c>
    </row>
    <row r="2015" spans="1:9" x14ac:dyDescent="0.25">
      <c r="A2015" s="10">
        <v>50654</v>
      </c>
      <c r="B2015" s="11" t="s">
        <v>26</v>
      </c>
      <c r="C2015" s="11">
        <v>27.3</v>
      </c>
      <c r="D2015" s="12">
        <v>3.7</v>
      </c>
      <c r="E2015">
        <f t="shared" si="162"/>
        <v>7.0143999999998163</v>
      </c>
      <c r="F2015" s="15">
        <f t="shared" si="158"/>
        <v>1.0101</v>
      </c>
      <c r="G2015" s="15">
        <f t="shared" si="159"/>
        <v>8.0244999999998168</v>
      </c>
      <c r="H2015">
        <f t="shared" si="160"/>
        <v>0</v>
      </c>
      <c r="I2015">
        <f t="shared" si="161"/>
        <v>8.0244999999998168</v>
      </c>
    </row>
    <row r="2016" spans="1:9" x14ac:dyDescent="0.25">
      <c r="A2016" s="7">
        <v>50655</v>
      </c>
      <c r="B2016" s="8" t="s">
        <v>13</v>
      </c>
      <c r="C2016" s="8">
        <v>10.7</v>
      </c>
      <c r="D2016" s="9">
        <v>0</v>
      </c>
      <c r="E2016">
        <f t="shared" si="162"/>
        <v>8.0244999999998168</v>
      </c>
      <c r="F2016" s="15">
        <f t="shared" si="158"/>
        <v>0</v>
      </c>
      <c r="G2016" s="15">
        <f t="shared" si="159"/>
        <v>8.0244999999998168</v>
      </c>
      <c r="H2016">
        <f t="shared" si="160"/>
        <v>0</v>
      </c>
      <c r="I2016">
        <f t="shared" si="161"/>
        <v>8.0244999999998168</v>
      </c>
    </row>
    <row r="2017" spans="1:9" x14ac:dyDescent="0.25">
      <c r="A2017" s="10">
        <v>50656</v>
      </c>
      <c r="B2017" s="11" t="s">
        <v>8</v>
      </c>
      <c r="C2017" s="11">
        <v>11.1</v>
      </c>
      <c r="D2017" s="12">
        <v>0</v>
      </c>
      <c r="E2017">
        <f t="shared" si="162"/>
        <v>8.0244999999998168</v>
      </c>
      <c r="F2017" s="15">
        <f t="shared" si="158"/>
        <v>0</v>
      </c>
      <c r="G2017" s="15">
        <f t="shared" si="159"/>
        <v>8.0244999999998168</v>
      </c>
      <c r="H2017">
        <f t="shared" si="160"/>
        <v>0</v>
      </c>
      <c r="I2017">
        <f t="shared" si="161"/>
        <v>8.0244999999998168</v>
      </c>
    </row>
    <row r="2018" spans="1:9" x14ac:dyDescent="0.25">
      <c r="A2018" s="7">
        <v>50657</v>
      </c>
      <c r="B2018" s="8" t="s">
        <v>7</v>
      </c>
      <c r="C2018" s="8">
        <v>28.5</v>
      </c>
      <c r="D2018" s="9">
        <v>19.8</v>
      </c>
      <c r="E2018">
        <f t="shared" si="162"/>
        <v>8.0244999999998168</v>
      </c>
      <c r="F2018" s="15">
        <f t="shared" si="158"/>
        <v>5.6430000000000007</v>
      </c>
      <c r="G2018" s="15">
        <f t="shared" si="159"/>
        <v>13.667499999999817</v>
      </c>
      <c r="H2018">
        <f t="shared" si="160"/>
        <v>0</v>
      </c>
      <c r="I2018">
        <f t="shared" si="161"/>
        <v>13.667499999999817</v>
      </c>
    </row>
    <row r="2019" spans="1:9" x14ac:dyDescent="0.25">
      <c r="A2019" s="10">
        <v>50658</v>
      </c>
      <c r="B2019" s="11" t="s">
        <v>19</v>
      </c>
      <c r="C2019" s="11">
        <v>10.1</v>
      </c>
      <c r="D2019" s="12">
        <v>0</v>
      </c>
      <c r="E2019">
        <f t="shared" si="162"/>
        <v>13.667499999999817</v>
      </c>
      <c r="F2019" s="15">
        <f t="shared" si="158"/>
        <v>0</v>
      </c>
      <c r="G2019" s="15">
        <f t="shared" si="159"/>
        <v>13.667499999999817</v>
      </c>
      <c r="H2019">
        <f t="shared" si="160"/>
        <v>0</v>
      </c>
      <c r="I2019">
        <f t="shared" si="161"/>
        <v>13.667499999999817</v>
      </c>
    </row>
    <row r="2020" spans="1:9" x14ac:dyDescent="0.25">
      <c r="A2020" s="7">
        <v>50659</v>
      </c>
      <c r="B2020" s="8" t="s">
        <v>9</v>
      </c>
      <c r="C2020" s="8">
        <v>20.8</v>
      </c>
      <c r="D2020" s="9">
        <v>11.2</v>
      </c>
      <c r="E2020">
        <f t="shared" si="162"/>
        <v>13.667499999999817</v>
      </c>
      <c r="F2020" s="15">
        <f t="shared" si="158"/>
        <v>2.3295999999999997</v>
      </c>
      <c r="G2020" s="15">
        <f t="shared" si="159"/>
        <v>15.997099999999817</v>
      </c>
      <c r="H2020">
        <f t="shared" si="160"/>
        <v>0</v>
      </c>
      <c r="I2020">
        <f t="shared" si="161"/>
        <v>15.997099999999817</v>
      </c>
    </row>
    <row r="2021" spans="1:9" x14ac:dyDescent="0.25">
      <c r="A2021" s="10">
        <v>50660</v>
      </c>
      <c r="B2021" s="11" t="s">
        <v>7</v>
      </c>
      <c r="C2021" s="11">
        <v>16.600000000000001</v>
      </c>
      <c r="D2021" s="12">
        <v>0</v>
      </c>
      <c r="E2021">
        <f t="shared" si="162"/>
        <v>15.997099999999817</v>
      </c>
      <c r="F2021" s="15">
        <f t="shared" si="158"/>
        <v>0</v>
      </c>
      <c r="G2021" s="15">
        <f t="shared" si="159"/>
        <v>15.997099999999817</v>
      </c>
      <c r="H2021">
        <f t="shared" si="160"/>
        <v>0</v>
      </c>
      <c r="I2021">
        <f t="shared" si="161"/>
        <v>15.997099999999817</v>
      </c>
    </row>
    <row r="2022" spans="1:9" x14ac:dyDescent="0.25">
      <c r="A2022" s="7">
        <v>50661</v>
      </c>
      <c r="B2022" s="8" t="s">
        <v>13</v>
      </c>
      <c r="C2022" s="8">
        <v>26.4</v>
      </c>
      <c r="D2022" s="9">
        <v>10</v>
      </c>
      <c r="E2022">
        <f t="shared" si="162"/>
        <v>15.997099999999817</v>
      </c>
      <c r="F2022" s="15">
        <f t="shared" si="158"/>
        <v>2.64</v>
      </c>
      <c r="G2022" s="15">
        <f t="shared" si="159"/>
        <v>18.637099999999815</v>
      </c>
      <c r="H2022">
        <f t="shared" si="160"/>
        <v>0</v>
      </c>
      <c r="I2022">
        <f t="shared" si="161"/>
        <v>18.637099999999815</v>
      </c>
    </row>
    <row r="2023" spans="1:9" x14ac:dyDescent="0.25">
      <c r="A2023" s="10">
        <v>50662</v>
      </c>
      <c r="B2023" s="11" t="s">
        <v>22</v>
      </c>
      <c r="C2023" s="11">
        <v>15.1</v>
      </c>
      <c r="D2023" s="12">
        <v>0</v>
      </c>
      <c r="E2023">
        <f t="shared" si="162"/>
        <v>18.637099999999815</v>
      </c>
      <c r="F2023" s="15">
        <f t="shared" si="158"/>
        <v>0</v>
      </c>
      <c r="G2023" s="15">
        <f t="shared" si="159"/>
        <v>18.637099999999815</v>
      </c>
      <c r="H2023">
        <f t="shared" si="160"/>
        <v>0</v>
      </c>
      <c r="I2023">
        <f t="shared" si="161"/>
        <v>18.637099999999815</v>
      </c>
    </row>
    <row r="2024" spans="1:9" x14ac:dyDescent="0.25">
      <c r="A2024" s="7">
        <v>50663</v>
      </c>
      <c r="B2024" s="8" t="s">
        <v>6</v>
      </c>
      <c r="C2024" s="8">
        <v>20.9</v>
      </c>
      <c r="D2024" s="9">
        <v>10.1</v>
      </c>
      <c r="E2024">
        <f t="shared" si="162"/>
        <v>18.637099999999815</v>
      </c>
      <c r="F2024" s="15">
        <f t="shared" si="158"/>
        <v>2.1108999999999996</v>
      </c>
      <c r="G2024" s="15">
        <f t="shared" si="159"/>
        <v>20.747999999999816</v>
      </c>
      <c r="H2024">
        <f t="shared" si="160"/>
        <v>0</v>
      </c>
      <c r="I2024">
        <f t="shared" si="161"/>
        <v>20.747999999999816</v>
      </c>
    </row>
    <row r="2025" spans="1:9" x14ac:dyDescent="0.25">
      <c r="A2025" s="10">
        <v>50664</v>
      </c>
      <c r="B2025" s="11" t="s">
        <v>13</v>
      </c>
      <c r="C2025" s="11">
        <v>27.3</v>
      </c>
      <c r="D2025" s="12">
        <v>5.3</v>
      </c>
      <c r="E2025">
        <f t="shared" si="162"/>
        <v>20.747999999999816</v>
      </c>
      <c r="F2025" s="15">
        <f t="shared" si="158"/>
        <v>1.4469000000000001</v>
      </c>
      <c r="G2025" s="15">
        <f t="shared" si="159"/>
        <v>22.194899999999816</v>
      </c>
      <c r="H2025">
        <f t="shared" si="160"/>
        <v>0</v>
      </c>
      <c r="I2025">
        <f t="shared" si="161"/>
        <v>22.194899999999816</v>
      </c>
    </row>
    <row r="2026" spans="1:9" x14ac:dyDescent="0.25">
      <c r="A2026" s="7">
        <v>50665</v>
      </c>
      <c r="B2026" s="8" t="s">
        <v>6</v>
      </c>
      <c r="C2026" s="8">
        <v>17.600000000000001</v>
      </c>
      <c r="D2026" s="9">
        <v>5.5</v>
      </c>
      <c r="E2026">
        <f t="shared" si="162"/>
        <v>22.194899999999816</v>
      </c>
      <c r="F2026" s="15">
        <f t="shared" si="158"/>
        <v>0.96800000000000008</v>
      </c>
      <c r="G2026" s="15">
        <f t="shared" si="159"/>
        <v>23.162899999999816</v>
      </c>
      <c r="H2026">
        <f t="shared" si="160"/>
        <v>0</v>
      </c>
      <c r="I2026">
        <f t="shared" si="161"/>
        <v>23.162899999999816</v>
      </c>
    </row>
    <row r="2027" spans="1:9" x14ac:dyDescent="0.25">
      <c r="A2027" s="10">
        <v>50666</v>
      </c>
      <c r="B2027" s="11" t="s">
        <v>19</v>
      </c>
      <c r="C2027" s="11">
        <v>27.8</v>
      </c>
      <c r="D2027" s="12">
        <v>0</v>
      </c>
      <c r="E2027">
        <f t="shared" si="162"/>
        <v>23.162899999999816</v>
      </c>
      <c r="F2027" s="15">
        <f t="shared" si="158"/>
        <v>0</v>
      </c>
      <c r="G2027" s="15">
        <f t="shared" si="159"/>
        <v>23.162899999999816</v>
      </c>
      <c r="H2027">
        <f t="shared" si="160"/>
        <v>0</v>
      </c>
      <c r="I2027">
        <f t="shared" si="161"/>
        <v>23.162899999999816</v>
      </c>
    </row>
    <row r="2028" spans="1:9" x14ac:dyDescent="0.25">
      <c r="A2028" s="7">
        <v>50667</v>
      </c>
      <c r="B2028" s="8" t="s">
        <v>10</v>
      </c>
      <c r="C2028" s="8">
        <v>25.8</v>
      </c>
      <c r="D2028" s="9">
        <v>12.1</v>
      </c>
      <c r="E2028">
        <f t="shared" si="162"/>
        <v>23.162899999999816</v>
      </c>
      <c r="F2028" s="15">
        <f t="shared" si="158"/>
        <v>3.1217999999999999</v>
      </c>
      <c r="G2028" s="15">
        <f t="shared" si="159"/>
        <v>26.284699999999816</v>
      </c>
      <c r="H2028">
        <f t="shared" si="160"/>
        <v>0</v>
      </c>
      <c r="I2028">
        <f t="shared" si="161"/>
        <v>26.284699999999816</v>
      </c>
    </row>
    <row r="2029" spans="1:9" x14ac:dyDescent="0.25">
      <c r="A2029" s="10">
        <v>50668</v>
      </c>
      <c r="B2029" s="11" t="s">
        <v>26</v>
      </c>
      <c r="C2029" s="11">
        <v>18.100000000000001</v>
      </c>
      <c r="D2029" s="12">
        <v>1.1000000000000001</v>
      </c>
      <c r="E2029">
        <f t="shared" si="162"/>
        <v>26.284699999999816</v>
      </c>
      <c r="F2029" s="15">
        <f t="shared" si="158"/>
        <v>0.19910000000000003</v>
      </c>
      <c r="G2029" s="15">
        <f t="shared" si="159"/>
        <v>26.483799999999817</v>
      </c>
      <c r="H2029">
        <f t="shared" si="160"/>
        <v>0</v>
      </c>
      <c r="I2029">
        <f t="shared" si="161"/>
        <v>26.483799999999817</v>
      </c>
    </row>
    <row r="2030" spans="1:9" x14ac:dyDescent="0.25">
      <c r="A2030" s="7">
        <v>50669</v>
      </c>
      <c r="B2030" s="8" t="s">
        <v>12</v>
      </c>
      <c r="C2030" s="8">
        <v>21.9</v>
      </c>
      <c r="D2030" s="9">
        <v>7.7</v>
      </c>
      <c r="E2030">
        <f t="shared" si="162"/>
        <v>26.483799999999817</v>
      </c>
      <c r="F2030" s="15">
        <f t="shared" si="158"/>
        <v>1.6862999999999999</v>
      </c>
      <c r="G2030" s="15">
        <f t="shared" si="159"/>
        <v>28.170099999999817</v>
      </c>
      <c r="H2030">
        <f t="shared" si="160"/>
        <v>0</v>
      </c>
      <c r="I2030">
        <f t="shared" si="161"/>
        <v>28.170099999999817</v>
      </c>
    </row>
    <row r="2031" spans="1:9" x14ac:dyDescent="0.25">
      <c r="A2031" s="10">
        <v>50670</v>
      </c>
      <c r="B2031" s="11" t="s">
        <v>27</v>
      </c>
      <c r="C2031" s="11">
        <v>23.2</v>
      </c>
      <c r="D2031" s="12">
        <v>5.0999999999999996</v>
      </c>
      <c r="E2031">
        <f t="shared" si="162"/>
        <v>28.170099999999817</v>
      </c>
      <c r="F2031" s="15">
        <f t="shared" si="158"/>
        <v>1.1832</v>
      </c>
      <c r="G2031" s="15">
        <f t="shared" si="159"/>
        <v>29.353299999999816</v>
      </c>
      <c r="H2031">
        <f t="shared" si="160"/>
        <v>0</v>
      </c>
      <c r="I2031">
        <f t="shared" si="161"/>
        <v>29.353299999999816</v>
      </c>
    </row>
    <row r="2032" spans="1:9" x14ac:dyDescent="0.25">
      <c r="A2032" s="7">
        <v>50671</v>
      </c>
      <c r="B2032" s="8" t="s">
        <v>31</v>
      </c>
      <c r="C2032" s="8">
        <v>26.6</v>
      </c>
      <c r="D2032" s="9">
        <v>0.3</v>
      </c>
      <c r="E2032">
        <f t="shared" si="162"/>
        <v>29.353299999999816</v>
      </c>
      <c r="F2032" s="15">
        <f t="shared" si="158"/>
        <v>0</v>
      </c>
      <c r="G2032" s="15">
        <f t="shared" si="159"/>
        <v>29.353299999999816</v>
      </c>
      <c r="H2032">
        <f t="shared" si="160"/>
        <v>0</v>
      </c>
      <c r="I2032">
        <f t="shared" si="161"/>
        <v>29.353299999999816</v>
      </c>
    </row>
    <row r="2033" spans="1:9" x14ac:dyDescent="0.25">
      <c r="A2033" s="10">
        <v>50672</v>
      </c>
      <c r="B2033" s="11" t="s">
        <v>11</v>
      </c>
      <c r="C2033" s="11">
        <v>23.2</v>
      </c>
      <c r="D2033" s="12">
        <v>0</v>
      </c>
      <c r="E2033">
        <f t="shared" si="162"/>
        <v>29.353299999999816</v>
      </c>
      <c r="F2033" s="15">
        <f t="shared" si="158"/>
        <v>0</v>
      </c>
      <c r="G2033" s="15">
        <f t="shared" si="159"/>
        <v>29.353299999999816</v>
      </c>
      <c r="H2033">
        <f t="shared" si="160"/>
        <v>0</v>
      </c>
      <c r="I2033">
        <f t="shared" si="161"/>
        <v>29.353299999999816</v>
      </c>
    </row>
    <row r="2034" spans="1:9" x14ac:dyDescent="0.25">
      <c r="A2034" s="7">
        <v>50673</v>
      </c>
      <c r="B2034" s="8" t="s">
        <v>10</v>
      </c>
      <c r="C2034" s="8">
        <v>11</v>
      </c>
      <c r="D2034" s="9">
        <v>40.9</v>
      </c>
      <c r="E2034">
        <f t="shared" si="162"/>
        <v>29.353299999999816</v>
      </c>
      <c r="F2034" s="15">
        <f t="shared" si="158"/>
        <v>4.4989999999999997</v>
      </c>
      <c r="G2034" s="15">
        <f t="shared" si="159"/>
        <v>33.852299999999815</v>
      </c>
      <c r="H2034">
        <f t="shared" si="160"/>
        <v>0</v>
      </c>
      <c r="I2034">
        <f t="shared" si="161"/>
        <v>33.852299999999815</v>
      </c>
    </row>
    <row r="2035" spans="1:9" x14ac:dyDescent="0.25">
      <c r="A2035" s="10">
        <v>50674</v>
      </c>
      <c r="B2035" s="11" t="s">
        <v>23</v>
      </c>
      <c r="C2035" s="11">
        <v>26.8</v>
      </c>
      <c r="D2035" s="12">
        <v>2.2999999999999998</v>
      </c>
      <c r="E2035">
        <f t="shared" si="162"/>
        <v>33.852299999999815</v>
      </c>
      <c r="F2035" s="15">
        <f t="shared" si="158"/>
        <v>0.61639999999999995</v>
      </c>
      <c r="G2035" s="15">
        <f t="shared" si="159"/>
        <v>34.468699999999814</v>
      </c>
      <c r="H2035">
        <f t="shared" si="160"/>
        <v>0</v>
      </c>
      <c r="I2035">
        <f t="shared" si="161"/>
        <v>34.468699999999814</v>
      </c>
    </row>
    <row r="2036" spans="1:9" x14ac:dyDescent="0.25">
      <c r="A2036" s="7">
        <v>50675</v>
      </c>
      <c r="B2036" s="8" t="s">
        <v>13</v>
      </c>
      <c r="C2036" s="8">
        <v>22.2</v>
      </c>
      <c r="D2036" s="9">
        <v>0</v>
      </c>
      <c r="E2036">
        <f t="shared" si="162"/>
        <v>34.468699999999814</v>
      </c>
      <c r="F2036" s="15">
        <f t="shared" si="158"/>
        <v>0</v>
      </c>
      <c r="G2036" s="15">
        <f t="shared" si="159"/>
        <v>34.468699999999814</v>
      </c>
      <c r="H2036">
        <f t="shared" si="160"/>
        <v>0</v>
      </c>
      <c r="I2036">
        <f t="shared" si="161"/>
        <v>34.468699999999814</v>
      </c>
    </row>
    <row r="2037" spans="1:9" x14ac:dyDescent="0.25">
      <c r="A2037" s="10">
        <v>50676</v>
      </c>
      <c r="B2037" s="11" t="s">
        <v>18</v>
      </c>
      <c r="C2037" s="11">
        <v>10.199999999999999</v>
      </c>
      <c r="D2037" s="12">
        <v>6.1</v>
      </c>
      <c r="E2037">
        <f t="shared" si="162"/>
        <v>34.468699999999814</v>
      </c>
      <c r="F2037" s="15">
        <f t="shared" si="158"/>
        <v>0.62219999999999986</v>
      </c>
      <c r="G2037" s="15">
        <f t="shared" si="159"/>
        <v>35.090899999999813</v>
      </c>
      <c r="H2037">
        <f t="shared" si="160"/>
        <v>0</v>
      </c>
      <c r="I2037">
        <f t="shared" si="161"/>
        <v>35.090899999999813</v>
      </c>
    </row>
    <row r="2038" spans="1:9" x14ac:dyDescent="0.25">
      <c r="A2038" s="7">
        <v>50677</v>
      </c>
      <c r="B2038" s="8" t="s">
        <v>33</v>
      </c>
      <c r="C2038" s="8">
        <v>18.399999999999999</v>
      </c>
      <c r="D2038" s="9">
        <v>1.5</v>
      </c>
      <c r="E2038">
        <f t="shared" si="162"/>
        <v>35.090899999999813</v>
      </c>
      <c r="F2038" s="15">
        <f t="shared" si="158"/>
        <v>0.27599999999999997</v>
      </c>
      <c r="G2038" s="15">
        <f t="shared" si="159"/>
        <v>35.366899999999816</v>
      </c>
      <c r="H2038">
        <f t="shared" si="160"/>
        <v>0</v>
      </c>
      <c r="I2038">
        <f t="shared" si="161"/>
        <v>35.366899999999816</v>
      </c>
    </row>
    <row r="2039" spans="1:9" x14ac:dyDescent="0.25">
      <c r="A2039" s="10">
        <v>50678</v>
      </c>
      <c r="B2039" s="11" t="s">
        <v>7</v>
      </c>
      <c r="C2039" s="11">
        <v>29.4</v>
      </c>
      <c r="D2039" s="12">
        <v>22.3</v>
      </c>
      <c r="E2039">
        <f t="shared" si="162"/>
        <v>35.366899999999816</v>
      </c>
      <c r="F2039" s="15">
        <f t="shared" si="158"/>
        <v>6.5562000000000005</v>
      </c>
      <c r="G2039" s="15">
        <f t="shared" si="159"/>
        <v>41.92309999999982</v>
      </c>
      <c r="H2039">
        <f t="shared" si="160"/>
        <v>0</v>
      </c>
      <c r="I2039">
        <f t="shared" si="161"/>
        <v>41.92309999999982</v>
      </c>
    </row>
    <row r="2040" spans="1:9" x14ac:dyDescent="0.25">
      <c r="A2040" s="7">
        <v>50679</v>
      </c>
      <c r="B2040" s="8" t="s">
        <v>23</v>
      </c>
      <c r="C2040" s="8">
        <v>23.4</v>
      </c>
      <c r="D2040" s="9">
        <v>0</v>
      </c>
      <c r="E2040">
        <f t="shared" si="162"/>
        <v>41.92309999999982</v>
      </c>
      <c r="F2040" s="15">
        <f t="shared" si="158"/>
        <v>0</v>
      </c>
      <c r="G2040" s="15">
        <f t="shared" si="159"/>
        <v>41.92309999999982</v>
      </c>
      <c r="H2040">
        <f t="shared" si="160"/>
        <v>0</v>
      </c>
      <c r="I2040">
        <f t="shared" si="161"/>
        <v>41.92309999999982</v>
      </c>
    </row>
    <row r="2041" spans="1:9" x14ac:dyDescent="0.25">
      <c r="A2041" s="10">
        <v>50680</v>
      </c>
      <c r="B2041" s="11" t="s">
        <v>5</v>
      </c>
      <c r="C2041" s="11">
        <v>13.6</v>
      </c>
      <c r="D2041" s="12">
        <v>6.1</v>
      </c>
      <c r="E2041">
        <f t="shared" si="162"/>
        <v>41.92309999999982</v>
      </c>
      <c r="F2041" s="15">
        <f t="shared" si="158"/>
        <v>0.82959999999999989</v>
      </c>
      <c r="G2041" s="15">
        <f t="shared" si="159"/>
        <v>42.75269999999982</v>
      </c>
      <c r="H2041">
        <f t="shared" si="160"/>
        <v>0</v>
      </c>
      <c r="I2041">
        <f t="shared" si="161"/>
        <v>42.75269999999982</v>
      </c>
    </row>
    <row r="2042" spans="1:9" x14ac:dyDescent="0.25">
      <c r="A2042" s="7">
        <v>50681</v>
      </c>
      <c r="B2042" s="8" t="s">
        <v>7</v>
      </c>
      <c r="C2042" s="8">
        <v>17.7</v>
      </c>
      <c r="D2042" s="9">
        <v>1.4</v>
      </c>
      <c r="E2042">
        <f t="shared" si="162"/>
        <v>42.75269999999982</v>
      </c>
      <c r="F2042" s="15">
        <f t="shared" si="158"/>
        <v>0.24779999999999996</v>
      </c>
      <c r="G2042" s="15">
        <f t="shared" si="159"/>
        <v>43.000499999999818</v>
      </c>
      <c r="H2042">
        <f t="shared" si="160"/>
        <v>0</v>
      </c>
      <c r="I2042">
        <f t="shared" si="161"/>
        <v>43.000499999999818</v>
      </c>
    </row>
    <row r="2043" spans="1:9" x14ac:dyDescent="0.25">
      <c r="A2043" s="10">
        <v>50682</v>
      </c>
      <c r="B2043" s="11" t="s">
        <v>23</v>
      </c>
      <c r="C2043" s="11">
        <v>17</v>
      </c>
      <c r="D2043" s="12">
        <v>5.9</v>
      </c>
      <c r="E2043">
        <f t="shared" si="162"/>
        <v>43.000499999999818</v>
      </c>
      <c r="F2043" s="15">
        <f t="shared" si="158"/>
        <v>1.0030000000000001</v>
      </c>
      <c r="G2043" s="15">
        <f t="shared" si="159"/>
        <v>44.003499999999818</v>
      </c>
      <c r="H2043">
        <f t="shared" si="160"/>
        <v>0</v>
      </c>
      <c r="I2043">
        <f t="shared" si="161"/>
        <v>44.003499999999818</v>
      </c>
    </row>
    <row r="2044" spans="1:9" x14ac:dyDescent="0.25">
      <c r="A2044" s="7">
        <v>50683</v>
      </c>
      <c r="B2044" s="8" t="s">
        <v>6</v>
      </c>
      <c r="C2044" s="8">
        <v>29.6</v>
      </c>
      <c r="D2044" s="9">
        <v>6.6</v>
      </c>
      <c r="E2044">
        <f t="shared" si="162"/>
        <v>44.003499999999818</v>
      </c>
      <c r="F2044" s="15">
        <f t="shared" si="158"/>
        <v>1.9535999999999998</v>
      </c>
      <c r="G2044" s="15">
        <f t="shared" si="159"/>
        <v>45.957099999999819</v>
      </c>
      <c r="H2044">
        <f t="shared" si="160"/>
        <v>0</v>
      </c>
      <c r="I2044">
        <f t="shared" si="161"/>
        <v>45.957099999999819</v>
      </c>
    </row>
    <row r="2045" spans="1:9" x14ac:dyDescent="0.25">
      <c r="A2045" s="10">
        <v>50684</v>
      </c>
      <c r="B2045" s="11" t="s">
        <v>10</v>
      </c>
      <c r="C2045" s="11">
        <v>23.4</v>
      </c>
      <c r="D2045" s="12">
        <v>0</v>
      </c>
      <c r="E2045">
        <f t="shared" si="162"/>
        <v>45.957099999999819</v>
      </c>
      <c r="F2045" s="15">
        <f t="shared" si="158"/>
        <v>0</v>
      </c>
      <c r="G2045" s="15">
        <f t="shared" si="159"/>
        <v>45.957099999999819</v>
      </c>
      <c r="H2045">
        <f t="shared" si="160"/>
        <v>0</v>
      </c>
      <c r="I2045">
        <f t="shared" si="161"/>
        <v>45.957099999999819</v>
      </c>
    </row>
    <row r="2046" spans="1:9" x14ac:dyDescent="0.25">
      <c r="A2046" s="7">
        <v>50685</v>
      </c>
      <c r="B2046" s="8" t="s">
        <v>7</v>
      </c>
      <c r="C2046" s="8">
        <v>21.3</v>
      </c>
      <c r="D2046" s="9">
        <v>22.4</v>
      </c>
      <c r="E2046">
        <f t="shared" si="162"/>
        <v>45.957099999999819</v>
      </c>
      <c r="F2046" s="15">
        <f t="shared" si="158"/>
        <v>4.7712000000000003</v>
      </c>
      <c r="G2046" s="15">
        <f t="shared" si="159"/>
        <v>50.72829999999982</v>
      </c>
      <c r="H2046">
        <f t="shared" si="160"/>
        <v>0</v>
      </c>
      <c r="I2046">
        <f t="shared" si="161"/>
        <v>50.72829999999982</v>
      </c>
    </row>
    <row r="2047" spans="1:9" x14ac:dyDescent="0.25">
      <c r="A2047" s="10">
        <v>50686</v>
      </c>
      <c r="B2047" s="11" t="s">
        <v>19</v>
      </c>
      <c r="C2047" s="11">
        <v>18.600000000000001</v>
      </c>
      <c r="D2047" s="12">
        <v>0</v>
      </c>
      <c r="E2047">
        <f t="shared" si="162"/>
        <v>50.72829999999982</v>
      </c>
      <c r="F2047" s="15">
        <f t="shared" si="158"/>
        <v>0</v>
      </c>
      <c r="G2047" s="15">
        <f t="shared" si="159"/>
        <v>50.72829999999982</v>
      </c>
      <c r="H2047">
        <f t="shared" si="160"/>
        <v>0</v>
      </c>
      <c r="I2047">
        <f t="shared" si="161"/>
        <v>50.72829999999982</v>
      </c>
    </row>
    <row r="2048" spans="1:9" x14ac:dyDescent="0.25">
      <c r="A2048" s="7">
        <v>50687</v>
      </c>
      <c r="B2048" s="8" t="s">
        <v>13</v>
      </c>
      <c r="C2048" s="8">
        <v>16.8</v>
      </c>
      <c r="D2048" s="9">
        <v>2.8</v>
      </c>
      <c r="E2048">
        <f t="shared" si="162"/>
        <v>50.72829999999982</v>
      </c>
      <c r="F2048" s="15">
        <f t="shared" si="158"/>
        <v>0.47039999999999998</v>
      </c>
      <c r="G2048" s="15">
        <f t="shared" si="159"/>
        <v>51.198699999999818</v>
      </c>
      <c r="H2048">
        <f t="shared" si="160"/>
        <v>0</v>
      </c>
      <c r="I2048">
        <f t="shared" si="161"/>
        <v>51.198699999999818</v>
      </c>
    </row>
    <row r="2049" spans="1:9" x14ac:dyDescent="0.25">
      <c r="A2049" s="10">
        <v>50688</v>
      </c>
      <c r="B2049" s="11" t="s">
        <v>20</v>
      </c>
      <c r="C2049" s="11">
        <v>13.2</v>
      </c>
      <c r="D2049" s="12">
        <v>4</v>
      </c>
      <c r="E2049">
        <f t="shared" si="162"/>
        <v>51.198699999999818</v>
      </c>
      <c r="F2049" s="15">
        <f t="shared" si="158"/>
        <v>0.52800000000000002</v>
      </c>
      <c r="G2049" s="15">
        <f t="shared" si="159"/>
        <v>51.726699999999816</v>
      </c>
      <c r="H2049">
        <f t="shared" si="160"/>
        <v>0</v>
      </c>
      <c r="I2049">
        <f t="shared" si="161"/>
        <v>51.726699999999816</v>
      </c>
    </row>
    <row r="2050" spans="1:9" x14ac:dyDescent="0.25">
      <c r="A2050" s="7">
        <v>50689</v>
      </c>
      <c r="B2050" s="8" t="s">
        <v>19</v>
      </c>
      <c r="C2050" s="8">
        <v>29.8</v>
      </c>
      <c r="D2050" s="9">
        <v>24.9</v>
      </c>
      <c r="E2050">
        <f t="shared" si="162"/>
        <v>51.726699999999816</v>
      </c>
      <c r="F2050" s="15">
        <f t="shared" si="158"/>
        <v>7.4201999999999995</v>
      </c>
      <c r="G2050" s="15">
        <f t="shared" si="159"/>
        <v>59.146899999999818</v>
      </c>
      <c r="H2050">
        <f t="shared" si="160"/>
        <v>0</v>
      </c>
      <c r="I2050">
        <f t="shared" si="161"/>
        <v>59.146899999999818</v>
      </c>
    </row>
    <row r="2051" spans="1:9" x14ac:dyDescent="0.25">
      <c r="A2051" s="10">
        <v>50690</v>
      </c>
      <c r="B2051" s="11" t="s">
        <v>10</v>
      </c>
      <c r="C2051" s="11">
        <v>10.6</v>
      </c>
      <c r="D2051" s="12">
        <v>31.8</v>
      </c>
      <c r="E2051">
        <f t="shared" si="162"/>
        <v>59.146899999999818</v>
      </c>
      <c r="F2051" s="15">
        <f t="shared" ref="F2051:F2073" si="163">IF(D2051&gt;=1,C2051*D2051/100,0)</f>
        <v>3.3708</v>
      </c>
      <c r="G2051" s="15">
        <f t="shared" ref="G2051:G2073" si="164">E2051+F2051</f>
        <v>62.51769999999982</v>
      </c>
      <c r="H2051">
        <f t="shared" ref="H2051:H2073" si="165">IF(G2051&gt;=100, 100, 0)</f>
        <v>0</v>
      </c>
      <c r="I2051">
        <f t="shared" ref="I2051:I2073" si="166">G2051-H2051</f>
        <v>62.51769999999982</v>
      </c>
    </row>
    <row r="2052" spans="1:9" x14ac:dyDescent="0.25">
      <c r="A2052" s="7">
        <v>50691</v>
      </c>
      <c r="B2052" s="8" t="s">
        <v>15</v>
      </c>
      <c r="C2052" s="8">
        <v>11.9</v>
      </c>
      <c r="D2052" s="9">
        <v>12.3</v>
      </c>
      <c r="E2052">
        <f t="shared" ref="E2052:E2073" si="167">I2051</f>
        <v>62.51769999999982</v>
      </c>
      <c r="F2052" s="15">
        <f t="shared" si="163"/>
        <v>1.4637</v>
      </c>
      <c r="G2052" s="15">
        <f t="shared" si="164"/>
        <v>63.981399999999823</v>
      </c>
      <c r="H2052">
        <f t="shared" si="165"/>
        <v>0</v>
      </c>
      <c r="I2052">
        <f t="shared" si="166"/>
        <v>63.981399999999823</v>
      </c>
    </row>
    <row r="2053" spans="1:9" x14ac:dyDescent="0.25">
      <c r="A2053" s="10">
        <v>50692</v>
      </c>
      <c r="B2053" s="11" t="s">
        <v>30</v>
      </c>
      <c r="C2053" s="11">
        <v>26.8</v>
      </c>
      <c r="D2053" s="12">
        <v>0.5</v>
      </c>
      <c r="E2053">
        <f t="shared" si="167"/>
        <v>63.981399999999823</v>
      </c>
      <c r="F2053" s="15">
        <f t="shared" si="163"/>
        <v>0</v>
      </c>
      <c r="G2053" s="15">
        <f t="shared" si="164"/>
        <v>63.981399999999823</v>
      </c>
      <c r="H2053">
        <f t="shared" si="165"/>
        <v>0</v>
      </c>
      <c r="I2053">
        <f t="shared" si="166"/>
        <v>63.981399999999823</v>
      </c>
    </row>
    <row r="2054" spans="1:9" x14ac:dyDescent="0.25">
      <c r="A2054" s="7">
        <v>50693</v>
      </c>
      <c r="B2054" s="8" t="s">
        <v>22</v>
      </c>
      <c r="C2054" s="8">
        <v>29</v>
      </c>
      <c r="D2054" s="9">
        <v>3.5</v>
      </c>
      <c r="E2054">
        <f t="shared" si="167"/>
        <v>63.981399999999823</v>
      </c>
      <c r="F2054" s="15">
        <f t="shared" si="163"/>
        <v>1.0149999999999999</v>
      </c>
      <c r="G2054" s="15">
        <f t="shared" si="164"/>
        <v>64.996399999999824</v>
      </c>
      <c r="H2054">
        <f t="shared" si="165"/>
        <v>0</v>
      </c>
      <c r="I2054">
        <f t="shared" si="166"/>
        <v>64.996399999999824</v>
      </c>
    </row>
    <row r="2055" spans="1:9" x14ac:dyDescent="0.25">
      <c r="A2055" s="10">
        <v>50694</v>
      </c>
      <c r="B2055" s="11" t="s">
        <v>20</v>
      </c>
      <c r="C2055" s="11">
        <v>22.9</v>
      </c>
      <c r="D2055" s="12">
        <v>2</v>
      </c>
      <c r="E2055">
        <f t="shared" si="167"/>
        <v>64.996399999999824</v>
      </c>
      <c r="F2055" s="15">
        <f t="shared" si="163"/>
        <v>0.45799999999999996</v>
      </c>
      <c r="G2055" s="15">
        <f t="shared" si="164"/>
        <v>65.454399999999822</v>
      </c>
      <c r="H2055">
        <f t="shared" si="165"/>
        <v>0</v>
      </c>
      <c r="I2055">
        <f t="shared" si="166"/>
        <v>65.454399999999822</v>
      </c>
    </row>
    <row r="2056" spans="1:9" x14ac:dyDescent="0.25">
      <c r="A2056" s="7">
        <v>50695</v>
      </c>
      <c r="B2056" s="8" t="s">
        <v>21</v>
      </c>
      <c r="C2056" s="8">
        <v>27.1</v>
      </c>
      <c r="D2056" s="9">
        <v>0</v>
      </c>
      <c r="E2056">
        <f t="shared" si="167"/>
        <v>65.454399999999822</v>
      </c>
      <c r="F2056" s="15">
        <f t="shared" si="163"/>
        <v>0</v>
      </c>
      <c r="G2056" s="15">
        <f t="shared" si="164"/>
        <v>65.454399999999822</v>
      </c>
      <c r="H2056">
        <f t="shared" si="165"/>
        <v>0</v>
      </c>
      <c r="I2056">
        <f t="shared" si="166"/>
        <v>65.454399999999822</v>
      </c>
    </row>
    <row r="2057" spans="1:9" x14ac:dyDescent="0.25">
      <c r="A2057" s="10">
        <v>50696</v>
      </c>
      <c r="B2057" s="11" t="s">
        <v>10</v>
      </c>
      <c r="C2057" s="11">
        <v>11.8</v>
      </c>
      <c r="D2057" s="12">
        <v>49</v>
      </c>
      <c r="E2057">
        <f t="shared" si="167"/>
        <v>65.454399999999822</v>
      </c>
      <c r="F2057" s="15">
        <f t="shared" si="163"/>
        <v>5.782</v>
      </c>
      <c r="G2057" s="15">
        <f t="shared" si="164"/>
        <v>71.236399999999819</v>
      </c>
      <c r="H2057">
        <f t="shared" si="165"/>
        <v>0</v>
      </c>
      <c r="I2057">
        <f t="shared" si="166"/>
        <v>71.236399999999819</v>
      </c>
    </row>
    <row r="2058" spans="1:9" x14ac:dyDescent="0.25">
      <c r="A2058" s="7">
        <v>50697</v>
      </c>
      <c r="B2058" s="8" t="s">
        <v>6</v>
      </c>
      <c r="C2058" s="8">
        <v>26.6</v>
      </c>
      <c r="D2058" s="9">
        <v>0</v>
      </c>
      <c r="E2058">
        <f t="shared" si="167"/>
        <v>71.236399999999819</v>
      </c>
      <c r="F2058" s="15">
        <f t="shared" si="163"/>
        <v>0</v>
      </c>
      <c r="G2058" s="15">
        <f t="shared" si="164"/>
        <v>71.236399999999819</v>
      </c>
      <c r="H2058">
        <f t="shared" si="165"/>
        <v>0</v>
      </c>
      <c r="I2058">
        <f t="shared" si="166"/>
        <v>71.236399999999819</v>
      </c>
    </row>
    <row r="2059" spans="1:9" x14ac:dyDescent="0.25">
      <c r="A2059" s="10">
        <v>50698</v>
      </c>
      <c r="B2059" s="11" t="s">
        <v>18</v>
      </c>
      <c r="C2059" s="11">
        <v>21.3</v>
      </c>
      <c r="D2059" s="12">
        <v>0</v>
      </c>
      <c r="E2059">
        <f t="shared" si="167"/>
        <v>71.236399999999819</v>
      </c>
      <c r="F2059" s="15">
        <f t="shared" si="163"/>
        <v>0</v>
      </c>
      <c r="G2059" s="15">
        <f t="shared" si="164"/>
        <v>71.236399999999819</v>
      </c>
      <c r="H2059">
        <f t="shared" si="165"/>
        <v>0</v>
      </c>
      <c r="I2059">
        <f t="shared" si="166"/>
        <v>71.236399999999819</v>
      </c>
    </row>
    <row r="2060" spans="1:9" x14ac:dyDescent="0.25">
      <c r="A2060" s="7">
        <v>50699</v>
      </c>
      <c r="B2060" s="8" t="s">
        <v>11</v>
      </c>
      <c r="C2060" s="8">
        <v>23.2</v>
      </c>
      <c r="D2060" s="9">
        <v>0</v>
      </c>
      <c r="E2060">
        <f t="shared" si="167"/>
        <v>71.236399999999819</v>
      </c>
      <c r="F2060" s="15">
        <f t="shared" si="163"/>
        <v>0</v>
      </c>
      <c r="G2060" s="15">
        <f t="shared" si="164"/>
        <v>71.236399999999819</v>
      </c>
      <c r="H2060">
        <f t="shared" si="165"/>
        <v>0</v>
      </c>
      <c r="I2060">
        <f t="shared" si="166"/>
        <v>71.236399999999819</v>
      </c>
    </row>
    <row r="2061" spans="1:9" x14ac:dyDescent="0.25">
      <c r="A2061" s="10">
        <v>50700</v>
      </c>
      <c r="B2061" s="11" t="s">
        <v>10</v>
      </c>
      <c r="C2061" s="11">
        <v>27.3</v>
      </c>
      <c r="D2061" s="12">
        <v>0</v>
      </c>
      <c r="E2061">
        <f t="shared" si="167"/>
        <v>71.236399999999819</v>
      </c>
      <c r="F2061" s="15">
        <f t="shared" si="163"/>
        <v>0</v>
      </c>
      <c r="G2061" s="15">
        <f t="shared" si="164"/>
        <v>71.236399999999819</v>
      </c>
      <c r="H2061">
        <f t="shared" si="165"/>
        <v>0</v>
      </c>
      <c r="I2061">
        <f t="shared" si="166"/>
        <v>71.236399999999819</v>
      </c>
    </row>
    <row r="2062" spans="1:9" x14ac:dyDescent="0.25">
      <c r="A2062" s="7">
        <v>50701</v>
      </c>
      <c r="B2062" s="8" t="s">
        <v>13</v>
      </c>
      <c r="C2062" s="8">
        <v>21.3</v>
      </c>
      <c r="D2062" s="9">
        <v>2.6</v>
      </c>
      <c r="E2062">
        <f t="shared" si="167"/>
        <v>71.236399999999819</v>
      </c>
      <c r="F2062" s="15">
        <f t="shared" si="163"/>
        <v>0.55380000000000007</v>
      </c>
      <c r="G2062" s="15">
        <f t="shared" si="164"/>
        <v>71.790199999999814</v>
      </c>
      <c r="H2062">
        <f t="shared" si="165"/>
        <v>0</v>
      </c>
      <c r="I2062">
        <f t="shared" si="166"/>
        <v>71.790199999999814</v>
      </c>
    </row>
    <row r="2063" spans="1:9" x14ac:dyDescent="0.25">
      <c r="A2063" s="10">
        <v>50702</v>
      </c>
      <c r="B2063" s="11" t="s">
        <v>19</v>
      </c>
      <c r="C2063" s="11">
        <v>22.9</v>
      </c>
      <c r="D2063" s="12">
        <v>5.3</v>
      </c>
      <c r="E2063">
        <f t="shared" si="167"/>
        <v>71.790199999999814</v>
      </c>
      <c r="F2063" s="15">
        <f t="shared" si="163"/>
        <v>1.2137</v>
      </c>
      <c r="G2063" s="15">
        <f t="shared" si="164"/>
        <v>73.003899999999817</v>
      </c>
      <c r="H2063">
        <f t="shared" si="165"/>
        <v>0</v>
      </c>
      <c r="I2063">
        <f t="shared" si="166"/>
        <v>73.003899999999817</v>
      </c>
    </row>
    <row r="2064" spans="1:9" x14ac:dyDescent="0.25">
      <c r="A2064" s="7">
        <v>50703</v>
      </c>
      <c r="B2064" s="8" t="s">
        <v>28</v>
      </c>
      <c r="C2064" s="8">
        <v>25</v>
      </c>
      <c r="D2064" s="9">
        <v>0</v>
      </c>
      <c r="E2064">
        <f t="shared" si="167"/>
        <v>73.003899999999817</v>
      </c>
      <c r="F2064" s="15">
        <f t="shared" si="163"/>
        <v>0</v>
      </c>
      <c r="G2064" s="15">
        <f t="shared" si="164"/>
        <v>73.003899999999817</v>
      </c>
      <c r="H2064">
        <f t="shared" si="165"/>
        <v>0</v>
      </c>
      <c r="I2064">
        <f t="shared" si="166"/>
        <v>73.003899999999817</v>
      </c>
    </row>
    <row r="2065" spans="1:9" x14ac:dyDescent="0.25">
      <c r="A2065" s="10">
        <v>50704</v>
      </c>
      <c r="B2065" s="11" t="s">
        <v>24</v>
      </c>
      <c r="C2065" s="11">
        <v>15.9</v>
      </c>
      <c r="D2065" s="12">
        <v>2.5</v>
      </c>
      <c r="E2065">
        <f t="shared" si="167"/>
        <v>73.003899999999817</v>
      </c>
      <c r="F2065" s="15">
        <f t="shared" si="163"/>
        <v>0.39750000000000002</v>
      </c>
      <c r="G2065" s="15">
        <f t="shared" si="164"/>
        <v>73.401399999999811</v>
      </c>
      <c r="H2065">
        <f t="shared" si="165"/>
        <v>0</v>
      </c>
      <c r="I2065">
        <f t="shared" si="166"/>
        <v>73.401399999999811</v>
      </c>
    </row>
    <row r="2066" spans="1:9" x14ac:dyDescent="0.25">
      <c r="A2066" s="7">
        <v>50705</v>
      </c>
      <c r="B2066" s="8" t="s">
        <v>22</v>
      </c>
      <c r="C2066" s="8">
        <v>19.2</v>
      </c>
      <c r="D2066" s="9">
        <v>1.3</v>
      </c>
      <c r="E2066">
        <f t="shared" si="167"/>
        <v>73.401399999999811</v>
      </c>
      <c r="F2066" s="15">
        <f t="shared" si="163"/>
        <v>0.24960000000000002</v>
      </c>
      <c r="G2066" s="15">
        <f t="shared" si="164"/>
        <v>73.650999999999812</v>
      </c>
      <c r="H2066">
        <f t="shared" si="165"/>
        <v>0</v>
      </c>
      <c r="I2066">
        <f t="shared" si="166"/>
        <v>73.650999999999812</v>
      </c>
    </row>
    <row r="2067" spans="1:9" x14ac:dyDescent="0.25">
      <c r="A2067" s="10">
        <v>50706</v>
      </c>
      <c r="B2067" s="11" t="s">
        <v>7</v>
      </c>
      <c r="C2067" s="11">
        <v>22.5</v>
      </c>
      <c r="D2067" s="12">
        <v>10.9</v>
      </c>
      <c r="E2067">
        <f t="shared" si="167"/>
        <v>73.650999999999812</v>
      </c>
      <c r="F2067" s="15">
        <f t="shared" si="163"/>
        <v>2.4525000000000001</v>
      </c>
      <c r="G2067" s="15">
        <f t="shared" si="164"/>
        <v>76.103499999999812</v>
      </c>
      <c r="H2067">
        <f t="shared" si="165"/>
        <v>0</v>
      </c>
      <c r="I2067">
        <f t="shared" si="166"/>
        <v>76.103499999999812</v>
      </c>
    </row>
    <row r="2068" spans="1:9" x14ac:dyDescent="0.25">
      <c r="A2068" s="7">
        <v>50707</v>
      </c>
      <c r="B2068" s="8" t="s">
        <v>13</v>
      </c>
      <c r="C2068" s="8">
        <v>28.7</v>
      </c>
      <c r="D2068" s="9">
        <v>13.3</v>
      </c>
      <c r="E2068">
        <f t="shared" si="167"/>
        <v>76.103499999999812</v>
      </c>
      <c r="F2068" s="15">
        <f t="shared" si="163"/>
        <v>3.8171000000000004</v>
      </c>
      <c r="G2068" s="15">
        <f t="shared" si="164"/>
        <v>79.920599999999808</v>
      </c>
      <c r="H2068">
        <f t="shared" si="165"/>
        <v>0</v>
      </c>
      <c r="I2068">
        <f t="shared" si="166"/>
        <v>79.920599999999808</v>
      </c>
    </row>
    <row r="2069" spans="1:9" x14ac:dyDescent="0.25">
      <c r="A2069" s="10">
        <v>50708</v>
      </c>
      <c r="B2069" s="11" t="s">
        <v>19</v>
      </c>
      <c r="C2069" s="11">
        <v>14.6</v>
      </c>
      <c r="D2069" s="12">
        <v>29.3</v>
      </c>
      <c r="E2069">
        <f t="shared" si="167"/>
        <v>79.920599999999808</v>
      </c>
      <c r="F2069" s="15">
        <f t="shared" si="163"/>
        <v>4.2778</v>
      </c>
      <c r="G2069" s="15">
        <f t="shared" si="164"/>
        <v>84.198399999999808</v>
      </c>
      <c r="H2069">
        <f t="shared" si="165"/>
        <v>0</v>
      </c>
      <c r="I2069">
        <f t="shared" si="166"/>
        <v>84.198399999999808</v>
      </c>
    </row>
    <row r="2070" spans="1:9" x14ac:dyDescent="0.25">
      <c r="A2070" s="7">
        <v>50709</v>
      </c>
      <c r="B2070" s="8" t="s">
        <v>18</v>
      </c>
      <c r="C2070" s="8">
        <v>12.1</v>
      </c>
      <c r="D2070" s="9">
        <v>6.5</v>
      </c>
      <c r="E2070">
        <f t="shared" si="167"/>
        <v>84.198399999999808</v>
      </c>
      <c r="F2070" s="15">
        <f t="shared" si="163"/>
        <v>0.78649999999999987</v>
      </c>
      <c r="G2070" s="15">
        <f t="shared" si="164"/>
        <v>84.984899999999811</v>
      </c>
      <c r="H2070">
        <f t="shared" si="165"/>
        <v>0</v>
      </c>
      <c r="I2070">
        <f t="shared" si="166"/>
        <v>84.984899999999811</v>
      </c>
    </row>
    <row r="2071" spans="1:9" x14ac:dyDescent="0.25">
      <c r="A2071" s="10">
        <v>50710</v>
      </c>
      <c r="B2071" s="11" t="s">
        <v>19</v>
      </c>
      <c r="C2071" s="11">
        <v>20</v>
      </c>
      <c r="D2071" s="12">
        <v>26.1</v>
      </c>
      <c r="E2071">
        <f t="shared" si="167"/>
        <v>84.984899999999811</v>
      </c>
      <c r="F2071" s="15">
        <f t="shared" si="163"/>
        <v>5.22</v>
      </c>
      <c r="G2071" s="15">
        <f t="shared" si="164"/>
        <v>90.20489999999981</v>
      </c>
      <c r="H2071">
        <f t="shared" si="165"/>
        <v>0</v>
      </c>
      <c r="I2071">
        <f t="shared" si="166"/>
        <v>90.20489999999981</v>
      </c>
    </row>
    <row r="2072" spans="1:9" x14ac:dyDescent="0.25">
      <c r="A2072" s="7">
        <v>50711</v>
      </c>
      <c r="B2072" s="8" t="s">
        <v>27</v>
      </c>
      <c r="C2072" s="8">
        <v>20.8</v>
      </c>
      <c r="D2072" s="9">
        <v>2.5</v>
      </c>
      <c r="E2072">
        <f t="shared" si="167"/>
        <v>90.20489999999981</v>
      </c>
      <c r="F2072" s="15">
        <f t="shared" si="163"/>
        <v>0.52</v>
      </c>
      <c r="G2072" s="15">
        <f t="shared" si="164"/>
        <v>90.724899999999806</v>
      </c>
      <c r="H2072">
        <f t="shared" si="165"/>
        <v>0</v>
      </c>
      <c r="I2072">
        <f t="shared" si="166"/>
        <v>90.724899999999806</v>
      </c>
    </row>
    <row r="2073" spans="1:9" x14ac:dyDescent="0.25">
      <c r="A2073" s="13">
        <v>50712</v>
      </c>
      <c r="B2073" s="2" t="s">
        <v>7</v>
      </c>
      <c r="C2073" s="2">
        <v>26.6</v>
      </c>
      <c r="D2073" s="3">
        <v>5.9</v>
      </c>
      <c r="E2073">
        <f t="shared" si="167"/>
        <v>90.724899999999806</v>
      </c>
      <c r="F2073" s="15">
        <f t="shared" si="163"/>
        <v>1.5694000000000004</v>
      </c>
      <c r="G2073" s="15">
        <f t="shared" si="164"/>
        <v>92.294299999999808</v>
      </c>
      <c r="H2073">
        <f t="shared" si="165"/>
        <v>0</v>
      </c>
      <c r="I2073">
        <f t="shared" si="166"/>
        <v>92.294299999999808</v>
      </c>
    </row>
  </sheetData>
  <conditionalFormatting sqref="O2:O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71245-1B99-4DEA-A2A4-74174AF06BA3}">
  <dimension ref="A1:L2073"/>
  <sheetViews>
    <sheetView zoomScale="145" zoomScaleNormal="145" workbookViewId="0">
      <selection activeCell="I6" sqref="I6"/>
    </sheetView>
  </sheetViews>
  <sheetFormatPr defaultRowHeight="15" x14ac:dyDescent="0.25"/>
  <cols>
    <col min="2" max="2" width="12.5703125" customWidth="1"/>
    <col min="3" max="3" width="16.7109375" bestFit="1" customWidth="1"/>
    <col min="4" max="4" width="11.85546875" bestFit="1" customWidth="1"/>
    <col min="5" max="5" width="15.7109375" bestFit="1" customWidth="1"/>
    <col min="6" max="8" width="16" customWidth="1"/>
    <col min="9" max="9" width="12" customWidth="1"/>
    <col min="10" max="10" width="11" customWidth="1"/>
    <col min="13" max="13" width="16.7109375" bestFit="1" customWidth="1"/>
    <col min="15" max="15" width="10.7109375" customWidth="1"/>
  </cols>
  <sheetData>
    <row r="1" spans="1:12" x14ac:dyDescent="0.25">
      <c r="B1" s="4" t="s">
        <v>0</v>
      </c>
      <c r="C1" s="5" t="s">
        <v>1</v>
      </c>
      <c r="D1" s="5" t="s">
        <v>2</v>
      </c>
      <c r="E1" s="6" t="s">
        <v>3</v>
      </c>
      <c r="F1" s="14" t="s">
        <v>48</v>
      </c>
      <c r="G1" s="14" t="s">
        <v>49</v>
      </c>
      <c r="L1" t="s">
        <v>47</v>
      </c>
    </row>
    <row r="2" spans="1:12" x14ac:dyDescent="0.25">
      <c r="A2">
        <v>0</v>
      </c>
      <c r="B2" s="7">
        <v>48641</v>
      </c>
      <c r="C2" s="8" t="s">
        <v>4</v>
      </c>
      <c r="D2" s="8">
        <v>27.8</v>
      </c>
      <c r="E2" s="9">
        <v>0.2</v>
      </c>
      <c r="F2">
        <f>D2</f>
        <v>27.8</v>
      </c>
      <c r="G2">
        <f t="shared" ref="G2:G7" si="0">IF(A2=6,F2,0)</f>
        <v>0</v>
      </c>
    </row>
    <row r="3" spans="1:12" x14ac:dyDescent="0.25">
      <c r="A3">
        <f>IF(A2=6,0,A2+1)</f>
        <v>1</v>
      </c>
      <c r="B3" s="10">
        <v>48642</v>
      </c>
      <c r="C3" s="11" t="s">
        <v>5</v>
      </c>
      <c r="D3" s="11">
        <v>11.8</v>
      </c>
      <c r="E3" s="12">
        <v>1.7</v>
      </c>
      <c r="F3">
        <f>IF(A2=6,D3,F2+D3)</f>
        <v>39.6</v>
      </c>
      <c r="G3">
        <f t="shared" si="0"/>
        <v>0</v>
      </c>
    </row>
    <row r="4" spans="1:12" x14ac:dyDescent="0.25">
      <c r="A4">
        <f t="shared" ref="A4:A67" si="1">IF(A3=6,0,A3+1)</f>
        <v>2</v>
      </c>
      <c r="B4" s="7">
        <v>48643</v>
      </c>
      <c r="C4" s="8" t="s">
        <v>6</v>
      </c>
      <c r="D4" s="8">
        <v>21</v>
      </c>
      <c r="E4" s="9">
        <v>6</v>
      </c>
      <c r="F4">
        <f t="shared" ref="F4:F67" si="2">IF(A3=6,D4,F3+D4)</f>
        <v>60.6</v>
      </c>
      <c r="G4">
        <f t="shared" si="0"/>
        <v>0</v>
      </c>
      <c r="I4" t="s">
        <v>50</v>
      </c>
      <c r="J4" t="s">
        <v>51</v>
      </c>
    </row>
    <row r="5" spans="1:12" x14ac:dyDescent="0.25">
      <c r="A5">
        <f t="shared" si="1"/>
        <v>3</v>
      </c>
      <c r="B5" s="10">
        <v>48644</v>
      </c>
      <c r="C5" s="11" t="s">
        <v>7</v>
      </c>
      <c r="D5" s="11">
        <v>26.3</v>
      </c>
      <c r="E5" s="12">
        <v>11.4</v>
      </c>
      <c r="F5">
        <f t="shared" si="2"/>
        <v>86.9</v>
      </c>
      <c r="G5">
        <f t="shared" si="0"/>
        <v>0</v>
      </c>
      <c r="I5">
        <f>MAX(G:G)</f>
        <v>174.49999999999997</v>
      </c>
      <c r="J5" s="10">
        <f>_xlfn.XLOOKUP(I5,G:G,B:B)</f>
        <v>49662</v>
      </c>
    </row>
    <row r="6" spans="1:12" x14ac:dyDescent="0.25">
      <c r="A6">
        <f t="shared" si="1"/>
        <v>4</v>
      </c>
      <c r="B6" s="7">
        <v>48645</v>
      </c>
      <c r="C6" s="8" t="s">
        <v>8</v>
      </c>
      <c r="D6" s="8">
        <v>28.8</v>
      </c>
      <c r="E6" s="9">
        <v>0</v>
      </c>
      <c r="F6">
        <f t="shared" si="2"/>
        <v>115.7</v>
      </c>
      <c r="G6">
        <f t="shared" si="0"/>
        <v>0</v>
      </c>
      <c r="J6" s="1">
        <f>J5-6</f>
        <v>49656</v>
      </c>
    </row>
    <row r="7" spans="1:12" x14ac:dyDescent="0.25">
      <c r="A7">
        <f t="shared" si="1"/>
        <v>5</v>
      </c>
      <c r="B7" s="10">
        <v>48646</v>
      </c>
      <c r="C7" s="11" t="s">
        <v>9</v>
      </c>
      <c r="D7" s="11">
        <v>29.2</v>
      </c>
      <c r="E7" s="12">
        <v>0</v>
      </c>
      <c r="F7">
        <f t="shared" si="2"/>
        <v>144.9</v>
      </c>
      <c r="G7">
        <f t="shared" si="0"/>
        <v>0</v>
      </c>
    </row>
    <row r="8" spans="1:12" x14ac:dyDescent="0.25">
      <c r="A8">
        <f t="shared" si="1"/>
        <v>6</v>
      </c>
      <c r="B8" s="7">
        <v>48647</v>
      </c>
      <c r="C8" s="8" t="s">
        <v>10</v>
      </c>
      <c r="D8" s="8">
        <v>25.6</v>
      </c>
      <c r="E8" s="9">
        <v>28.7</v>
      </c>
      <c r="F8">
        <f t="shared" si="2"/>
        <v>170.5</v>
      </c>
      <c r="G8">
        <f>IF(A8=6,F8,0)</f>
        <v>170.5</v>
      </c>
    </row>
    <row r="9" spans="1:12" x14ac:dyDescent="0.25">
      <c r="A9">
        <f t="shared" si="1"/>
        <v>0</v>
      </c>
      <c r="B9" s="10">
        <v>48648</v>
      </c>
      <c r="C9" s="11" t="s">
        <v>11</v>
      </c>
      <c r="D9" s="11">
        <v>10.1</v>
      </c>
      <c r="E9" s="12">
        <v>7.7</v>
      </c>
      <c r="F9">
        <f t="shared" si="2"/>
        <v>10.1</v>
      </c>
      <c r="G9">
        <f t="shared" ref="G9:G72" si="3">IF(A9=6,F9,0)</f>
        <v>0</v>
      </c>
    </row>
    <row r="10" spans="1:12" x14ac:dyDescent="0.25">
      <c r="A10">
        <f t="shared" si="1"/>
        <v>1</v>
      </c>
      <c r="B10" s="7">
        <v>48649</v>
      </c>
      <c r="C10" s="8" t="s">
        <v>12</v>
      </c>
      <c r="D10" s="8">
        <v>14.6</v>
      </c>
      <c r="E10" s="9">
        <v>0</v>
      </c>
      <c r="F10">
        <f t="shared" si="2"/>
        <v>24.7</v>
      </c>
      <c r="G10">
        <f t="shared" si="3"/>
        <v>0</v>
      </c>
    </row>
    <row r="11" spans="1:12" x14ac:dyDescent="0.25">
      <c r="A11">
        <f t="shared" si="1"/>
        <v>2</v>
      </c>
      <c r="B11" s="10">
        <v>48650</v>
      </c>
      <c r="C11" s="11" t="s">
        <v>13</v>
      </c>
      <c r="D11" s="11">
        <v>11.5</v>
      </c>
      <c r="E11" s="12">
        <v>1.9</v>
      </c>
      <c r="F11">
        <f t="shared" si="2"/>
        <v>36.200000000000003</v>
      </c>
      <c r="G11">
        <f t="shared" si="3"/>
        <v>0</v>
      </c>
    </row>
    <row r="12" spans="1:12" x14ac:dyDescent="0.25">
      <c r="A12">
        <f t="shared" si="1"/>
        <v>3</v>
      </c>
      <c r="B12" s="7">
        <v>48651</v>
      </c>
      <c r="C12" s="8" t="s">
        <v>9</v>
      </c>
      <c r="D12" s="8">
        <v>15.2</v>
      </c>
      <c r="E12" s="9">
        <v>0</v>
      </c>
      <c r="F12">
        <f t="shared" si="2"/>
        <v>51.400000000000006</v>
      </c>
      <c r="G12">
        <f t="shared" si="3"/>
        <v>0</v>
      </c>
    </row>
    <row r="13" spans="1:12" x14ac:dyDescent="0.25">
      <c r="A13">
        <f t="shared" si="1"/>
        <v>4</v>
      </c>
      <c r="B13" s="10">
        <v>48652</v>
      </c>
      <c r="C13" s="11" t="s">
        <v>10</v>
      </c>
      <c r="D13" s="11">
        <v>10.199999999999999</v>
      </c>
      <c r="E13" s="12">
        <v>13.3</v>
      </c>
      <c r="F13">
        <f t="shared" si="2"/>
        <v>61.600000000000009</v>
      </c>
      <c r="G13">
        <f t="shared" si="3"/>
        <v>0</v>
      </c>
    </row>
    <row r="14" spans="1:12" x14ac:dyDescent="0.25">
      <c r="A14">
        <f t="shared" si="1"/>
        <v>5</v>
      </c>
      <c r="B14" s="7">
        <v>48653</v>
      </c>
      <c r="C14" s="8" t="s">
        <v>14</v>
      </c>
      <c r="D14" s="8">
        <v>20.399999999999999</v>
      </c>
      <c r="E14" s="9">
        <v>4.5999999999999996</v>
      </c>
      <c r="F14">
        <f t="shared" si="2"/>
        <v>82</v>
      </c>
      <c r="G14">
        <f t="shared" si="3"/>
        <v>0</v>
      </c>
    </row>
    <row r="15" spans="1:12" x14ac:dyDescent="0.25">
      <c r="A15">
        <f t="shared" si="1"/>
        <v>6</v>
      </c>
      <c r="B15" s="10">
        <v>48654</v>
      </c>
      <c r="C15" s="11" t="s">
        <v>14</v>
      </c>
      <c r="D15" s="11">
        <v>13.6</v>
      </c>
      <c r="E15" s="12">
        <v>8</v>
      </c>
      <c r="F15">
        <f t="shared" si="2"/>
        <v>95.6</v>
      </c>
      <c r="G15">
        <f t="shared" si="3"/>
        <v>95.6</v>
      </c>
    </row>
    <row r="16" spans="1:12" x14ac:dyDescent="0.25">
      <c r="A16">
        <f t="shared" si="1"/>
        <v>0</v>
      </c>
      <c r="B16" s="7">
        <v>48655</v>
      </c>
      <c r="C16" s="8" t="s">
        <v>15</v>
      </c>
      <c r="D16" s="8">
        <v>11</v>
      </c>
      <c r="E16" s="9">
        <v>11.6</v>
      </c>
      <c r="F16">
        <f t="shared" si="2"/>
        <v>11</v>
      </c>
      <c r="G16">
        <f t="shared" si="3"/>
        <v>0</v>
      </c>
    </row>
    <row r="17" spans="1:7" x14ac:dyDescent="0.25">
      <c r="A17">
        <f t="shared" si="1"/>
        <v>1</v>
      </c>
      <c r="B17" s="10">
        <v>48656</v>
      </c>
      <c r="C17" s="11" t="s">
        <v>16</v>
      </c>
      <c r="D17" s="11">
        <v>14.1</v>
      </c>
      <c r="E17" s="12">
        <v>0</v>
      </c>
      <c r="F17">
        <f t="shared" si="2"/>
        <v>25.1</v>
      </c>
      <c r="G17">
        <f t="shared" si="3"/>
        <v>0</v>
      </c>
    </row>
    <row r="18" spans="1:7" x14ac:dyDescent="0.25">
      <c r="A18">
        <f t="shared" si="1"/>
        <v>2</v>
      </c>
      <c r="B18" s="7">
        <v>48657</v>
      </c>
      <c r="C18" s="8" t="s">
        <v>10</v>
      </c>
      <c r="D18" s="8">
        <v>19.2</v>
      </c>
      <c r="E18" s="9">
        <v>0</v>
      </c>
      <c r="F18">
        <f t="shared" si="2"/>
        <v>44.3</v>
      </c>
      <c r="G18">
        <f t="shared" si="3"/>
        <v>0</v>
      </c>
    </row>
    <row r="19" spans="1:7" x14ac:dyDescent="0.25">
      <c r="A19">
        <f t="shared" si="1"/>
        <v>3</v>
      </c>
      <c r="B19" s="10">
        <v>48658</v>
      </c>
      <c r="C19" s="11" t="s">
        <v>10</v>
      </c>
      <c r="D19" s="11">
        <v>20.7</v>
      </c>
      <c r="E19" s="12">
        <v>0</v>
      </c>
      <c r="F19">
        <f t="shared" si="2"/>
        <v>65</v>
      </c>
      <c r="G19">
        <f t="shared" si="3"/>
        <v>0</v>
      </c>
    </row>
    <row r="20" spans="1:7" x14ac:dyDescent="0.25">
      <c r="A20">
        <f t="shared" si="1"/>
        <v>4</v>
      </c>
      <c r="B20" s="7">
        <v>48659</v>
      </c>
      <c r="C20" s="8" t="s">
        <v>17</v>
      </c>
      <c r="D20" s="8">
        <v>29.5</v>
      </c>
      <c r="E20" s="9">
        <v>2.1</v>
      </c>
      <c r="F20">
        <f t="shared" si="2"/>
        <v>94.5</v>
      </c>
      <c r="G20">
        <f t="shared" si="3"/>
        <v>0</v>
      </c>
    </row>
    <row r="21" spans="1:7" x14ac:dyDescent="0.25">
      <c r="A21">
        <f t="shared" si="1"/>
        <v>5</v>
      </c>
      <c r="B21" s="10">
        <v>48660</v>
      </c>
      <c r="C21" s="11" t="s">
        <v>11</v>
      </c>
      <c r="D21" s="11">
        <v>24.4</v>
      </c>
      <c r="E21" s="12">
        <v>10.1</v>
      </c>
      <c r="F21">
        <f t="shared" si="2"/>
        <v>118.9</v>
      </c>
      <c r="G21">
        <f t="shared" si="3"/>
        <v>0</v>
      </c>
    </row>
    <row r="22" spans="1:7" x14ac:dyDescent="0.25">
      <c r="A22">
        <f t="shared" si="1"/>
        <v>6</v>
      </c>
      <c r="B22" s="7">
        <v>48661</v>
      </c>
      <c r="C22" s="8" t="s">
        <v>18</v>
      </c>
      <c r="D22" s="8">
        <v>15.6</v>
      </c>
      <c r="E22" s="9">
        <v>6.6</v>
      </c>
      <c r="F22">
        <f t="shared" si="2"/>
        <v>134.5</v>
      </c>
      <c r="G22">
        <f t="shared" si="3"/>
        <v>134.5</v>
      </c>
    </row>
    <row r="23" spans="1:7" x14ac:dyDescent="0.25">
      <c r="A23">
        <f t="shared" si="1"/>
        <v>0</v>
      </c>
      <c r="B23" s="10">
        <v>48662</v>
      </c>
      <c r="C23" s="11" t="s">
        <v>9</v>
      </c>
      <c r="D23" s="11">
        <v>22.7</v>
      </c>
      <c r="E23" s="12">
        <v>2.9</v>
      </c>
      <c r="F23">
        <f t="shared" si="2"/>
        <v>22.7</v>
      </c>
      <c r="G23">
        <f t="shared" si="3"/>
        <v>0</v>
      </c>
    </row>
    <row r="24" spans="1:7" x14ac:dyDescent="0.25">
      <c r="A24">
        <f t="shared" si="1"/>
        <v>1</v>
      </c>
      <c r="B24" s="7">
        <v>48663</v>
      </c>
      <c r="C24" s="8" t="s">
        <v>15</v>
      </c>
      <c r="D24" s="8">
        <v>15.1</v>
      </c>
      <c r="E24" s="9">
        <v>0</v>
      </c>
      <c r="F24">
        <f t="shared" si="2"/>
        <v>37.799999999999997</v>
      </c>
      <c r="G24">
        <f t="shared" si="3"/>
        <v>0</v>
      </c>
    </row>
    <row r="25" spans="1:7" x14ac:dyDescent="0.25">
      <c r="A25">
        <f t="shared" si="1"/>
        <v>2</v>
      </c>
      <c r="B25" s="10">
        <v>48664</v>
      </c>
      <c r="C25" s="11" t="s">
        <v>19</v>
      </c>
      <c r="D25" s="11">
        <v>14.1</v>
      </c>
      <c r="E25" s="12">
        <v>0.8</v>
      </c>
      <c r="F25">
        <f t="shared" si="2"/>
        <v>51.9</v>
      </c>
      <c r="G25">
        <f t="shared" si="3"/>
        <v>0</v>
      </c>
    </row>
    <row r="26" spans="1:7" x14ac:dyDescent="0.25">
      <c r="A26">
        <f t="shared" si="1"/>
        <v>3</v>
      </c>
      <c r="B26" s="7">
        <v>48665</v>
      </c>
      <c r="C26" s="8" t="s">
        <v>7</v>
      </c>
      <c r="D26" s="8">
        <v>24.9</v>
      </c>
      <c r="E26" s="9">
        <v>2.2000000000000002</v>
      </c>
      <c r="F26">
        <f t="shared" si="2"/>
        <v>76.8</v>
      </c>
      <c r="G26">
        <f t="shared" si="3"/>
        <v>0</v>
      </c>
    </row>
    <row r="27" spans="1:7" x14ac:dyDescent="0.25">
      <c r="A27">
        <f t="shared" si="1"/>
        <v>4</v>
      </c>
      <c r="B27" s="10">
        <v>48666</v>
      </c>
      <c r="C27" s="11" t="s">
        <v>20</v>
      </c>
      <c r="D27" s="11">
        <v>14.8</v>
      </c>
      <c r="E27" s="12">
        <v>0</v>
      </c>
      <c r="F27">
        <f t="shared" si="2"/>
        <v>91.6</v>
      </c>
      <c r="G27">
        <f t="shared" si="3"/>
        <v>0</v>
      </c>
    </row>
    <row r="28" spans="1:7" x14ac:dyDescent="0.25">
      <c r="A28">
        <f t="shared" si="1"/>
        <v>5</v>
      </c>
      <c r="B28" s="7">
        <v>48667</v>
      </c>
      <c r="C28" s="8" t="s">
        <v>14</v>
      </c>
      <c r="D28" s="8">
        <v>18.8</v>
      </c>
      <c r="E28" s="9">
        <v>0</v>
      </c>
      <c r="F28">
        <f t="shared" si="2"/>
        <v>110.39999999999999</v>
      </c>
      <c r="G28">
        <f t="shared" si="3"/>
        <v>0</v>
      </c>
    </row>
    <row r="29" spans="1:7" x14ac:dyDescent="0.25">
      <c r="A29">
        <f t="shared" si="1"/>
        <v>6</v>
      </c>
      <c r="B29" s="10">
        <v>48668</v>
      </c>
      <c r="C29" s="11" t="s">
        <v>15</v>
      </c>
      <c r="D29" s="11">
        <v>29.3</v>
      </c>
      <c r="E29" s="12">
        <v>8</v>
      </c>
      <c r="F29">
        <f t="shared" si="2"/>
        <v>139.69999999999999</v>
      </c>
      <c r="G29">
        <f t="shared" si="3"/>
        <v>139.69999999999999</v>
      </c>
    </row>
    <row r="30" spans="1:7" x14ac:dyDescent="0.25">
      <c r="A30">
        <f t="shared" si="1"/>
        <v>0</v>
      </c>
      <c r="B30" s="7">
        <v>48669</v>
      </c>
      <c r="C30" s="8" t="s">
        <v>21</v>
      </c>
      <c r="D30" s="8">
        <v>29.4</v>
      </c>
      <c r="E30" s="9">
        <v>2.4</v>
      </c>
      <c r="F30">
        <f t="shared" si="2"/>
        <v>29.4</v>
      </c>
      <c r="G30">
        <f t="shared" si="3"/>
        <v>0</v>
      </c>
    </row>
    <row r="31" spans="1:7" x14ac:dyDescent="0.25">
      <c r="A31">
        <f t="shared" si="1"/>
        <v>1</v>
      </c>
      <c r="B31" s="10">
        <v>48670</v>
      </c>
      <c r="C31" s="11" t="s">
        <v>22</v>
      </c>
      <c r="D31" s="11">
        <v>16.8</v>
      </c>
      <c r="E31" s="12">
        <v>2.9</v>
      </c>
      <c r="F31">
        <f t="shared" si="2"/>
        <v>46.2</v>
      </c>
      <c r="G31">
        <f t="shared" si="3"/>
        <v>0</v>
      </c>
    </row>
    <row r="32" spans="1:7" x14ac:dyDescent="0.25">
      <c r="A32">
        <f t="shared" si="1"/>
        <v>2</v>
      </c>
      <c r="B32" s="7">
        <v>48671</v>
      </c>
      <c r="C32" s="8" t="s">
        <v>12</v>
      </c>
      <c r="D32" s="8">
        <v>21.4</v>
      </c>
      <c r="E32" s="9">
        <v>6.3</v>
      </c>
      <c r="F32">
        <f t="shared" si="2"/>
        <v>67.599999999999994</v>
      </c>
      <c r="G32">
        <f t="shared" si="3"/>
        <v>0</v>
      </c>
    </row>
    <row r="33" spans="1:7" x14ac:dyDescent="0.25">
      <c r="A33">
        <f t="shared" si="1"/>
        <v>3</v>
      </c>
      <c r="B33" s="10">
        <v>48672</v>
      </c>
      <c r="C33" s="11" t="s">
        <v>7</v>
      </c>
      <c r="D33" s="11">
        <v>23.9</v>
      </c>
      <c r="E33" s="12">
        <v>0</v>
      </c>
      <c r="F33">
        <f t="shared" si="2"/>
        <v>91.5</v>
      </c>
      <c r="G33">
        <f t="shared" si="3"/>
        <v>0</v>
      </c>
    </row>
    <row r="34" spans="1:7" x14ac:dyDescent="0.25">
      <c r="A34">
        <f t="shared" si="1"/>
        <v>4</v>
      </c>
      <c r="B34" s="7">
        <v>48673</v>
      </c>
      <c r="C34" s="8" t="s">
        <v>12</v>
      </c>
      <c r="D34" s="8">
        <v>26.7</v>
      </c>
      <c r="E34" s="9">
        <v>0</v>
      </c>
      <c r="F34">
        <f t="shared" si="2"/>
        <v>118.2</v>
      </c>
      <c r="G34">
        <f t="shared" si="3"/>
        <v>0</v>
      </c>
    </row>
    <row r="35" spans="1:7" x14ac:dyDescent="0.25">
      <c r="A35">
        <f t="shared" si="1"/>
        <v>5</v>
      </c>
      <c r="B35" s="10">
        <v>48674</v>
      </c>
      <c r="C35" s="11" t="s">
        <v>7</v>
      </c>
      <c r="D35" s="11">
        <v>12.4</v>
      </c>
      <c r="E35" s="12">
        <v>0</v>
      </c>
      <c r="F35">
        <f t="shared" si="2"/>
        <v>130.6</v>
      </c>
      <c r="G35">
        <f t="shared" si="3"/>
        <v>0</v>
      </c>
    </row>
    <row r="36" spans="1:7" x14ac:dyDescent="0.25">
      <c r="A36">
        <f t="shared" si="1"/>
        <v>6</v>
      </c>
      <c r="B36" s="7">
        <v>48675</v>
      </c>
      <c r="C36" s="8" t="s">
        <v>12</v>
      </c>
      <c r="D36" s="8">
        <v>10.4</v>
      </c>
      <c r="E36" s="9">
        <v>10.7</v>
      </c>
      <c r="F36">
        <f t="shared" si="2"/>
        <v>141</v>
      </c>
      <c r="G36">
        <f t="shared" si="3"/>
        <v>141</v>
      </c>
    </row>
    <row r="37" spans="1:7" x14ac:dyDescent="0.25">
      <c r="A37">
        <f t="shared" si="1"/>
        <v>0</v>
      </c>
      <c r="B37" s="10">
        <v>48676</v>
      </c>
      <c r="C37" s="11" t="s">
        <v>9</v>
      </c>
      <c r="D37" s="11">
        <v>17.899999999999999</v>
      </c>
      <c r="E37" s="12">
        <v>0</v>
      </c>
      <c r="F37">
        <f t="shared" si="2"/>
        <v>17.899999999999999</v>
      </c>
      <c r="G37">
        <f t="shared" si="3"/>
        <v>0</v>
      </c>
    </row>
    <row r="38" spans="1:7" x14ac:dyDescent="0.25">
      <c r="A38">
        <f t="shared" si="1"/>
        <v>1</v>
      </c>
      <c r="B38" s="7">
        <v>48677</v>
      </c>
      <c r="C38" s="8" t="s">
        <v>20</v>
      </c>
      <c r="D38" s="8">
        <v>17.399999999999999</v>
      </c>
      <c r="E38" s="9">
        <v>1.6</v>
      </c>
      <c r="F38">
        <f t="shared" si="2"/>
        <v>35.299999999999997</v>
      </c>
      <c r="G38">
        <f t="shared" si="3"/>
        <v>0</v>
      </c>
    </row>
    <row r="39" spans="1:7" x14ac:dyDescent="0.25">
      <c r="A39">
        <f t="shared" si="1"/>
        <v>2</v>
      </c>
      <c r="B39" s="10">
        <v>48678</v>
      </c>
      <c r="C39" s="11" t="s">
        <v>11</v>
      </c>
      <c r="D39" s="11">
        <v>29.4</v>
      </c>
      <c r="E39" s="12">
        <v>21.7</v>
      </c>
      <c r="F39">
        <f t="shared" si="2"/>
        <v>64.699999999999989</v>
      </c>
      <c r="G39">
        <f t="shared" si="3"/>
        <v>0</v>
      </c>
    </row>
    <row r="40" spans="1:7" x14ac:dyDescent="0.25">
      <c r="A40">
        <f t="shared" si="1"/>
        <v>3</v>
      </c>
      <c r="B40" s="7">
        <v>48679</v>
      </c>
      <c r="C40" s="8" t="s">
        <v>19</v>
      </c>
      <c r="D40" s="8">
        <v>22.9</v>
      </c>
      <c r="E40" s="9">
        <v>26.9</v>
      </c>
      <c r="F40">
        <f t="shared" si="2"/>
        <v>87.6</v>
      </c>
      <c r="G40">
        <f t="shared" si="3"/>
        <v>0</v>
      </c>
    </row>
    <row r="41" spans="1:7" x14ac:dyDescent="0.25">
      <c r="A41">
        <f t="shared" si="1"/>
        <v>4</v>
      </c>
      <c r="B41" s="10">
        <v>48680</v>
      </c>
      <c r="C41" s="11" t="s">
        <v>19</v>
      </c>
      <c r="D41" s="11">
        <v>18.899999999999999</v>
      </c>
      <c r="E41" s="12">
        <v>11.3</v>
      </c>
      <c r="F41">
        <f t="shared" si="2"/>
        <v>106.5</v>
      </c>
      <c r="G41">
        <f t="shared" si="3"/>
        <v>0</v>
      </c>
    </row>
    <row r="42" spans="1:7" x14ac:dyDescent="0.25">
      <c r="A42">
        <f t="shared" si="1"/>
        <v>5</v>
      </c>
      <c r="B42" s="7">
        <v>48681</v>
      </c>
      <c r="C42" s="8" t="s">
        <v>5</v>
      </c>
      <c r="D42" s="8">
        <v>23.5</v>
      </c>
      <c r="E42" s="9">
        <v>0</v>
      </c>
      <c r="F42">
        <f t="shared" si="2"/>
        <v>130</v>
      </c>
      <c r="G42">
        <f t="shared" si="3"/>
        <v>0</v>
      </c>
    </row>
    <row r="43" spans="1:7" x14ac:dyDescent="0.25">
      <c r="A43">
        <f t="shared" si="1"/>
        <v>6</v>
      </c>
      <c r="B43" s="10">
        <v>48682</v>
      </c>
      <c r="C43" s="11" t="s">
        <v>18</v>
      </c>
      <c r="D43" s="11">
        <v>13.4</v>
      </c>
      <c r="E43" s="12">
        <v>14.2</v>
      </c>
      <c r="F43">
        <f t="shared" si="2"/>
        <v>143.4</v>
      </c>
      <c r="G43">
        <f t="shared" si="3"/>
        <v>143.4</v>
      </c>
    </row>
    <row r="44" spans="1:7" x14ac:dyDescent="0.25">
      <c r="A44">
        <f t="shared" si="1"/>
        <v>0</v>
      </c>
      <c r="B44" s="7">
        <v>48683</v>
      </c>
      <c r="C44" s="8" t="s">
        <v>20</v>
      </c>
      <c r="D44" s="8">
        <v>18.899999999999999</v>
      </c>
      <c r="E44" s="9">
        <v>1.5</v>
      </c>
      <c r="F44">
        <f t="shared" si="2"/>
        <v>18.899999999999999</v>
      </c>
      <c r="G44">
        <f t="shared" si="3"/>
        <v>0</v>
      </c>
    </row>
    <row r="45" spans="1:7" x14ac:dyDescent="0.25">
      <c r="A45">
        <f t="shared" si="1"/>
        <v>1</v>
      </c>
      <c r="B45" s="10">
        <v>48684</v>
      </c>
      <c r="C45" s="11" t="s">
        <v>17</v>
      </c>
      <c r="D45" s="11">
        <v>13.5</v>
      </c>
      <c r="E45" s="12">
        <v>1.4</v>
      </c>
      <c r="F45">
        <f t="shared" si="2"/>
        <v>32.4</v>
      </c>
      <c r="G45">
        <f t="shared" si="3"/>
        <v>0</v>
      </c>
    </row>
    <row r="46" spans="1:7" x14ac:dyDescent="0.25">
      <c r="A46">
        <f t="shared" si="1"/>
        <v>2</v>
      </c>
      <c r="B46" s="7">
        <v>48685</v>
      </c>
      <c r="C46" s="8" t="s">
        <v>5</v>
      </c>
      <c r="D46" s="8">
        <v>17.7</v>
      </c>
      <c r="E46" s="9">
        <v>5.9</v>
      </c>
      <c r="F46">
        <f t="shared" si="2"/>
        <v>50.099999999999994</v>
      </c>
      <c r="G46">
        <f t="shared" si="3"/>
        <v>0</v>
      </c>
    </row>
    <row r="47" spans="1:7" x14ac:dyDescent="0.25">
      <c r="A47">
        <f t="shared" si="1"/>
        <v>3</v>
      </c>
      <c r="B47" s="10">
        <v>48686</v>
      </c>
      <c r="C47" s="11" t="s">
        <v>11</v>
      </c>
      <c r="D47" s="11">
        <v>24.7</v>
      </c>
      <c r="E47" s="12">
        <v>0</v>
      </c>
      <c r="F47">
        <f t="shared" si="2"/>
        <v>74.8</v>
      </c>
      <c r="G47">
        <f t="shared" si="3"/>
        <v>0</v>
      </c>
    </row>
    <row r="48" spans="1:7" x14ac:dyDescent="0.25">
      <c r="A48">
        <f t="shared" si="1"/>
        <v>4</v>
      </c>
      <c r="B48" s="7">
        <v>48687</v>
      </c>
      <c r="C48" s="8" t="s">
        <v>18</v>
      </c>
      <c r="D48" s="8">
        <v>25.6</v>
      </c>
      <c r="E48" s="9">
        <v>1.9</v>
      </c>
      <c r="F48">
        <f t="shared" si="2"/>
        <v>100.4</v>
      </c>
      <c r="G48">
        <f t="shared" si="3"/>
        <v>0</v>
      </c>
    </row>
    <row r="49" spans="1:7" x14ac:dyDescent="0.25">
      <c r="A49">
        <f t="shared" si="1"/>
        <v>5</v>
      </c>
      <c r="B49" s="10">
        <v>48688</v>
      </c>
      <c r="C49" s="11" t="s">
        <v>22</v>
      </c>
      <c r="D49" s="11">
        <v>18.399999999999999</v>
      </c>
      <c r="E49" s="12">
        <v>0</v>
      </c>
      <c r="F49">
        <f t="shared" si="2"/>
        <v>118.80000000000001</v>
      </c>
      <c r="G49">
        <f t="shared" si="3"/>
        <v>0</v>
      </c>
    </row>
    <row r="50" spans="1:7" x14ac:dyDescent="0.25">
      <c r="A50">
        <f t="shared" si="1"/>
        <v>6</v>
      </c>
      <c r="B50" s="7">
        <v>48689</v>
      </c>
      <c r="C50" s="8" t="s">
        <v>23</v>
      </c>
      <c r="D50" s="8">
        <v>27</v>
      </c>
      <c r="E50" s="9">
        <v>0</v>
      </c>
      <c r="F50">
        <f t="shared" si="2"/>
        <v>145.80000000000001</v>
      </c>
      <c r="G50">
        <f t="shared" si="3"/>
        <v>145.80000000000001</v>
      </c>
    </row>
    <row r="51" spans="1:7" x14ac:dyDescent="0.25">
      <c r="A51">
        <f t="shared" si="1"/>
        <v>0</v>
      </c>
      <c r="B51" s="10">
        <v>48690</v>
      </c>
      <c r="C51" s="11" t="s">
        <v>10</v>
      </c>
      <c r="D51" s="11">
        <v>16</v>
      </c>
      <c r="E51" s="12">
        <v>0</v>
      </c>
      <c r="F51">
        <f t="shared" si="2"/>
        <v>16</v>
      </c>
      <c r="G51">
        <f t="shared" si="3"/>
        <v>0</v>
      </c>
    </row>
    <row r="52" spans="1:7" x14ac:dyDescent="0.25">
      <c r="A52">
        <f t="shared" si="1"/>
        <v>1</v>
      </c>
      <c r="B52" s="7">
        <v>48691</v>
      </c>
      <c r="C52" s="8" t="s">
        <v>7</v>
      </c>
      <c r="D52" s="8">
        <v>18.600000000000001</v>
      </c>
      <c r="E52" s="9">
        <v>7.4</v>
      </c>
      <c r="F52">
        <f t="shared" si="2"/>
        <v>34.6</v>
      </c>
      <c r="G52">
        <f t="shared" si="3"/>
        <v>0</v>
      </c>
    </row>
    <row r="53" spans="1:7" x14ac:dyDescent="0.25">
      <c r="A53">
        <f t="shared" si="1"/>
        <v>2</v>
      </c>
      <c r="B53" s="10">
        <v>48692</v>
      </c>
      <c r="C53" s="11" t="s">
        <v>10</v>
      </c>
      <c r="D53" s="11">
        <v>12.7</v>
      </c>
      <c r="E53" s="12">
        <v>30.8</v>
      </c>
      <c r="F53">
        <f t="shared" si="2"/>
        <v>47.3</v>
      </c>
      <c r="G53">
        <f t="shared" si="3"/>
        <v>0</v>
      </c>
    </row>
    <row r="54" spans="1:7" x14ac:dyDescent="0.25">
      <c r="A54">
        <f t="shared" si="1"/>
        <v>3</v>
      </c>
      <c r="B54" s="7">
        <v>48693</v>
      </c>
      <c r="C54" s="8" t="s">
        <v>19</v>
      </c>
      <c r="D54" s="8">
        <v>14.5</v>
      </c>
      <c r="E54" s="9">
        <v>0</v>
      </c>
      <c r="F54">
        <f t="shared" si="2"/>
        <v>61.8</v>
      </c>
      <c r="G54">
        <f t="shared" si="3"/>
        <v>0</v>
      </c>
    </row>
    <row r="55" spans="1:7" x14ac:dyDescent="0.25">
      <c r="A55">
        <f t="shared" si="1"/>
        <v>4</v>
      </c>
      <c r="B55" s="10">
        <v>48694</v>
      </c>
      <c r="C55" s="11" t="s">
        <v>24</v>
      </c>
      <c r="D55" s="11">
        <v>12.2</v>
      </c>
      <c r="E55" s="12">
        <v>3.5</v>
      </c>
      <c r="F55">
        <f t="shared" si="2"/>
        <v>74</v>
      </c>
      <c r="G55">
        <f t="shared" si="3"/>
        <v>0</v>
      </c>
    </row>
    <row r="56" spans="1:7" x14ac:dyDescent="0.25">
      <c r="A56">
        <f t="shared" si="1"/>
        <v>5</v>
      </c>
      <c r="B56" s="7">
        <v>48695</v>
      </c>
      <c r="C56" s="8" t="s">
        <v>25</v>
      </c>
      <c r="D56" s="8">
        <v>19.899999999999999</v>
      </c>
      <c r="E56" s="9">
        <v>0</v>
      </c>
      <c r="F56">
        <f t="shared" si="2"/>
        <v>93.9</v>
      </c>
      <c r="G56">
        <f t="shared" si="3"/>
        <v>0</v>
      </c>
    </row>
    <row r="57" spans="1:7" x14ac:dyDescent="0.25">
      <c r="A57">
        <f t="shared" si="1"/>
        <v>6</v>
      </c>
      <c r="B57" s="10">
        <v>48696</v>
      </c>
      <c r="C57" s="11" t="s">
        <v>26</v>
      </c>
      <c r="D57" s="11">
        <v>28.1</v>
      </c>
      <c r="E57" s="12">
        <v>5.3</v>
      </c>
      <c r="F57">
        <f t="shared" si="2"/>
        <v>122</v>
      </c>
      <c r="G57">
        <f t="shared" si="3"/>
        <v>122</v>
      </c>
    </row>
    <row r="58" spans="1:7" x14ac:dyDescent="0.25">
      <c r="A58">
        <f t="shared" si="1"/>
        <v>0</v>
      </c>
      <c r="B58" s="7">
        <v>48697</v>
      </c>
      <c r="C58" s="8" t="s">
        <v>10</v>
      </c>
      <c r="D58" s="8">
        <v>27.7</v>
      </c>
      <c r="E58" s="9">
        <v>45.3</v>
      </c>
      <c r="F58">
        <f t="shared" si="2"/>
        <v>27.7</v>
      </c>
      <c r="G58">
        <f t="shared" si="3"/>
        <v>0</v>
      </c>
    </row>
    <row r="59" spans="1:7" x14ac:dyDescent="0.25">
      <c r="A59">
        <f t="shared" si="1"/>
        <v>1</v>
      </c>
      <c r="B59" s="10">
        <v>48698</v>
      </c>
      <c r="C59" s="11" t="s">
        <v>5</v>
      </c>
      <c r="D59" s="11">
        <v>14.6</v>
      </c>
      <c r="E59" s="12">
        <v>5.2</v>
      </c>
      <c r="F59">
        <f t="shared" si="2"/>
        <v>42.3</v>
      </c>
      <c r="G59">
        <f t="shared" si="3"/>
        <v>0</v>
      </c>
    </row>
    <row r="60" spans="1:7" x14ac:dyDescent="0.25">
      <c r="A60">
        <f t="shared" si="1"/>
        <v>2</v>
      </c>
      <c r="B60" s="7">
        <v>48699</v>
      </c>
      <c r="C60" s="8" t="s">
        <v>18</v>
      </c>
      <c r="D60" s="8">
        <v>10.8</v>
      </c>
      <c r="E60" s="9">
        <v>0</v>
      </c>
      <c r="F60">
        <f t="shared" si="2"/>
        <v>53.099999999999994</v>
      </c>
      <c r="G60">
        <f t="shared" si="3"/>
        <v>0</v>
      </c>
    </row>
    <row r="61" spans="1:7" x14ac:dyDescent="0.25">
      <c r="A61">
        <f t="shared" si="1"/>
        <v>3</v>
      </c>
      <c r="B61" s="10">
        <v>48700</v>
      </c>
      <c r="C61" s="11" t="s">
        <v>27</v>
      </c>
      <c r="D61" s="11">
        <v>12.4</v>
      </c>
      <c r="E61" s="12">
        <v>3.2</v>
      </c>
      <c r="F61">
        <f t="shared" si="2"/>
        <v>65.5</v>
      </c>
      <c r="G61">
        <f t="shared" si="3"/>
        <v>0</v>
      </c>
    </row>
    <row r="62" spans="1:7" x14ac:dyDescent="0.25">
      <c r="A62">
        <f t="shared" si="1"/>
        <v>4</v>
      </c>
      <c r="B62" s="7">
        <v>48701</v>
      </c>
      <c r="C62" s="8" t="s">
        <v>10</v>
      </c>
      <c r="D62" s="8">
        <v>25.2</v>
      </c>
      <c r="E62" s="9">
        <v>0</v>
      </c>
      <c r="F62">
        <f t="shared" si="2"/>
        <v>90.7</v>
      </c>
      <c r="G62">
        <f t="shared" si="3"/>
        <v>0</v>
      </c>
    </row>
    <row r="63" spans="1:7" x14ac:dyDescent="0.25">
      <c r="A63">
        <f t="shared" si="1"/>
        <v>5</v>
      </c>
      <c r="B63" s="10">
        <v>48702</v>
      </c>
      <c r="C63" s="11" t="s">
        <v>10</v>
      </c>
      <c r="D63" s="11">
        <v>28.9</v>
      </c>
      <c r="E63" s="12">
        <v>0</v>
      </c>
      <c r="F63">
        <f t="shared" si="2"/>
        <v>119.6</v>
      </c>
      <c r="G63">
        <f t="shared" si="3"/>
        <v>0</v>
      </c>
    </row>
    <row r="64" spans="1:7" x14ac:dyDescent="0.25">
      <c r="A64">
        <f t="shared" si="1"/>
        <v>6</v>
      </c>
      <c r="B64" s="7">
        <v>48703</v>
      </c>
      <c r="C64" s="8" t="s">
        <v>19</v>
      </c>
      <c r="D64" s="8">
        <v>13.2</v>
      </c>
      <c r="E64" s="9">
        <v>23.3</v>
      </c>
      <c r="F64">
        <f t="shared" si="2"/>
        <v>132.79999999999998</v>
      </c>
      <c r="G64">
        <f t="shared" si="3"/>
        <v>132.79999999999998</v>
      </c>
    </row>
    <row r="65" spans="1:7" x14ac:dyDescent="0.25">
      <c r="A65">
        <f t="shared" si="1"/>
        <v>0</v>
      </c>
      <c r="B65" s="10">
        <v>48704</v>
      </c>
      <c r="C65" s="11" t="s">
        <v>10</v>
      </c>
      <c r="D65" s="11">
        <v>27.9</v>
      </c>
      <c r="E65" s="12">
        <v>0</v>
      </c>
      <c r="F65">
        <f t="shared" si="2"/>
        <v>27.9</v>
      </c>
      <c r="G65">
        <f t="shared" si="3"/>
        <v>0</v>
      </c>
    </row>
    <row r="66" spans="1:7" x14ac:dyDescent="0.25">
      <c r="A66">
        <f t="shared" si="1"/>
        <v>1</v>
      </c>
      <c r="B66" s="7">
        <v>48705</v>
      </c>
      <c r="C66" s="8" t="s">
        <v>7</v>
      </c>
      <c r="D66" s="8">
        <v>10.9</v>
      </c>
      <c r="E66" s="9">
        <v>3.5</v>
      </c>
      <c r="F66">
        <f t="shared" si="2"/>
        <v>38.799999999999997</v>
      </c>
      <c r="G66">
        <f t="shared" si="3"/>
        <v>0</v>
      </c>
    </row>
    <row r="67" spans="1:7" x14ac:dyDescent="0.25">
      <c r="A67">
        <f t="shared" si="1"/>
        <v>2</v>
      </c>
      <c r="B67" s="10">
        <v>48706</v>
      </c>
      <c r="C67" s="11" t="s">
        <v>15</v>
      </c>
      <c r="D67" s="11">
        <v>25.5</v>
      </c>
      <c r="E67" s="12">
        <v>20</v>
      </c>
      <c r="F67">
        <f t="shared" si="2"/>
        <v>64.3</v>
      </c>
      <c r="G67">
        <f t="shared" si="3"/>
        <v>0</v>
      </c>
    </row>
    <row r="68" spans="1:7" x14ac:dyDescent="0.25">
      <c r="A68">
        <f t="shared" ref="A68:A131" si="4">IF(A67=6,0,A67+1)</f>
        <v>3</v>
      </c>
      <c r="B68" s="7">
        <v>48707</v>
      </c>
      <c r="C68" s="8" t="s">
        <v>9</v>
      </c>
      <c r="D68" s="8">
        <v>26</v>
      </c>
      <c r="E68" s="9">
        <v>0</v>
      </c>
      <c r="F68">
        <f t="shared" ref="F68:F131" si="5">IF(A67=6,D68,F67+D68)</f>
        <v>90.3</v>
      </c>
      <c r="G68">
        <f t="shared" si="3"/>
        <v>0</v>
      </c>
    </row>
    <row r="69" spans="1:7" x14ac:dyDescent="0.25">
      <c r="A69">
        <f t="shared" si="4"/>
        <v>4</v>
      </c>
      <c r="B69" s="10">
        <v>48708</v>
      </c>
      <c r="C69" s="11" t="s">
        <v>25</v>
      </c>
      <c r="D69" s="11">
        <v>25.8</v>
      </c>
      <c r="E69" s="12">
        <v>0.1</v>
      </c>
      <c r="F69">
        <f t="shared" si="5"/>
        <v>116.1</v>
      </c>
      <c r="G69">
        <f t="shared" si="3"/>
        <v>0</v>
      </c>
    </row>
    <row r="70" spans="1:7" x14ac:dyDescent="0.25">
      <c r="A70">
        <f t="shared" si="4"/>
        <v>5</v>
      </c>
      <c r="B70" s="7">
        <v>48709</v>
      </c>
      <c r="C70" s="8" t="s">
        <v>14</v>
      </c>
      <c r="D70" s="8">
        <v>17.5</v>
      </c>
      <c r="E70" s="9">
        <v>0.5</v>
      </c>
      <c r="F70">
        <f t="shared" si="5"/>
        <v>133.6</v>
      </c>
      <c r="G70">
        <f t="shared" si="3"/>
        <v>0</v>
      </c>
    </row>
    <row r="71" spans="1:7" x14ac:dyDescent="0.25">
      <c r="A71">
        <f t="shared" si="4"/>
        <v>6</v>
      </c>
      <c r="B71" s="10">
        <v>48710</v>
      </c>
      <c r="C71" s="11" t="s">
        <v>10</v>
      </c>
      <c r="D71" s="11">
        <v>17.8</v>
      </c>
      <c r="E71" s="12">
        <v>3.3</v>
      </c>
      <c r="F71">
        <f t="shared" si="5"/>
        <v>151.4</v>
      </c>
      <c r="G71">
        <f t="shared" si="3"/>
        <v>151.4</v>
      </c>
    </row>
    <row r="72" spans="1:7" x14ac:dyDescent="0.25">
      <c r="A72">
        <f t="shared" si="4"/>
        <v>0</v>
      </c>
      <c r="B72" s="7">
        <v>48711</v>
      </c>
      <c r="C72" s="8" t="s">
        <v>10</v>
      </c>
      <c r="D72" s="8">
        <v>17.5</v>
      </c>
      <c r="E72" s="9">
        <v>0</v>
      </c>
      <c r="F72">
        <f t="shared" si="5"/>
        <v>17.5</v>
      </c>
      <c r="G72">
        <f t="shared" si="3"/>
        <v>0</v>
      </c>
    </row>
    <row r="73" spans="1:7" x14ac:dyDescent="0.25">
      <c r="A73">
        <f t="shared" si="4"/>
        <v>1</v>
      </c>
      <c r="B73" s="10">
        <v>48712</v>
      </c>
      <c r="C73" s="11" t="s">
        <v>13</v>
      </c>
      <c r="D73" s="11">
        <v>16.100000000000001</v>
      </c>
      <c r="E73" s="12">
        <v>0</v>
      </c>
      <c r="F73">
        <f t="shared" si="5"/>
        <v>33.6</v>
      </c>
      <c r="G73">
        <f t="shared" ref="G73:G136" si="6">IF(A73=6,F73,0)</f>
        <v>0</v>
      </c>
    </row>
    <row r="74" spans="1:7" x14ac:dyDescent="0.25">
      <c r="A74">
        <f t="shared" si="4"/>
        <v>2</v>
      </c>
      <c r="B74" s="7">
        <v>48713</v>
      </c>
      <c r="C74" s="8" t="s">
        <v>5</v>
      </c>
      <c r="D74" s="8">
        <v>11.8</v>
      </c>
      <c r="E74" s="9">
        <v>7</v>
      </c>
      <c r="F74">
        <f t="shared" si="5"/>
        <v>45.400000000000006</v>
      </c>
      <c r="G74">
        <f t="shared" si="6"/>
        <v>0</v>
      </c>
    </row>
    <row r="75" spans="1:7" x14ac:dyDescent="0.25">
      <c r="A75">
        <f t="shared" si="4"/>
        <v>3</v>
      </c>
      <c r="B75" s="10">
        <v>48714</v>
      </c>
      <c r="C75" s="11" t="s">
        <v>15</v>
      </c>
      <c r="D75" s="11">
        <v>26.2</v>
      </c>
      <c r="E75" s="12">
        <v>0</v>
      </c>
      <c r="F75">
        <f t="shared" si="5"/>
        <v>71.600000000000009</v>
      </c>
      <c r="G75">
        <f t="shared" si="6"/>
        <v>0</v>
      </c>
    </row>
    <row r="76" spans="1:7" x14ac:dyDescent="0.25">
      <c r="A76">
        <f t="shared" si="4"/>
        <v>4</v>
      </c>
      <c r="B76" s="7">
        <v>48715</v>
      </c>
      <c r="C76" s="8" t="s">
        <v>6</v>
      </c>
      <c r="D76" s="8">
        <v>28.8</v>
      </c>
      <c r="E76" s="9">
        <v>2.9</v>
      </c>
      <c r="F76">
        <f t="shared" si="5"/>
        <v>100.4</v>
      </c>
      <c r="G76">
        <f t="shared" si="6"/>
        <v>0</v>
      </c>
    </row>
    <row r="77" spans="1:7" x14ac:dyDescent="0.25">
      <c r="A77">
        <f t="shared" si="4"/>
        <v>5</v>
      </c>
      <c r="B77" s="10">
        <v>48716</v>
      </c>
      <c r="C77" s="11" t="s">
        <v>10</v>
      </c>
      <c r="D77" s="11">
        <v>18.7</v>
      </c>
      <c r="E77" s="12">
        <v>0</v>
      </c>
      <c r="F77">
        <f t="shared" si="5"/>
        <v>119.10000000000001</v>
      </c>
      <c r="G77">
        <f t="shared" si="6"/>
        <v>0</v>
      </c>
    </row>
    <row r="78" spans="1:7" x14ac:dyDescent="0.25">
      <c r="A78">
        <f t="shared" si="4"/>
        <v>6</v>
      </c>
      <c r="B78" s="7">
        <v>48717</v>
      </c>
      <c r="C78" s="8" t="s">
        <v>18</v>
      </c>
      <c r="D78" s="8">
        <v>10.3</v>
      </c>
      <c r="E78" s="9">
        <v>9.1999999999999993</v>
      </c>
      <c r="F78">
        <f t="shared" si="5"/>
        <v>129.4</v>
      </c>
      <c r="G78">
        <f t="shared" si="6"/>
        <v>129.4</v>
      </c>
    </row>
    <row r="79" spans="1:7" x14ac:dyDescent="0.25">
      <c r="A79">
        <f t="shared" si="4"/>
        <v>0</v>
      </c>
      <c r="B79" s="10">
        <v>48718</v>
      </c>
      <c r="C79" s="11" t="s">
        <v>6</v>
      </c>
      <c r="D79" s="11">
        <v>29.8</v>
      </c>
      <c r="E79" s="12">
        <v>3.4</v>
      </c>
      <c r="F79">
        <f t="shared" si="5"/>
        <v>29.8</v>
      </c>
      <c r="G79">
        <f t="shared" si="6"/>
        <v>0</v>
      </c>
    </row>
    <row r="80" spans="1:7" x14ac:dyDescent="0.25">
      <c r="A80">
        <f t="shared" si="4"/>
        <v>1</v>
      </c>
      <c r="B80" s="7">
        <v>48719</v>
      </c>
      <c r="C80" s="8" t="s">
        <v>10</v>
      </c>
      <c r="D80" s="8">
        <v>26.2</v>
      </c>
      <c r="E80" s="9">
        <v>32.299999999999997</v>
      </c>
      <c r="F80">
        <f t="shared" si="5"/>
        <v>56</v>
      </c>
      <c r="G80">
        <f t="shared" si="6"/>
        <v>0</v>
      </c>
    </row>
    <row r="81" spans="1:7" x14ac:dyDescent="0.25">
      <c r="A81">
        <f t="shared" si="4"/>
        <v>2</v>
      </c>
      <c r="B81" s="10">
        <v>48720</v>
      </c>
      <c r="C81" s="11" t="s">
        <v>19</v>
      </c>
      <c r="D81" s="11">
        <v>13.8</v>
      </c>
      <c r="E81" s="12">
        <v>15.9</v>
      </c>
      <c r="F81">
        <f t="shared" si="5"/>
        <v>69.8</v>
      </c>
      <c r="G81">
        <f t="shared" si="6"/>
        <v>0</v>
      </c>
    </row>
    <row r="82" spans="1:7" x14ac:dyDescent="0.25">
      <c r="A82">
        <f t="shared" si="4"/>
        <v>3</v>
      </c>
      <c r="B82" s="7">
        <v>48721</v>
      </c>
      <c r="C82" s="8" t="s">
        <v>19</v>
      </c>
      <c r="D82" s="8">
        <v>22.4</v>
      </c>
      <c r="E82" s="9">
        <v>24.5</v>
      </c>
      <c r="F82">
        <f t="shared" si="5"/>
        <v>92.199999999999989</v>
      </c>
      <c r="G82">
        <f t="shared" si="6"/>
        <v>0</v>
      </c>
    </row>
    <row r="83" spans="1:7" x14ac:dyDescent="0.25">
      <c r="A83">
        <f t="shared" si="4"/>
        <v>4</v>
      </c>
      <c r="B83" s="10">
        <v>48722</v>
      </c>
      <c r="C83" s="11" t="s">
        <v>19</v>
      </c>
      <c r="D83" s="11">
        <v>24.5</v>
      </c>
      <c r="E83" s="12">
        <v>0.9</v>
      </c>
      <c r="F83">
        <f t="shared" si="5"/>
        <v>116.69999999999999</v>
      </c>
      <c r="G83">
        <f t="shared" si="6"/>
        <v>0</v>
      </c>
    </row>
    <row r="84" spans="1:7" x14ac:dyDescent="0.25">
      <c r="A84">
        <f t="shared" si="4"/>
        <v>5</v>
      </c>
      <c r="B84" s="7">
        <v>48723</v>
      </c>
      <c r="C84" s="8" t="s">
        <v>28</v>
      </c>
      <c r="D84" s="8">
        <v>23.1</v>
      </c>
      <c r="E84" s="9">
        <v>0.3</v>
      </c>
      <c r="F84">
        <f t="shared" si="5"/>
        <v>139.79999999999998</v>
      </c>
      <c r="G84">
        <f t="shared" si="6"/>
        <v>0</v>
      </c>
    </row>
    <row r="85" spans="1:7" x14ac:dyDescent="0.25">
      <c r="A85">
        <f t="shared" si="4"/>
        <v>6</v>
      </c>
      <c r="B85" s="10">
        <v>48724</v>
      </c>
      <c r="C85" s="11" t="s">
        <v>25</v>
      </c>
      <c r="D85" s="11">
        <v>29.8</v>
      </c>
      <c r="E85" s="12">
        <v>0</v>
      </c>
      <c r="F85">
        <f t="shared" si="5"/>
        <v>169.6</v>
      </c>
      <c r="G85">
        <f t="shared" si="6"/>
        <v>169.6</v>
      </c>
    </row>
    <row r="86" spans="1:7" x14ac:dyDescent="0.25">
      <c r="A86">
        <f t="shared" si="4"/>
        <v>0</v>
      </c>
      <c r="B86" s="7">
        <v>48725</v>
      </c>
      <c r="C86" s="8" t="s">
        <v>4</v>
      </c>
      <c r="D86" s="8">
        <v>11.2</v>
      </c>
      <c r="E86" s="9">
        <v>0</v>
      </c>
      <c r="F86">
        <f t="shared" si="5"/>
        <v>11.2</v>
      </c>
      <c r="G86">
        <f t="shared" si="6"/>
        <v>0</v>
      </c>
    </row>
    <row r="87" spans="1:7" x14ac:dyDescent="0.25">
      <c r="A87">
        <f t="shared" si="4"/>
        <v>1</v>
      </c>
      <c r="B87" s="10">
        <v>48726</v>
      </c>
      <c r="C87" s="11" t="s">
        <v>19</v>
      </c>
      <c r="D87" s="11">
        <v>18.7</v>
      </c>
      <c r="E87" s="12">
        <v>0</v>
      </c>
      <c r="F87">
        <f t="shared" si="5"/>
        <v>29.9</v>
      </c>
      <c r="G87">
        <f t="shared" si="6"/>
        <v>0</v>
      </c>
    </row>
    <row r="88" spans="1:7" x14ac:dyDescent="0.25">
      <c r="A88">
        <f t="shared" si="4"/>
        <v>2</v>
      </c>
      <c r="B88" s="7">
        <v>48727</v>
      </c>
      <c r="C88" s="8" t="s">
        <v>18</v>
      </c>
      <c r="D88" s="8">
        <v>11.4</v>
      </c>
      <c r="E88" s="9">
        <v>8.1</v>
      </c>
      <c r="F88">
        <f t="shared" si="5"/>
        <v>41.3</v>
      </c>
      <c r="G88">
        <f t="shared" si="6"/>
        <v>0</v>
      </c>
    </row>
    <row r="89" spans="1:7" x14ac:dyDescent="0.25">
      <c r="A89">
        <f t="shared" si="4"/>
        <v>3</v>
      </c>
      <c r="B89" s="10">
        <v>48728</v>
      </c>
      <c r="C89" s="11" t="s">
        <v>13</v>
      </c>
      <c r="D89" s="11">
        <v>21.3</v>
      </c>
      <c r="E89" s="12">
        <v>13.4</v>
      </c>
      <c r="F89">
        <f t="shared" si="5"/>
        <v>62.599999999999994</v>
      </c>
      <c r="G89">
        <f t="shared" si="6"/>
        <v>0</v>
      </c>
    </row>
    <row r="90" spans="1:7" x14ac:dyDescent="0.25">
      <c r="A90">
        <f t="shared" si="4"/>
        <v>4</v>
      </c>
      <c r="B90" s="7">
        <v>48729</v>
      </c>
      <c r="C90" s="8" t="s">
        <v>5</v>
      </c>
      <c r="D90" s="8">
        <v>24.5</v>
      </c>
      <c r="E90" s="9">
        <v>2.6</v>
      </c>
      <c r="F90">
        <f t="shared" si="5"/>
        <v>87.1</v>
      </c>
      <c r="G90">
        <f t="shared" si="6"/>
        <v>0</v>
      </c>
    </row>
    <row r="91" spans="1:7" x14ac:dyDescent="0.25">
      <c r="A91">
        <f t="shared" si="4"/>
        <v>5</v>
      </c>
      <c r="B91" s="10">
        <v>48730</v>
      </c>
      <c r="C91" s="11" t="s">
        <v>19</v>
      </c>
      <c r="D91" s="11">
        <v>20</v>
      </c>
      <c r="E91" s="12">
        <v>13.2</v>
      </c>
      <c r="F91">
        <f t="shared" si="5"/>
        <v>107.1</v>
      </c>
      <c r="G91">
        <f t="shared" si="6"/>
        <v>0</v>
      </c>
    </row>
    <row r="92" spans="1:7" x14ac:dyDescent="0.25">
      <c r="A92">
        <f t="shared" si="4"/>
        <v>6</v>
      </c>
      <c r="B92" s="7">
        <v>48731</v>
      </c>
      <c r="C92" s="8" t="s">
        <v>10</v>
      </c>
      <c r="D92" s="8">
        <v>28.4</v>
      </c>
      <c r="E92" s="9">
        <v>12</v>
      </c>
      <c r="F92">
        <f t="shared" si="5"/>
        <v>135.5</v>
      </c>
      <c r="G92">
        <f t="shared" si="6"/>
        <v>135.5</v>
      </c>
    </row>
    <row r="93" spans="1:7" x14ac:dyDescent="0.25">
      <c r="A93">
        <f t="shared" si="4"/>
        <v>0</v>
      </c>
      <c r="B93" s="10">
        <v>48732</v>
      </c>
      <c r="C93" s="11" t="s">
        <v>11</v>
      </c>
      <c r="D93" s="11">
        <v>14.8</v>
      </c>
      <c r="E93" s="12">
        <v>10.1</v>
      </c>
      <c r="F93">
        <f t="shared" si="5"/>
        <v>14.8</v>
      </c>
      <c r="G93">
        <f t="shared" si="6"/>
        <v>0</v>
      </c>
    </row>
    <row r="94" spans="1:7" x14ac:dyDescent="0.25">
      <c r="A94">
        <f t="shared" si="4"/>
        <v>1</v>
      </c>
      <c r="B94" s="7">
        <v>48733</v>
      </c>
      <c r="C94" s="8" t="s">
        <v>29</v>
      </c>
      <c r="D94" s="8">
        <v>27.9</v>
      </c>
      <c r="E94" s="9">
        <v>0.6</v>
      </c>
      <c r="F94">
        <f t="shared" si="5"/>
        <v>42.7</v>
      </c>
      <c r="G94">
        <f t="shared" si="6"/>
        <v>0</v>
      </c>
    </row>
    <row r="95" spans="1:7" x14ac:dyDescent="0.25">
      <c r="A95">
        <f t="shared" si="4"/>
        <v>2</v>
      </c>
      <c r="B95" s="10">
        <v>48734</v>
      </c>
      <c r="C95" s="11" t="s">
        <v>12</v>
      </c>
      <c r="D95" s="11">
        <v>19.899999999999999</v>
      </c>
      <c r="E95" s="12">
        <v>9.8000000000000007</v>
      </c>
      <c r="F95">
        <f t="shared" si="5"/>
        <v>62.6</v>
      </c>
      <c r="G95">
        <f t="shared" si="6"/>
        <v>0</v>
      </c>
    </row>
    <row r="96" spans="1:7" x14ac:dyDescent="0.25">
      <c r="A96">
        <f t="shared" si="4"/>
        <v>3</v>
      </c>
      <c r="B96" s="7">
        <v>48735</v>
      </c>
      <c r="C96" s="8" t="s">
        <v>19</v>
      </c>
      <c r="D96" s="8">
        <v>22.5</v>
      </c>
      <c r="E96" s="9">
        <v>0</v>
      </c>
      <c r="F96">
        <f t="shared" si="5"/>
        <v>85.1</v>
      </c>
      <c r="G96">
        <f t="shared" si="6"/>
        <v>0</v>
      </c>
    </row>
    <row r="97" spans="1:7" x14ac:dyDescent="0.25">
      <c r="A97">
        <f t="shared" si="4"/>
        <v>4</v>
      </c>
      <c r="B97" s="10">
        <v>48736</v>
      </c>
      <c r="C97" s="11" t="s">
        <v>8</v>
      </c>
      <c r="D97" s="11">
        <v>21.6</v>
      </c>
      <c r="E97" s="12">
        <v>4.9000000000000004</v>
      </c>
      <c r="F97">
        <f t="shared" si="5"/>
        <v>106.69999999999999</v>
      </c>
      <c r="G97">
        <f t="shared" si="6"/>
        <v>0</v>
      </c>
    </row>
    <row r="98" spans="1:7" x14ac:dyDescent="0.25">
      <c r="A98">
        <f t="shared" si="4"/>
        <v>5</v>
      </c>
      <c r="B98" s="7">
        <v>48737</v>
      </c>
      <c r="C98" s="8" t="s">
        <v>10</v>
      </c>
      <c r="D98" s="8">
        <v>28.1</v>
      </c>
      <c r="E98" s="9">
        <v>0</v>
      </c>
      <c r="F98">
        <f t="shared" si="5"/>
        <v>134.79999999999998</v>
      </c>
      <c r="G98">
        <f t="shared" si="6"/>
        <v>0</v>
      </c>
    </row>
    <row r="99" spans="1:7" x14ac:dyDescent="0.25">
      <c r="A99">
        <f t="shared" si="4"/>
        <v>6</v>
      </c>
      <c r="B99" s="10">
        <v>48738</v>
      </c>
      <c r="C99" s="11" t="s">
        <v>12</v>
      </c>
      <c r="D99" s="11">
        <v>21.5</v>
      </c>
      <c r="E99" s="12">
        <v>8.6</v>
      </c>
      <c r="F99">
        <f t="shared" si="5"/>
        <v>156.29999999999998</v>
      </c>
      <c r="G99">
        <f t="shared" si="6"/>
        <v>156.29999999999998</v>
      </c>
    </row>
    <row r="100" spans="1:7" x14ac:dyDescent="0.25">
      <c r="A100">
        <f t="shared" si="4"/>
        <v>0</v>
      </c>
      <c r="B100" s="7">
        <v>48739</v>
      </c>
      <c r="C100" s="8" t="s">
        <v>14</v>
      </c>
      <c r="D100" s="8">
        <v>22.7</v>
      </c>
      <c r="E100" s="9">
        <v>0.1</v>
      </c>
      <c r="F100">
        <f t="shared" si="5"/>
        <v>22.7</v>
      </c>
      <c r="G100">
        <f t="shared" si="6"/>
        <v>0</v>
      </c>
    </row>
    <row r="101" spans="1:7" x14ac:dyDescent="0.25">
      <c r="A101">
        <f t="shared" si="4"/>
        <v>1</v>
      </c>
      <c r="B101" s="10">
        <v>48740</v>
      </c>
      <c r="C101" s="11" t="s">
        <v>10</v>
      </c>
      <c r="D101" s="11">
        <v>27.4</v>
      </c>
      <c r="E101" s="12">
        <v>21.8</v>
      </c>
      <c r="F101">
        <f t="shared" si="5"/>
        <v>50.099999999999994</v>
      </c>
      <c r="G101">
        <f t="shared" si="6"/>
        <v>0</v>
      </c>
    </row>
    <row r="102" spans="1:7" x14ac:dyDescent="0.25">
      <c r="A102">
        <f t="shared" si="4"/>
        <v>2</v>
      </c>
      <c r="B102" s="7">
        <v>48741</v>
      </c>
      <c r="C102" s="8" t="s">
        <v>19</v>
      </c>
      <c r="D102" s="8">
        <v>18.3</v>
      </c>
      <c r="E102" s="9">
        <v>17.3</v>
      </c>
      <c r="F102">
        <f t="shared" si="5"/>
        <v>68.399999999999991</v>
      </c>
      <c r="G102">
        <f t="shared" si="6"/>
        <v>0</v>
      </c>
    </row>
    <row r="103" spans="1:7" x14ac:dyDescent="0.25">
      <c r="A103">
        <f t="shared" si="4"/>
        <v>3</v>
      </c>
      <c r="B103" s="10">
        <v>48742</v>
      </c>
      <c r="C103" s="11" t="s">
        <v>19</v>
      </c>
      <c r="D103" s="11">
        <v>29</v>
      </c>
      <c r="E103" s="12">
        <v>27.3</v>
      </c>
      <c r="F103">
        <f t="shared" si="5"/>
        <v>97.399999999999991</v>
      </c>
      <c r="G103">
        <f t="shared" si="6"/>
        <v>0</v>
      </c>
    </row>
    <row r="104" spans="1:7" x14ac:dyDescent="0.25">
      <c r="A104">
        <f t="shared" si="4"/>
        <v>4</v>
      </c>
      <c r="B104" s="7">
        <v>48743</v>
      </c>
      <c r="C104" s="8" t="s">
        <v>18</v>
      </c>
      <c r="D104" s="8">
        <v>18.100000000000001</v>
      </c>
      <c r="E104" s="9">
        <v>0</v>
      </c>
      <c r="F104">
        <f t="shared" si="5"/>
        <v>115.5</v>
      </c>
      <c r="G104">
        <f t="shared" si="6"/>
        <v>0</v>
      </c>
    </row>
    <row r="105" spans="1:7" x14ac:dyDescent="0.25">
      <c r="A105">
        <f t="shared" si="4"/>
        <v>5</v>
      </c>
      <c r="B105" s="10">
        <v>48744</v>
      </c>
      <c r="C105" s="11" t="s">
        <v>20</v>
      </c>
      <c r="D105" s="11">
        <v>16.399999999999999</v>
      </c>
      <c r="E105" s="12">
        <v>1.1000000000000001</v>
      </c>
      <c r="F105">
        <f t="shared" si="5"/>
        <v>131.9</v>
      </c>
      <c r="G105">
        <f t="shared" si="6"/>
        <v>0</v>
      </c>
    </row>
    <row r="106" spans="1:7" x14ac:dyDescent="0.25">
      <c r="A106">
        <f t="shared" si="4"/>
        <v>6</v>
      </c>
      <c r="B106" s="7">
        <v>48745</v>
      </c>
      <c r="C106" s="8" t="s">
        <v>6</v>
      </c>
      <c r="D106" s="8">
        <v>21.8</v>
      </c>
      <c r="E106" s="9">
        <v>0</v>
      </c>
      <c r="F106">
        <f t="shared" si="5"/>
        <v>153.70000000000002</v>
      </c>
      <c r="G106">
        <f t="shared" si="6"/>
        <v>153.70000000000002</v>
      </c>
    </row>
    <row r="107" spans="1:7" x14ac:dyDescent="0.25">
      <c r="A107">
        <f t="shared" si="4"/>
        <v>0</v>
      </c>
      <c r="B107" s="10">
        <v>48746</v>
      </c>
      <c r="C107" s="11" t="s">
        <v>29</v>
      </c>
      <c r="D107" s="11">
        <v>27.2</v>
      </c>
      <c r="E107" s="12">
        <v>0</v>
      </c>
      <c r="F107">
        <f t="shared" si="5"/>
        <v>27.2</v>
      </c>
      <c r="G107">
        <f t="shared" si="6"/>
        <v>0</v>
      </c>
    </row>
    <row r="108" spans="1:7" x14ac:dyDescent="0.25">
      <c r="A108">
        <f t="shared" si="4"/>
        <v>1</v>
      </c>
      <c r="B108" s="7">
        <v>48747</v>
      </c>
      <c r="C108" s="8" t="s">
        <v>22</v>
      </c>
      <c r="D108" s="8">
        <v>21.2</v>
      </c>
      <c r="E108" s="9">
        <v>0</v>
      </c>
      <c r="F108">
        <f t="shared" si="5"/>
        <v>48.4</v>
      </c>
      <c r="G108">
        <f t="shared" si="6"/>
        <v>0</v>
      </c>
    </row>
    <row r="109" spans="1:7" x14ac:dyDescent="0.25">
      <c r="A109">
        <f t="shared" si="4"/>
        <v>2</v>
      </c>
      <c r="B109" s="10">
        <v>48748</v>
      </c>
      <c r="C109" s="11" t="s">
        <v>19</v>
      </c>
      <c r="D109" s="11">
        <v>17.7</v>
      </c>
      <c r="E109" s="12">
        <v>13.9</v>
      </c>
      <c r="F109">
        <f t="shared" si="5"/>
        <v>66.099999999999994</v>
      </c>
      <c r="G109">
        <f t="shared" si="6"/>
        <v>0</v>
      </c>
    </row>
    <row r="110" spans="1:7" x14ac:dyDescent="0.25">
      <c r="A110">
        <f t="shared" si="4"/>
        <v>3</v>
      </c>
      <c r="B110" s="7">
        <v>48749</v>
      </c>
      <c r="C110" s="8" t="s">
        <v>22</v>
      </c>
      <c r="D110" s="8">
        <v>10.6</v>
      </c>
      <c r="E110" s="9">
        <v>6.9</v>
      </c>
      <c r="F110">
        <f t="shared" si="5"/>
        <v>76.699999999999989</v>
      </c>
      <c r="G110">
        <f t="shared" si="6"/>
        <v>0</v>
      </c>
    </row>
    <row r="111" spans="1:7" x14ac:dyDescent="0.25">
      <c r="A111">
        <f t="shared" si="4"/>
        <v>4</v>
      </c>
      <c r="B111" s="10">
        <v>48750</v>
      </c>
      <c r="C111" s="11" t="s">
        <v>27</v>
      </c>
      <c r="D111" s="11">
        <v>10.4</v>
      </c>
      <c r="E111" s="12">
        <v>1.1000000000000001</v>
      </c>
      <c r="F111">
        <f t="shared" si="5"/>
        <v>87.1</v>
      </c>
      <c r="G111">
        <f t="shared" si="6"/>
        <v>0</v>
      </c>
    </row>
    <row r="112" spans="1:7" x14ac:dyDescent="0.25">
      <c r="A112">
        <f t="shared" si="4"/>
        <v>5</v>
      </c>
      <c r="B112" s="7">
        <v>48751</v>
      </c>
      <c r="C112" s="8" t="s">
        <v>10</v>
      </c>
      <c r="D112" s="8">
        <v>15.8</v>
      </c>
      <c r="E112" s="9">
        <v>7.1</v>
      </c>
      <c r="F112">
        <f t="shared" si="5"/>
        <v>102.89999999999999</v>
      </c>
      <c r="G112">
        <f t="shared" si="6"/>
        <v>0</v>
      </c>
    </row>
    <row r="113" spans="1:7" x14ac:dyDescent="0.25">
      <c r="A113">
        <f t="shared" si="4"/>
        <v>6</v>
      </c>
      <c r="B113" s="10">
        <v>48752</v>
      </c>
      <c r="C113" s="11" t="s">
        <v>9</v>
      </c>
      <c r="D113" s="11">
        <v>19.899999999999999</v>
      </c>
      <c r="E113" s="12">
        <v>10.8</v>
      </c>
      <c r="F113">
        <f t="shared" si="5"/>
        <v>122.79999999999998</v>
      </c>
      <c r="G113">
        <f t="shared" si="6"/>
        <v>122.79999999999998</v>
      </c>
    </row>
    <row r="114" spans="1:7" x14ac:dyDescent="0.25">
      <c r="A114">
        <f t="shared" si="4"/>
        <v>0</v>
      </c>
      <c r="B114" s="7">
        <v>48753</v>
      </c>
      <c r="C114" s="8" t="s">
        <v>11</v>
      </c>
      <c r="D114" s="8">
        <v>13</v>
      </c>
      <c r="E114" s="9">
        <v>0</v>
      </c>
      <c r="F114">
        <f t="shared" si="5"/>
        <v>13</v>
      </c>
      <c r="G114">
        <f t="shared" si="6"/>
        <v>0</v>
      </c>
    </row>
    <row r="115" spans="1:7" x14ac:dyDescent="0.25">
      <c r="A115">
        <f t="shared" si="4"/>
        <v>1</v>
      </c>
      <c r="B115" s="10">
        <v>48754</v>
      </c>
      <c r="C115" s="11" t="s">
        <v>7</v>
      </c>
      <c r="D115" s="11">
        <v>28.1</v>
      </c>
      <c r="E115" s="12">
        <v>15</v>
      </c>
      <c r="F115">
        <f t="shared" si="5"/>
        <v>41.1</v>
      </c>
      <c r="G115">
        <f t="shared" si="6"/>
        <v>0</v>
      </c>
    </row>
    <row r="116" spans="1:7" x14ac:dyDescent="0.25">
      <c r="A116">
        <f t="shared" si="4"/>
        <v>2</v>
      </c>
      <c r="B116" s="7">
        <v>48755</v>
      </c>
      <c r="C116" s="8" t="s">
        <v>12</v>
      </c>
      <c r="D116" s="8">
        <v>22.5</v>
      </c>
      <c r="E116" s="9">
        <v>8.6</v>
      </c>
      <c r="F116">
        <f t="shared" si="5"/>
        <v>63.6</v>
      </c>
      <c r="G116">
        <f t="shared" si="6"/>
        <v>0</v>
      </c>
    </row>
    <row r="117" spans="1:7" x14ac:dyDescent="0.25">
      <c r="A117">
        <f t="shared" si="4"/>
        <v>3</v>
      </c>
      <c r="B117" s="10">
        <v>48756</v>
      </c>
      <c r="C117" s="11" t="s">
        <v>19</v>
      </c>
      <c r="D117" s="11">
        <v>14</v>
      </c>
      <c r="E117" s="12">
        <v>36.1</v>
      </c>
      <c r="F117">
        <f t="shared" si="5"/>
        <v>77.599999999999994</v>
      </c>
      <c r="G117">
        <f t="shared" si="6"/>
        <v>0</v>
      </c>
    </row>
    <row r="118" spans="1:7" x14ac:dyDescent="0.25">
      <c r="A118">
        <f t="shared" si="4"/>
        <v>4</v>
      </c>
      <c r="B118" s="7">
        <v>48757</v>
      </c>
      <c r="C118" s="8" t="s">
        <v>10</v>
      </c>
      <c r="D118" s="8">
        <v>10.6</v>
      </c>
      <c r="E118" s="9">
        <v>18.399999999999999</v>
      </c>
      <c r="F118">
        <f t="shared" si="5"/>
        <v>88.199999999999989</v>
      </c>
      <c r="G118">
        <f t="shared" si="6"/>
        <v>0</v>
      </c>
    </row>
    <row r="119" spans="1:7" x14ac:dyDescent="0.25">
      <c r="A119">
        <f t="shared" si="4"/>
        <v>5</v>
      </c>
      <c r="B119" s="10">
        <v>48758</v>
      </c>
      <c r="C119" s="11" t="s">
        <v>23</v>
      </c>
      <c r="D119" s="11">
        <v>22.3</v>
      </c>
      <c r="E119" s="12">
        <v>0</v>
      </c>
      <c r="F119">
        <f t="shared" si="5"/>
        <v>110.49999999999999</v>
      </c>
      <c r="G119">
        <f t="shared" si="6"/>
        <v>0</v>
      </c>
    </row>
    <row r="120" spans="1:7" x14ac:dyDescent="0.25">
      <c r="A120">
        <f t="shared" si="4"/>
        <v>6</v>
      </c>
      <c r="B120" s="7">
        <v>48759</v>
      </c>
      <c r="C120" s="8" t="s">
        <v>19</v>
      </c>
      <c r="D120" s="8">
        <v>14.5</v>
      </c>
      <c r="E120" s="9">
        <v>26</v>
      </c>
      <c r="F120">
        <f t="shared" si="5"/>
        <v>124.99999999999999</v>
      </c>
      <c r="G120">
        <f t="shared" si="6"/>
        <v>124.99999999999999</v>
      </c>
    </row>
    <row r="121" spans="1:7" x14ac:dyDescent="0.25">
      <c r="A121">
        <f t="shared" si="4"/>
        <v>0</v>
      </c>
      <c r="B121" s="10">
        <v>48760</v>
      </c>
      <c r="C121" s="11" t="s">
        <v>5</v>
      </c>
      <c r="D121" s="11">
        <v>21</v>
      </c>
      <c r="E121" s="12">
        <v>1.7</v>
      </c>
      <c r="F121">
        <f t="shared" si="5"/>
        <v>21</v>
      </c>
      <c r="G121">
        <f t="shared" si="6"/>
        <v>0</v>
      </c>
    </row>
    <row r="122" spans="1:7" x14ac:dyDescent="0.25">
      <c r="A122">
        <f t="shared" si="4"/>
        <v>1</v>
      </c>
      <c r="B122" s="7">
        <v>48761</v>
      </c>
      <c r="C122" s="8" t="s">
        <v>4</v>
      </c>
      <c r="D122" s="8">
        <v>17.7</v>
      </c>
      <c r="E122" s="9">
        <v>0.4</v>
      </c>
      <c r="F122">
        <f t="shared" si="5"/>
        <v>38.700000000000003</v>
      </c>
      <c r="G122">
        <f t="shared" si="6"/>
        <v>0</v>
      </c>
    </row>
    <row r="123" spans="1:7" x14ac:dyDescent="0.25">
      <c r="A123">
        <f t="shared" si="4"/>
        <v>2</v>
      </c>
      <c r="B123" s="10">
        <v>48762</v>
      </c>
      <c r="C123" s="11" t="s">
        <v>7</v>
      </c>
      <c r="D123" s="11">
        <v>24.3</v>
      </c>
      <c r="E123" s="12">
        <v>9.6999999999999993</v>
      </c>
      <c r="F123">
        <f t="shared" si="5"/>
        <v>63</v>
      </c>
      <c r="G123">
        <f t="shared" si="6"/>
        <v>0</v>
      </c>
    </row>
    <row r="124" spans="1:7" x14ac:dyDescent="0.25">
      <c r="A124">
        <f t="shared" si="4"/>
        <v>3</v>
      </c>
      <c r="B124" s="7">
        <v>48763</v>
      </c>
      <c r="C124" s="8" t="s">
        <v>15</v>
      </c>
      <c r="D124" s="8">
        <v>18.8</v>
      </c>
      <c r="E124" s="9">
        <v>6.4</v>
      </c>
      <c r="F124">
        <f t="shared" si="5"/>
        <v>81.8</v>
      </c>
      <c r="G124">
        <f t="shared" si="6"/>
        <v>0</v>
      </c>
    </row>
    <row r="125" spans="1:7" x14ac:dyDescent="0.25">
      <c r="A125">
        <f t="shared" si="4"/>
        <v>4</v>
      </c>
      <c r="B125" s="10">
        <v>48764</v>
      </c>
      <c r="C125" s="11" t="s">
        <v>13</v>
      </c>
      <c r="D125" s="11">
        <v>15.9</v>
      </c>
      <c r="E125" s="12">
        <v>5.2</v>
      </c>
      <c r="F125">
        <f t="shared" si="5"/>
        <v>97.7</v>
      </c>
      <c r="G125">
        <f t="shared" si="6"/>
        <v>0</v>
      </c>
    </row>
    <row r="126" spans="1:7" x14ac:dyDescent="0.25">
      <c r="A126">
        <f t="shared" si="4"/>
        <v>5</v>
      </c>
      <c r="B126" s="7">
        <v>48765</v>
      </c>
      <c r="C126" s="8" t="s">
        <v>7</v>
      </c>
      <c r="D126" s="8">
        <v>26.1</v>
      </c>
      <c r="E126" s="9">
        <v>0</v>
      </c>
      <c r="F126">
        <f t="shared" si="5"/>
        <v>123.80000000000001</v>
      </c>
      <c r="G126">
        <f t="shared" si="6"/>
        <v>0</v>
      </c>
    </row>
    <row r="127" spans="1:7" x14ac:dyDescent="0.25">
      <c r="A127">
        <f t="shared" si="4"/>
        <v>6</v>
      </c>
      <c r="B127" s="10">
        <v>48766</v>
      </c>
      <c r="C127" s="11" t="s">
        <v>19</v>
      </c>
      <c r="D127" s="11">
        <v>29.4</v>
      </c>
      <c r="E127" s="12">
        <v>8.8000000000000007</v>
      </c>
      <c r="F127">
        <f t="shared" si="5"/>
        <v>153.20000000000002</v>
      </c>
      <c r="G127">
        <f t="shared" si="6"/>
        <v>153.20000000000002</v>
      </c>
    </row>
    <row r="128" spans="1:7" x14ac:dyDescent="0.25">
      <c r="A128">
        <f t="shared" si="4"/>
        <v>0</v>
      </c>
      <c r="B128" s="7">
        <v>48767</v>
      </c>
      <c r="C128" s="8" t="s">
        <v>13</v>
      </c>
      <c r="D128" s="8">
        <v>10.5</v>
      </c>
      <c r="E128" s="9">
        <v>14.5</v>
      </c>
      <c r="F128">
        <f t="shared" si="5"/>
        <v>10.5</v>
      </c>
      <c r="G128">
        <f t="shared" si="6"/>
        <v>0</v>
      </c>
    </row>
    <row r="129" spans="1:7" x14ac:dyDescent="0.25">
      <c r="A129">
        <f t="shared" si="4"/>
        <v>1</v>
      </c>
      <c r="B129" s="10">
        <v>48768</v>
      </c>
      <c r="C129" s="11" t="s">
        <v>30</v>
      </c>
      <c r="D129" s="11">
        <v>18.100000000000001</v>
      </c>
      <c r="E129" s="12">
        <v>0</v>
      </c>
      <c r="F129">
        <f t="shared" si="5"/>
        <v>28.6</v>
      </c>
      <c r="G129">
        <f t="shared" si="6"/>
        <v>0</v>
      </c>
    </row>
    <row r="130" spans="1:7" x14ac:dyDescent="0.25">
      <c r="A130">
        <f t="shared" si="4"/>
        <v>2</v>
      </c>
      <c r="B130" s="7">
        <v>48769</v>
      </c>
      <c r="C130" s="8" t="s">
        <v>15</v>
      </c>
      <c r="D130" s="8">
        <v>20.6</v>
      </c>
      <c r="E130" s="9">
        <v>0</v>
      </c>
      <c r="F130">
        <f t="shared" si="5"/>
        <v>49.2</v>
      </c>
      <c r="G130">
        <f t="shared" si="6"/>
        <v>0</v>
      </c>
    </row>
    <row r="131" spans="1:7" x14ac:dyDescent="0.25">
      <c r="A131">
        <f t="shared" si="4"/>
        <v>3</v>
      </c>
      <c r="B131" s="10">
        <v>48770</v>
      </c>
      <c r="C131" s="11" t="s">
        <v>15</v>
      </c>
      <c r="D131" s="11">
        <v>17.100000000000001</v>
      </c>
      <c r="E131" s="12">
        <v>0</v>
      </c>
      <c r="F131">
        <f t="shared" si="5"/>
        <v>66.300000000000011</v>
      </c>
      <c r="G131">
        <f t="shared" si="6"/>
        <v>0</v>
      </c>
    </row>
    <row r="132" spans="1:7" x14ac:dyDescent="0.25">
      <c r="A132">
        <f t="shared" ref="A132:A195" si="7">IF(A131=6,0,A131+1)</f>
        <v>4</v>
      </c>
      <c r="B132" s="7">
        <v>48771</v>
      </c>
      <c r="C132" s="8" t="s">
        <v>22</v>
      </c>
      <c r="D132" s="8">
        <v>17</v>
      </c>
      <c r="E132" s="9">
        <v>0.3</v>
      </c>
      <c r="F132">
        <f t="shared" ref="F132:F195" si="8">IF(A131=6,D132,F131+D132)</f>
        <v>83.300000000000011</v>
      </c>
      <c r="G132">
        <f t="shared" si="6"/>
        <v>0</v>
      </c>
    </row>
    <row r="133" spans="1:7" x14ac:dyDescent="0.25">
      <c r="A133">
        <f t="shared" si="7"/>
        <v>5</v>
      </c>
      <c r="B133" s="10">
        <v>48772</v>
      </c>
      <c r="C133" s="11" t="s">
        <v>23</v>
      </c>
      <c r="D133" s="11">
        <v>14.7</v>
      </c>
      <c r="E133" s="12">
        <v>2.2999999999999998</v>
      </c>
      <c r="F133">
        <f t="shared" si="8"/>
        <v>98.000000000000014</v>
      </c>
      <c r="G133">
        <f t="shared" si="6"/>
        <v>0</v>
      </c>
    </row>
    <row r="134" spans="1:7" x14ac:dyDescent="0.25">
      <c r="A134">
        <f t="shared" si="7"/>
        <v>6</v>
      </c>
      <c r="B134" s="7">
        <v>48773</v>
      </c>
      <c r="C134" s="8" t="s">
        <v>15</v>
      </c>
      <c r="D134" s="8">
        <v>21.7</v>
      </c>
      <c r="E134" s="9">
        <v>0</v>
      </c>
      <c r="F134">
        <f t="shared" si="8"/>
        <v>119.70000000000002</v>
      </c>
      <c r="G134">
        <f t="shared" si="6"/>
        <v>119.70000000000002</v>
      </c>
    </row>
    <row r="135" spans="1:7" x14ac:dyDescent="0.25">
      <c r="A135">
        <f t="shared" si="7"/>
        <v>0</v>
      </c>
      <c r="B135" s="10">
        <v>48774</v>
      </c>
      <c r="C135" s="11" t="s">
        <v>16</v>
      </c>
      <c r="D135" s="11">
        <v>12.5</v>
      </c>
      <c r="E135" s="12">
        <v>0</v>
      </c>
      <c r="F135">
        <f t="shared" si="8"/>
        <v>12.5</v>
      </c>
      <c r="G135">
        <f t="shared" si="6"/>
        <v>0</v>
      </c>
    </row>
    <row r="136" spans="1:7" x14ac:dyDescent="0.25">
      <c r="A136">
        <f t="shared" si="7"/>
        <v>1</v>
      </c>
      <c r="B136" s="7">
        <v>48775</v>
      </c>
      <c r="C136" s="8" t="s">
        <v>8</v>
      </c>
      <c r="D136" s="8">
        <v>17.8</v>
      </c>
      <c r="E136" s="9">
        <v>4.0999999999999996</v>
      </c>
      <c r="F136">
        <f t="shared" si="8"/>
        <v>30.3</v>
      </c>
      <c r="G136">
        <f t="shared" si="6"/>
        <v>0</v>
      </c>
    </row>
    <row r="137" spans="1:7" x14ac:dyDescent="0.25">
      <c r="A137">
        <f t="shared" si="7"/>
        <v>2</v>
      </c>
      <c r="B137" s="10">
        <v>48776</v>
      </c>
      <c r="C137" s="11" t="s">
        <v>10</v>
      </c>
      <c r="D137" s="11">
        <v>28.9</v>
      </c>
      <c r="E137" s="12">
        <v>38.700000000000003</v>
      </c>
      <c r="F137">
        <f t="shared" si="8"/>
        <v>59.2</v>
      </c>
      <c r="G137">
        <f t="shared" ref="G137:G200" si="9">IF(A137=6,F137,0)</f>
        <v>0</v>
      </c>
    </row>
    <row r="138" spans="1:7" x14ac:dyDescent="0.25">
      <c r="A138">
        <f t="shared" si="7"/>
        <v>3</v>
      </c>
      <c r="B138" s="7">
        <v>48777</v>
      </c>
      <c r="C138" s="8" t="s">
        <v>11</v>
      </c>
      <c r="D138" s="8">
        <v>21</v>
      </c>
      <c r="E138" s="9">
        <v>3.5</v>
      </c>
      <c r="F138">
        <f t="shared" si="8"/>
        <v>80.2</v>
      </c>
      <c r="G138">
        <f t="shared" si="9"/>
        <v>0</v>
      </c>
    </row>
    <row r="139" spans="1:7" x14ac:dyDescent="0.25">
      <c r="A139">
        <f t="shared" si="7"/>
        <v>4</v>
      </c>
      <c r="B139" s="10">
        <v>48778</v>
      </c>
      <c r="C139" s="11" t="s">
        <v>21</v>
      </c>
      <c r="D139" s="11">
        <v>13</v>
      </c>
      <c r="E139" s="12">
        <v>0.1</v>
      </c>
      <c r="F139">
        <f t="shared" si="8"/>
        <v>93.2</v>
      </c>
      <c r="G139">
        <f t="shared" si="9"/>
        <v>0</v>
      </c>
    </row>
    <row r="140" spans="1:7" x14ac:dyDescent="0.25">
      <c r="A140">
        <f t="shared" si="7"/>
        <v>5</v>
      </c>
      <c r="B140" s="7">
        <v>48779</v>
      </c>
      <c r="C140" s="8" t="s">
        <v>10</v>
      </c>
      <c r="D140" s="8">
        <v>23.1</v>
      </c>
      <c r="E140" s="9">
        <v>0</v>
      </c>
      <c r="F140">
        <f t="shared" si="8"/>
        <v>116.30000000000001</v>
      </c>
      <c r="G140">
        <f t="shared" si="9"/>
        <v>0</v>
      </c>
    </row>
    <row r="141" spans="1:7" x14ac:dyDescent="0.25">
      <c r="A141">
        <f t="shared" si="7"/>
        <v>6</v>
      </c>
      <c r="B141" s="10">
        <v>48780</v>
      </c>
      <c r="C141" s="11" t="s">
        <v>15</v>
      </c>
      <c r="D141" s="11">
        <v>28.5</v>
      </c>
      <c r="E141" s="12">
        <v>0</v>
      </c>
      <c r="F141">
        <f t="shared" si="8"/>
        <v>144.80000000000001</v>
      </c>
      <c r="G141">
        <f t="shared" si="9"/>
        <v>144.80000000000001</v>
      </c>
    </row>
    <row r="142" spans="1:7" x14ac:dyDescent="0.25">
      <c r="A142">
        <f t="shared" si="7"/>
        <v>0</v>
      </c>
      <c r="B142" s="7">
        <v>48781</v>
      </c>
      <c r="C142" s="8" t="s">
        <v>15</v>
      </c>
      <c r="D142" s="8">
        <v>12.8</v>
      </c>
      <c r="E142" s="9">
        <v>0</v>
      </c>
      <c r="F142">
        <f t="shared" si="8"/>
        <v>12.8</v>
      </c>
      <c r="G142">
        <f t="shared" si="9"/>
        <v>0</v>
      </c>
    </row>
    <row r="143" spans="1:7" x14ac:dyDescent="0.25">
      <c r="A143">
        <f t="shared" si="7"/>
        <v>1</v>
      </c>
      <c r="B143" s="10">
        <v>48782</v>
      </c>
      <c r="C143" s="11" t="s">
        <v>31</v>
      </c>
      <c r="D143" s="11">
        <v>26.8</v>
      </c>
      <c r="E143" s="12">
        <v>0</v>
      </c>
      <c r="F143">
        <f t="shared" si="8"/>
        <v>39.6</v>
      </c>
      <c r="G143">
        <f t="shared" si="9"/>
        <v>0</v>
      </c>
    </row>
    <row r="144" spans="1:7" x14ac:dyDescent="0.25">
      <c r="A144">
        <f t="shared" si="7"/>
        <v>2</v>
      </c>
      <c r="B144" s="7">
        <v>48783</v>
      </c>
      <c r="C144" s="8" t="s">
        <v>10</v>
      </c>
      <c r="D144" s="8">
        <v>15.1</v>
      </c>
      <c r="E144" s="9">
        <v>24.8</v>
      </c>
      <c r="F144">
        <f t="shared" si="8"/>
        <v>54.7</v>
      </c>
      <c r="G144">
        <f t="shared" si="9"/>
        <v>0</v>
      </c>
    </row>
    <row r="145" spans="1:7" x14ac:dyDescent="0.25">
      <c r="A145">
        <f t="shared" si="7"/>
        <v>3</v>
      </c>
      <c r="B145" s="10">
        <v>48784</v>
      </c>
      <c r="C145" s="11" t="s">
        <v>18</v>
      </c>
      <c r="D145" s="11">
        <v>14.4</v>
      </c>
      <c r="E145" s="12">
        <v>13.5</v>
      </c>
      <c r="F145">
        <f t="shared" si="8"/>
        <v>69.100000000000009</v>
      </c>
      <c r="G145">
        <f t="shared" si="9"/>
        <v>0</v>
      </c>
    </row>
    <row r="146" spans="1:7" x14ac:dyDescent="0.25">
      <c r="A146">
        <f t="shared" si="7"/>
        <v>4</v>
      </c>
      <c r="B146" s="7">
        <v>48785</v>
      </c>
      <c r="C146" s="8" t="s">
        <v>11</v>
      </c>
      <c r="D146" s="8">
        <v>29.2</v>
      </c>
      <c r="E146" s="9">
        <v>15.7</v>
      </c>
      <c r="F146">
        <f t="shared" si="8"/>
        <v>98.300000000000011</v>
      </c>
      <c r="G146">
        <f t="shared" si="9"/>
        <v>0</v>
      </c>
    </row>
    <row r="147" spans="1:7" x14ac:dyDescent="0.25">
      <c r="A147">
        <f t="shared" si="7"/>
        <v>5</v>
      </c>
      <c r="B147" s="10">
        <v>48786</v>
      </c>
      <c r="C147" s="11" t="s">
        <v>10</v>
      </c>
      <c r="D147" s="11">
        <v>28.9</v>
      </c>
      <c r="E147" s="12">
        <v>47.2</v>
      </c>
      <c r="F147">
        <f t="shared" si="8"/>
        <v>127.20000000000002</v>
      </c>
      <c r="G147">
        <f t="shared" si="9"/>
        <v>0</v>
      </c>
    </row>
    <row r="148" spans="1:7" x14ac:dyDescent="0.25">
      <c r="A148">
        <f t="shared" si="7"/>
        <v>6</v>
      </c>
      <c r="B148" s="7">
        <v>48787</v>
      </c>
      <c r="C148" s="8" t="s">
        <v>20</v>
      </c>
      <c r="D148" s="8">
        <v>18.399999999999999</v>
      </c>
      <c r="E148" s="9">
        <v>3.9</v>
      </c>
      <c r="F148">
        <f t="shared" si="8"/>
        <v>145.60000000000002</v>
      </c>
      <c r="G148">
        <f t="shared" si="9"/>
        <v>145.60000000000002</v>
      </c>
    </row>
    <row r="149" spans="1:7" x14ac:dyDescent="0.25">
      <c r="A149">
        <f t="shared" si="7"/>
        <v>0</v>
      </c>
      <c r="B149" s="10">
        <v>48788</v>
      </c>
      <c r="C149" s="11" t="s">
        <v>17</v>
      </c>
      <c r="D149" s="11">
        <v>26.2</v>
      </c>
      <c r="E149" s="12">
        <v>4</v>
      </c>
      <c r="F149">
        <f t="shared" si="8"/>
        <v>26.2</v>
      </c>
      <c r="G149">
        <f t="shared" si="9"/>
        <v>0</v>
      </c>
    </row>
    <row r="150" spans="1:7" x14ac:dyDescent="0.25">
      <c r="A150">
        <f t="shared" si="7"/>
        <v>1</v>
      </c>
      <c r="B150" s="7">
        <v>48789</v>
      </c>
      <c r="C150" s="8" t="s">
        <v>10</v>
      </c>
      <c r="D150" s="8">
        <v>14.3</v>
      </c>
      <c r="E150" s="9">
        <v>45.1</v>
      </c>
      <c r="F150">
        <f t="shared" si="8"/>
        <v>40.5</v>
      </c>
      <c r="G150">
        <f t="shared" si="9"/>
        <v>0</v>
      </c>
    </row>
    <row r="151" spans="1:7" x14ac:dyDescent="0.25">
      <c r="A151">
        <f t="shared" si="7"/>
        <v>2</v>
      </c>
      <c r="B151" s="10">
        <v>48790</v>
      </c>
      <c r="C151" s="11" t="s">
        <v>7</v>
      </c>
      <c r="D151" s="11">
        <v>14.5</v>
      </c>
      <c r="E151" s="12">
        <v>0</v>
      </c>
      <c r="F151">
        <f t="shared" si="8"/>
        <v>55</v>
      </c>
      <c r="G151">
        <f t="shared" si="9"/>
        <v>0</v>
      </c>
    </row>
    <row r="152" spans="1:7" x14ac:dyDescent="0.25">
      <c r="A152">
        <f t="shared" si="7"/>
        <v>3</v>
      </c>
      <c r="B152" s="7">
        <v>48791</v>
      </c>
      <c r="C152" s="8" t="s">
        <v>10</v>
      </c>
      <c r="D152" s="8">
        <v>18.600000000000001</v>
      </c>
      <c r="E152" s="9">
        <v>5.5</v>
      </c>
      <c r="F152">
        <f t="shared" si="8"/>
        <v>73.599999999999994</v>
      </c>
      <c r="G152">
        <f t="shared" si="9"/>
        <v>0</v>
      </c>
    </row>
    <row r="153" spans="1:7" x14ac:dyDescent="0.25">
      <c r="A153">
        <f t="shared" si="7"/>
        <v>4</v>
      </c>
      <c r="B153" s="10">
        <v>48792</v>
      </c>
      <c r="C153" s="11" t="s">
        <v>7</v>
      </c>
      <c r="D153" s="11">
        <v>26.3</v>
      </c>
      <c r="E153" s="12">
        <v>14.5</v>
      </c>
      <c r="F153">
        <f t="shared" si="8"/>
        <v>99.899999999999991</v>
      </c>
      <c r="G153">
        <f t="shared" si="9"/>
        <v>0</v>
      </c>
    </row>
    <row r="154" spans="1:7" x14ac:dyDescent="0.25">
      <c r="A154">
        <f t="shared" si="7"/>
        <v>5</v>
      </c>
      <c r="B154" s="7">
        <v>48793</v>
      </c>
      <c r="C154" s="8" t="s">
        <v>32</v>
      </c>
      <c r="D154" s="8">
        <v>25.9</v>
      </c>
      <c r="E154" s="9">
        <v>0.7</v>
      </c>
      <c r="F154">
        <f t="shared" si="8"/>
        <v>125.79999999999998</v>
      </c>
      <c r="G154">
        <f t="shared" si="9"/>
        <v>0</v>
      </c>
    </row>
    <row r="155" spans="1:7" x14ac:dyDescent="0.25">
      <c r="A155">
        <f t="shared" si="7"/>
        <v>6</v>
      </c>
      <c r="B155" s="10">
        <v>48794</v>
      </c>
      <c r="C155" s="11" t="s">
        <v>12</v>
      </c>
      <c r="D155" s="11">
        <v>29.8</v>
      </c>
      <c r="E155" s="12">
        <v>0</v>
      </c>
      <c r="F155">
        <f t="shared" si="8"/>
        <v>155.6</v>
      </c>
      <c r="G155">
        <f t="shared" si="9"/>
        <v>155.6</v>
      </c>
    </row>
    <row r="156" spans="1:7" x14ac:dyDescent="0.25">
      <c r="A156">
        <f t="shared" si="7"/>
        <v>0</v>
      </c>
      <c r="B156" s="7">
        <v>48795</v>
      </c>
      <c r="C156" s="8" t="s">
        <v>10</v>
      </c>
      <c r="D156" s="8">
        <v>18.3</v>
      </c>
      <c r="E156" s="9">
        <v>18.7</v>
      </c>
      <c r="F156">
        <f t="shared" si="8"/>
        <v>18.3</v>
      </c>
      <c r="G156">
        <f t="shared" si="9"/>
        <v>0</v>
      </c>
    </row>
    <row r="157" spans="1:7" x14ac:dyDescent="0.25">
      <c r="A157">
        <f t="shared" si="7"/>
        <v>1</v>
      </c>
      <c r="B157" s="10">
        <v>48796</v>
      </c>
      <c r="C157" s="11" t="s">
        <v>12</v>
      </c>
      <c r="D157" s="11">
        <v>24.5</v>
      </c>
      <c r="E157" s="12">
        <v>6.7</v>
      </c>
      <c r="F157">
        <f t="shared" si="8"/>
        <v>42.8</v>
      </c>
      <c r="G157">
        <f t="shared" si="9"/>
        <v>0</v>
      </c>
    </row>
    <row r="158" spans="1:7" x14ac:dyDescent="0.25">
      <c r="A158">
        <f t="shared" si="7"/>
        <v>2</v>
      </c>
      <c r="B158" s="7">
        <v>48797</v>
      </c>
      <c r="C158" s="8" t="s">
        <v>19</v>
      </c>
      <c r="D158" s="8">
        <v>18.7</v>
      </c>
      <c r="E158" s="9">
        <v>0</v>
      </c>
      <c r="F158">
        <f t="shared" si="8"/>
        <v>61.5</v>
      </c>
      <c r="G158">
        <f t="shared" si="9"/>
        <v>0</v>
      </c>
    </row>
    <row r="159" spans="1:7" x14ac:dyDescent="0.25">
      <c r="A159">
        <f t="shared" si="7"/>
        <v>3</v>
      </c>
      <c r="B159" s="10">
        <v>48798</v>
      </c>
      <c r="C159" s="11" t="s">
        <v>19</v>
      </c>
      <c r="D159" s="11">
        <v>29.2</v>
      </c>
      <c r="E159" s="12">
        <v>34.9</v>
      </c>
      <c r="F159">
        <f t="shared" si="8"/>
        <v>90.7</v>
      </c>
      <c r="G159">
        <f t="shared" si="9"/>
        <v>0</v>
      </c>
    </row>
    <row r="160" spans="1:7" x14ac:dyDescent="0.25">
      <c r="A160">
        <f t="shared" si="7"/>
        <v>4</v>
      </c>
      <c r="B160" s="7">
        <v>48799</v>
      </c>
      <c r="C160" s="8" t="s">
        <v>9</v>
      </c>
      <c r="D160" s="8">
        <v>21.4</v>
      </c>
      <c r="E160" s="9">
        <v>10.7</v>
      </c>
      <c r="F160">
        <f t="shared" si="8"/>
        <v>112.1</v>
      </c>
      <c r="G160">
        <f t="shared" si="9"/>
        <v>0</v>
      </c>
    </row>
    <row r="161" spans="1:7" x14ac:dyDescent="0.25">
      <c r="A161">
        <f t="shared" si="7"/>
        <v>5</v>
      </c>
      <c r="B161" s="10">
        <v>48800</v>
      </c>
      <c r="C161" s="11" t="s">
        <v>15</v>
      </c>
      <c r="D161" s="11">
        <v>25.6</v>
      </c>
      <c r="E161" s="12">
        <v>3.1</v>
      </c>
      <c r="F161">
        <f t="shared" si="8"/>
        <v>137.69999999999999</v>
      </c>
      <c r="G161">
        <f t="shared" si="9"/>
        <v>0</v>
      </c>
    </row>
    <row r="162" spans="1:7" x14ac:dyDescent="0.25">
      <c r="A162">
        <f t="shared" si="7"/>
        <v>6</v>
      </c>
      <c r="B162" s="7">
        <v>48801</v>
      </c>
      <c r="C162" s="8" t="s">
        <v>15</v>
      </c>
      <c r="D162" s="8">
        <v>15.7</v>
      </c>
      <c r="E162" s="9">
        <v>5.0999999999999996</v>
      </c>
      <c r="F162">
        <f t="shared" si="8"/>
        <v>153.39999999999998</v>
      </c>
      <c r="G162">
        <f t="shared" si="9"/>
        <v>153.39999999999998</v>
      </c>
    </row>
    <row r="163" spans="1:7" x14ac:dyDescent="0.25">
      <c r="A163">
        <f t="shared" si="7"/>
        <v>0</v>
      </c>
      <c r="B163" s="10">
        <v>48802</v>
      </c>
      <c r="C163" s="11" t="s">
        <v>6</v>
      </c>
      <c r="D163" s="11">
        <v>27.3</v>
      </c>
      <c r="E163" s="12">
        <v>11</v>
      </c>
      <c r="F163">
        <f t="shared" si="8"/>
        <v>27.3</v>
      </c>
      <c r="G163">
        <f t="shared" si="9"/>
        <v>0</v>
      </c>
    </row>
    <row r="164" spans="1:7" x14ac:dyDescent="0.25">
      <c r="A164">
        <f t="shared" si="7"/>
        <v>1</v>
      </c>
      <c r="B164" s="7">
        <v>48803</v>
      </c>
      <c r="C164" s="8" t="s">
        <v>25</v>
      </c>
      <c r="D164" s="8">
        <v>28.4</v>
      </c>
      <c r="E164" s="9">
        <v>2.7</v>
      </c>
      <c r="F164">
        <f t="shared" si="8"/>
        <v>55.7</v>
      </c>
      <c r="G164">
        <f t="shared" si="9"/>
        <v>0</v>
      </c>
    </row>
    <row r="165" spans="1:7" x14ac:dyDescent="0.25">
      <c r="A165">
        <f t="shared" si="7"/>
        <v>2</v>
      </c>
      <c r="B165" s="10">
        <v>48804</v>
      </c>
      <c r="C165" s="11" t="s">
        <v>11</v>
      </c>
      <c r="D165" s="11">
        <v>22</v>
      </c>
      <c r="E165" s="12">
        <v>3.3</v>
      </c>
      <c r="F165">
        <f t="shared" si="8"/>
        <v>77.7</v>
      </c>
      <c r="G165">
        <f t="shared" si="9"/>
        <v>0</v>
      </c>
    </row>
    <row r="166" spans="1:7" x14ac:dyDescent="0.25">
      <c r="A166">
        <f t="shared" si="7"/>
        <v>3</v>
      </c>
      <c r="B166" s="7">
        <v>48805</v>
      </c>
      <c r="C166" s="8" t="s">
        <v>8</v>
      </c>
      <c r="D166" s="8">
        <v>19.399999999999999</v>
      </c>
      <c r="E166" s="9">
        <v>0</v>
      </c>
      <c r="F166">
        <f t="shared" si="8"/>
        <v>97.1</v>
      </c>
      <c r="G166">
        <f t="shared" si="9"/>
        <v>0</v>
      </c>
    </row>
    <row r="167" spans="1:7" x14ac:dyDescent="0.25">
      <c r="A167">
        <f t="shared" si="7"/>
        <v>4</v>
      </c>
      <c r="B167" s="10">
        <v>48806</v>
      </c>
      <c r="C167" s="11" t="s">
        <v>15</v>
      </c>
      <c r="D167" s="11">
        <v>22.7</v>
      </c>
      <c r="E167" s="12">
        <v>14.8</v>
      </c>
      <c r="F167">
        <f t="shared" si="8"/>
        <v>119.8</v>
      </c>
      <c r="G167">
        <f t="shared" si="9"/>
        <v>0</v>
      </c>
    </row>
    <row r="168" spans="1:7" x14ac:dyDescent="0.25">
      <c r="A168">
        <f t="shared" si="7"/>
        <v>5</v>
      </c>
      <c r="B168" s="7">
        <v>48807</v>
      </c>
      <c r="C168" s="8" t="s">
        <v>7</v>
      </c>
      <c r="D168" s="8">
        <v>22.6</v>
      </c>
      <c r="E168" s="9">
        <v>16.5</v>
      </c>
      <c r="F168">
        <f t="shared" si="8"/>
        <v>142.4</v>
      </c>
      <c r="G168">
        <f t="shared" si="9"/>
        <v>0</v>
      </c>
    </row>
    <row r="169" spans="1:7" x14ac:dyDescent="0.25">
      <c r="A169">
        <f t="shared" si="7"/>
        <v>6</v>
      </c>
      <c r="B169" s="10">
        <v>48808</v>
      </c>
      <c r="C169" s="11" t="s">
        <v>17</v>
      </c>
      <c r="D169" s="11">
        <v>26.1</v>
      </c>
      <c r="E169" s="12">
        <v>0</v>
      </c>
      <c r="F169">
        <f t="shared" si="8"/>
        <v>168.5</v>
      </c>
      <c r="G169">
        <f t="shared" si="9"/>
        <v>168.5</v>
      </c>
    </row>
    <row r="170" spans="1:7" x14ac:dyDescent="0.25">
      <c r="A170">
        <f t="shared" si="7"/>
        <v>0</v>
      </c>
      <c r="B170" s="7">
        <v>48809</v>
      </c>
      <c r="C170" s="8" t="s">
        <v>15</v>
      </c>
      <c r="D170" s="8">
        <v>27.6</v>
      </c>
      <c r="E170" s="9">
        <v>6.7</v>
      </c>
      <c r="F170">
        <f t="shared" si="8"/>
        <v>27.6</v>
      </c>
      <c r="G170">
        <f t="shared" si="9"/>
        <v>0</v>
      </c>
    </row>
    <row r="171" spans="1:7" x14ac:dyDescent="0.25">
      <c r="A171">
        <f t="shared" si="7"/>
        <v>1</v>
      </c>
      <c r="B171" s="10">
        <v>48810</v>
      </c>
      <c r="C171" s="11" t="s">
        <v>12</v>
      </c>
      <c r="D171" s="11">
        <v>13.2</v>
      </c>
      <c r="E171" s="12">
        <v>0</v>
      </c>
      <c r="F171">
        <f t="shared" si="8"/>
        <v>40.799999999999997</v>
      </c>
      <c r="G171">
        <f t="shared" si="9"/>
        <v>0</v>
      </c>
    </row>
    <row r="172" spans="1:7" x14ac:dyDescent="0.25">
      <c r="A172">
        <f t="shared" si="7"/>
        <v>2</v>
      </c>
      <c r="B172" s="7">
        <v>48811</v>
      </c>
      <c r="C172" s="8" t="s">
        <v>21</v>
      </c>
      <c r="D172" s="8">
        <v>22</v>
      </c>
      <c r="E172" s="9">
        <v>0</v>
      </c>
      <c r="F172">
        <f t="shared" si="8"/>
        <v>62.8</v>
      </c>
      <c r="G172">
        <f t="shared" si="9"/>
        <v>0</v>
      </c>
    </row>
    <row r="173" spans="1:7" x14ac:dyDescent="0.25">
      <c r="A173">
        <f t="shared" si="7"/>
        <v>3</v>
      </c>
      <c r="B173" s="10">
        <v>48812</v>
      </c>
      <c r="C173" s="11" t="s">
        <v>9</v>
      </c>
      <c r="D173" s="11">
        <v>10.8</v>
      </c>
      <c r="E173" s="12">
        <v>7.6</v>
      </c>
      <c r="F173">
        <f t="shared" si="8"/>
        <v>73.599999999999994</v>
      </c>
      <c r="G173">
        <f t="shared" si="9"/>
        <v>0</v>
      </c>
    </row>
    <row r="174" spans="1:7" x14ac:dyDescent="0.25">
      <c r="A174">
        <f t="shared" si="7"/>
        <v>4</v>
      </c>
      <c r="B174" s="7">
        <v>48813</v>
      </c>
      <c r="C174" s="8" t="s">
        <v>10</v>
      </c>
      <c r="D174" s="8">
        <v>15.6</v>
      </c>
      <c r="E174" s="9">
        <v>38.4</v>
      </c>
      <c r="F174">
        <f t="shared" si="8"/>
        <v>89.199999999999989</v>
      </c>
      <c r="G174">
        <f t="shared" si="9"/>
        <v>0</v>
      </c>
    </row>
    <row r="175" spans="1:7" x14ac:dyDescent="0.25">
      <c r="A175">
        <f t="shared" si="7"/>
        <v>5</v>
      </c>
      <c r="B175" s="10">
        <v>48814</v>
      </c>
      <c r="C175" s="11" t="s">
        <v>26</v>
      </c>
      <c r="D175" s="11">
        <v>11.7</v>
      </c>
      <c r="E175" s="12">
        <v>0.5</v>
      </c>
      <c r="F175">
        <f t="shared" si="8"/>
        <v>100.89999999999999</v>
      </c>
      <c r="G175">
        <f t="shared" si="9"/>
        <v>0</v>
      </c>
    </row>
    <row r="176" spans="1:7" x14ac:dyDescent="0.25">
      <c r="A176">
        <f t="shared" si="7"/>
        <v>6</v>
      </c>
      <c r="B176" s="7">
        <v>48815</v>
      </c>
      <c r="C176" s="8" t="s">
        <v>10</v>
      </c>
      <c r="D176" s="8">
        <v>27.2</v>
      </c>
      <c r="E176" s="9">
        <v>8.3000000000000007</v>
      </c>
      <c r="F176">
        <f t="shared" si="8"/>
        <v>128.1</v>
      </c>
      <c r="G176">
        <f t="shared" si="9"/>
        <v>128.1</v>
      </c>
    </row>
    <row r="177" spans="1:7" x14ac:dyDescent="0.25">
      <c r="A177">
        <f t="shared" si="7"/>
        <v>0</v>
      </c>
      <c r="B177" s="10">
        <v>48816</v>
      </c>
      <c r="C177" s="11" t="s">
        <v>10</v>
      </c>
      <c r="D177" s="11">
        <v>24.7</v>
      </c>
      <c r="E177" s="12">
        <v>28.9</v>
      </c>
      <c r="F177">
        <f t="shared" si="8"/>
        <v>24.7</v>
      </c>
      <c r="G177">
        <f t="shared" si="9"/>
        <v>0</v>
      </c>
    </row>
    <row r="178" spans="1:7" x14ac:dyDescent="0.25">
      <c r="A178">
        <f t="shared" si="7"/>
        <v>1</v>
      </c>
      <c r="B178" s="7">
        <v>48817</v>
      </c>
      <c r="C178" s="8" t="s">
        <v>11</v>
      </c>
      <c r="D178" s="8">
        <v>18.2</v>
      </c>
      <c r="E178" s="9">
        <v>12.5</v>
      </c>
      <c r="F178">
        <f t="shared" si="8"/>
        <v>42.9</v>
      </c>
      <c r="G178">
        <f t="shared" si="9"/>
        <v>0</v>
      </c>
    </row>
    <row r="179" spans="1:7" x14ac:dyDescent="0.25">
      <c r="A179">
        <f t="shared" si="7"/>
        <v>2</v>
      </c>
      <c r="B179" s="10">
        <v>48818</v>
      </c>
      <c r="C179" s="11" t="s">
        <v>11</v>
      </c>
      <c r="D179" s="11">
        <v>14.6</v>
      </c>
      <c r="E179" s="12">
        <v>17.899999999999999</v>
      </c>
      <c r="F179">
        <f t="shared" si="8"/>
        <v>57.5</v>
      </c>
      <c r="G179">
        <f t="shared" si="9"/>
        <v>0</v>
      </c>
    </row>
    <row r="180" spans="1:7" x14ac:dyDescent="0.25">
      <c r="A180">
        <f t="shared" si="7"/>
        <v>3</v>
      </c>
      <c r="B180" s="7">
        <v>48819</v>
      </c>
      <c r="C180" s="8" t="s">
        <v>11</v>
      </c>
      <c r="D180" s="8">
        <v>16.5</v>
      </c>
      <c r="E180" s="9">
        <v>13.9</v>
      </c>
      <c r="F180">
        <f t="shared" si="8"/>
        <v>74</v>
      </c>
      <c r="G180">
        <f t="shared" si="9"/>
        <v>0</v>
      </c>
    </row>
    <row r="181" spans="1:7" x14ac:dyDescent="0.25">
      <c r="A181">
        <f t="shared" si="7"/>
        <v>4</v>
      </c>
      <c r="B181" s="10">
        <v>48820</v>
      </c>
      <c r="C181" s="11" t="s">
        <v>18</v>
      </c>
      <c r="D181" s="11">
        <v>29.4</v>
      </c>
      <c r="E181" s="12">
        <v>0</v>
      </c>
      <c r="F181">
        <f t="shared" si="8"/>
        <v>103.4</v>
      </c>
      <c r="G181">
        <f t="shared" si="9"/>
        <v>0</v>
      </c>
    </row>
    <row r="182" spans="1:7" x14ac:dyDescent="0.25">
      <c r="A182">
        <f t="shared" si="7"/>
        <v>5</v>
      </c>
      <c r="B182" s="7">
        <v>48821</v>
      </c>
      <c r="C182" s="8" t="s">
        <v>10</v>
      </c>
      <c r="D182" s="8">
        <v>17.899999999999999</v>
      </c>
      <c r="E182" s="9">
        <v>0</v>
      </c>
      <c r="F182">
        <f t="shared" si="8"/>
        <v>121.30000000000001</v>
      </c>
      <c r="G182">
        <f t="shared" si="9"/>
        <v>0</v>
      </c>
    </row>
    <row r="183" spans="1:7" x14ac:dyDescent="0.25">
      <c r="A183">
        <f t="shared" si="7"/>
        <v>6</v>
      </c>
      <c r="B183" s="10">
        <v>48822</v>
      </c>
      <c r="C183" s="11" t="s">
        <v>17</v>
      </c>
      <c r="D183" s="11">
        <v>29.8</v>
      </c>
      <c r="E183" s="12">
        <v>0</v>
      </c>
      <c r="F183">
        <f t="shared" si="8"/>
        <v>151.10000000000002</v>
      </c>
      <c r="G183">
        <f t="shared" si="9"/>
        <v>151.10000000000002</v>
      </c>
    </row>
    <row r="184" spans="1:7" x14ac:dyDescent="0.25">
      <c r="A184">
        <f t="shared" si="7"/>
        <v>0</v>
      </c>
      <c r="B184" s="7">
        <v>48823</v>
      </c>
      <c r="C184" s="8" t="s">
        <v>4</v>
      </c>
      <c r="D184" s="8">
        <v>18.7</v>
      </c>
      <c r="E184" s="9">
        <v>0</v>
      </c>
      <c r="F184">
        <f t="shared" si="8"/>
        <v>18.7</v>
      </c>
      <c r="G184">
        <f t="shared" si="9"/>
        <v>0</v>
      </c>
    </row>
    <row r="185" spans="1:7" x14ac:dyDescent="0.25">
      <c r="A185">
        <f t="shared" si="7"/>
        <v>1</v>
      </c>
      <c r="B185" s="10">
        <v>48824</v>
      </c>
      <c r="C185" s="11" t="s">
        <v>12</v>
      </c>
      <c r="D185" s="11">
        <v>24.3</v>
      </c>
      <c r="E185" s="12">
        <v>7.8</v>
      </c>
      <c r="F185">
        <f t="shared" si="8"/>
        <v>43</v>
      </c>
      <c r="G185">
        <f t="shared" si="9"/>
        <v>0</v>
      </c>
    </row>
    <row r="186" spans="1:7" x14ac:dyDescent="0.25">
      <c r="A186">
        <f t="shared" si="7"/>
        <v>2</v>
      </c>
      <c r="B186" s="7">
        <v>48825</v>
      </c>
      <c r="C186" s="8" t="s">
        <v>13</v>
      </c>
      <c r="D186" s="8">
        <v>29.3</v>
      </c>
      <c r="E186" s="9">
        <v>4.5999999999999996</v>
      </c>
      <c r="F186">
        <f t="shared" si="8"/>
        <v>72.3</v>
      </c>
      <c r="G186">
        <f t="shared" si="9"/>
        <v>0</v>
      </c>
    </row>
    <row r="187" spans="1:7" x14ac:dyDescent="0.25">
      <c r="A187">
        <f t="shared" si="7"/>
        <v>3</v>
      </c>
      <c r="B187" s="10">
        <v>48826</v>
      </c>
      <c r="C187" s="11" t="s">
        <v>7</v>
      </c>
      <c r="D187" s="11">
        <v>18.399999999999999</v>
      </c>
      <c r="E187" s="12">
        <v>0</v>
      </c>
      <c r="F187">
        <f t="shared" si="8"/>
        <v>90.699999999999989</v>
      </c>
      <c r="G187">
        <f t="shared" si="9"/>
        <v>0</v>
      </c>
    </row>
    <row r="188" spans="1:7" x14ac:dyDescent="0.25">
      <c r="A188">
        <f t="shared" si="7"/>
        <v>4</v>
      </c>
      <c r="B188" s="7">
        <v>48827</v>
      </c>
      <c r="C188" s="8" t="s">
        <v>7</v>
      </c>
      <c r="D188" s="8">
        <v>10.3</v>
      </c>
      <c r="E188" s="9">
        <v>16</v>
      </c>
      <c r="F188">
        <f t="shared" si="8"/>
        <v>100.99999999999999</v>
      </c>
      <c r="G188">
        <f t="shared" si="9"/>
        <v>0</v>
      </c>
    </row>
    <row r="189" spans="1:7" x14ac:dyDescent="0.25">
      <c r="A189">
        <f t="shared" si="7"/>
        <v>5</v>
      </c>
      <c r="B189" s="10">
        <v>48828</v>
      </c>
      <c r="C189" s="11" t="s">
        <v>10</v>
      </c>
      <c r="D189" s="11">
        <v>27.5</v>
      </c>
      <c r="E189" s="12">
        <v>0</v>
      </c>
      <c r="F189">
        <f t="shared" si="8"/>
        <v>128.5</v>
      </c>
      <c r="G189">
        <f t="shared" si="9"/>
        <v>0</v>
      </c>
    </row>
    <row r="190" spans="1:7" x14ac:dyDescent="0.25">
      <c r="A190">
        <f t="shared" si="7"/>
        <v>6</v>
      </c>
      <c r="B190" s="7">
        <v>48829</v>
      </c>
      <c r="C190" s="8" t="s">
        <v>7</v>
      </c>
      <c r="D190" s="8">
        <v>20.6</v>
      </c>
      <c r="E190" s="9">
        <v>15.7</v>
      </c>
      <c r="F190">
        <f t="shared" si="8"/>
        <v>149.1</v>
      </c>
      <c r="G190">
        <f t="shared" si="9"/>
        <v>149.1</v>
      </c>
    </row>
    <row r="191" spans="1:7" x14ac:dyDescent="0.25">
      <c r="A191">
        <f t="shared" si="7"/>
        <v>0</v>
      </c>
      <c r="B191" s="10">
        <v>48830</v>
      </c>
      <c r="C191" s="11" t="s">
        <v>11</v>
      </c>
      <c r="D191" s="11">
        <v>21.3</v>
      </c>
      <c r="E191" s="12">
        <v>0</v>
      </c>
      <c r="F191">
        <f t="shared" si="8"/>
        <v>21.3</v>
      </c>
      <c r="G191">
        <f t="shared" si="9"/>
        <v>0</v>
      </c>
    </row>
    <row r="192" spans="1:7" x14ac:dyDescent="0.25">
      <c r="A192">
        <f t="shared" si="7"/>
        <v>1</v>
      </c>
      <c r="B192" s="7">
        <v>48831</v>
      </c>
      <c r="C192" s="8" t="s">
        <v>19</v>
      </c>
      <c r="D192" s="8">
        <v>26.2</v>
      </c>
      <c r="E192" s="9">
        <v>0</v>
      </c>
      <c r="F192">
        <f t="shared" si="8"/>
        <v>47.5</v>
      </c>
      <c r="G192">
        <f t="shared" si="9"/>
        <v>0</v>
      </c>
    </row>
    <row r="193" spans="1:7" x14ac:dyDescent="0.25">
      <c r="A193">
        <f t="shared" si="7"/>
        <v>2</v>
      </c>
      <c r="B193" s="10">
        <v>48832</v>
      </c>
      <c r="C193" s="11" t="s">
        <v>10</v>
      </c>
      <c r="D193" s="11">
        <v>23.9</v>
      </c>
      <c r="E193" s="12">
        <v>0</v>
      </c>
      <c r="F193">
        <f t="shared" si="8"/>
        <v>71.400000000000006</v>
      </c>
      <c r="G193">
        <f t="shared" si="9"/>
        <v>0</v>
      </c>
    </row>
    <row r="194" spans="1:7" x14ac:dyDescent="0.25">
      <c r="A194">
        <f t="shared" si="7"/>
        <v>3</v>
      </c>
      <c r="B194" s="7">
        <v>48833</v>
      </c>
      <c r="C194" s="8" t="s">
        <v>27</v>
      </c>
      <c r="D194" s="8">
        <v>26.6</v>
      </c>
      <c r="E194" s="9">
        <v>1.6</v>
      </c>
      <c r="F194">
        <f t="shared" si="8"/>
        <v>98</v>
      </c>
      <c r="G194">
        <f t="shared" si="9"/>
        <v>0</v>
      </c>
    </row>
    <row r="195" spans="1:7" x14ac:dyDescent="0.25">
      <c r="A195">
        <f t="shared" si="7"/>
        <v>4</v>
      </c>
      <c r="B195" s="10">
        <v>48834</v>
      </c>
      <c r="C195" s="11" t="s">
        <v>10</v>
      </c>
      <c r="D195" s="11">
        <v>18.600000000000001</v>
      </c>
      <c r="E195" s="12">
        <v>20.399999999999999</v>
      </c>
      <c r="F195">
        <f t="shared" si="8"/>
        <v>116.6</v>
      </c>
      <c r="G195">
        <f t="shared" si="9"/>
        <v>0</v>
      </c>
    </row>
    <row r="196" spans="1:7" x14ac:dyDescent="0.25">
      <c r="A196">
        <f t="shared" ref="A196:A259" si="10">IF(A195=6,0,A195+1)</f>
        <v>5</v>
      </c>
      <c r="B196" s="7">
        <v>48835</v>
      </c>
      <c r="C196" s="8" t="s">
        <v>18</v>
      </c>
      <c r="D196" s="8">
        <v>22.3</v>
      </c>
      <c r="E196" s="9">
        <v>1.7</v>
      </c>
      <c r="F196">
        <f t="shared" ref="F196:F259" si="11">IF(A195=6,D196,F195+D196)</f>
        <v>138.9</v>
      </c>
      <c r="G196">
        <f t="shared" si="9"/>
        <v>0</v>
      </c>
    </row>
    <row r="197" spans="1:7" x14ac:dyDescent="0.25">
      <c r="A197">
        <f t="shared" si="10"/>
        <v>6</v>
      </c>
      <c r="B197" s="10">
        <v>48836</v>
      </c>
      <c r="C197" s="11" t="s">
        <v>17</v>
      </c>
      <c r="D197" s="11">
        <v>18.399999999999999</v>
      </c>
      <c r="E197" s="12">
        <v>3.9</v>
      </c>
      <c r="F197">
        <f t="shared" si="11"/>
        <v>157.30000000000001</v>
      </c>
      <c r="G197">
        <f t="shared" si="9"/>
        <v>157.30000000000001</v>
      </c>
    </row>
    <row r="198" spans="1:7" x14ac:dyDescent="0.25">
      <c r="A198">
        <f t="shared" si="10"/>
        <v>0</v>
      </c>
      <c r="B198" s="7">
        <v>48837</v>
      </c>
      <c r="C198" s="8" t="s">
        <v>27</v>
      </c>
      <c r="D198" s="8">
        <v>28</v>
      </c>
      <c r="E198" s="9">
        <v>4.4000000000000004</v>
      </c>
      <c r="F198">
        <f t="shared" si="11"/>
        <v>28</v>
      </c>
      <c r="G198">
        <f t="shared" si="9"/>
        <v>0</v>
      </c>
    </row>
    <row r="199" spans="1:7" x14ac:dyDescent="0.25">
      <c r="A199">
        <f t="shared" si="10"/>
        <v>1</v>
      </c>
      <c r="B199" s="10">
        <v>48838</v>
      </c>
      <c r="C199" s="11" t="s">
        <v>10</v>
      </c>
      <c r="D199" s="11">
        <v>10.9</v>
      </c>
      <c r="E199" s="12">
        <v>32.9</v>
      </c>
      <c r="F199">
        <f t="shared" si="11"/>
        <v>38.9</v>
      </c>
      <c r="G199">
        <f t="shared" si="9"/>
        <v>0</v>
      </c>
    </row>
    <row r="200" spans="1:7" x14ac:dyDescent="0.25">
      <c r="A200">
        <f t="shared" si="10"/>
        <v>2</v>
      </c>
      <c r="B200" s="7">
        <v>48839</v>
      </c>
      <c r="C200" s="8" t="s">
        <v>19</v>
      </c>
      <c r="D200" s="8">
        <v>25.1</v>
      </c>
      <c r="E200" s="9">
        <v>33.299999999999997</v>
      </c>
      <c r="F200">
        <f t="shared" si="11"/>
        <v>64</v>
      </c>
      <c r="G200">
        <f t="shared" si="9"/>
        <v>0</v>
      </c>
    </row>
    <row r="201" spans="1:7" x14ac:dyDescent="0.25">
      <c r="A201">
        <f t="shared" si="10"/>
        <v>3</v>
      </c>
      <c r="B201" s="10">
        <v>48840</v>
      </c>
      <c r="C201" s="11" t="s">
        <v>28</v>
      </c>
      <c r="D201" s="11">
        <v>10.7</v>
      </c>
      <c r="E201" s="12">
        <v>0.3</v>
      </c>
      <c r="F201">
        <f t="shared" si="11"/>
        <v>74.7</v>
      </c>
      <c r="G201">
        <f t="shared" ref="G201:G264" si="12">IF(A201=6,F201,0)</f>
        <v>0</v>
      </c>
    </row>
    <row r="202" spans="1:7" x14ac:dyDescent="0.25">
      <c r="A202">
        <f t="shared" si="10"/>
        <v>4</v>
      </c>
      <c r="B202" s="7">
        <v>48841</v>
      </c>
      <c r="C202" s="8" t="s">
        <v>10</v>
      </c>
      <c r="D202" s="8">
        <v>26.1</v>
      </c>
      <c r="E202" s="9">
        <v>31</v>
      </c>
      <c r="F202">
        <f t="shared" si="11"/>
        <v>100.80000000000001</v>
      </c>
      <c r="G202">
        <f t="shared" si="12"/>
        <v>0</v>
      </c>
    </row>
    <row r="203" spans="1:7" x14ac:dyDescent="0.25">
      <c r="A203">
        <f t="shared" si="10"/>
        <v>5</v>
      </c>
      <c r="B203" s="10">
        <v>48842</v>
      </c>
      <c r="C203" s="11" t="s">
        <v>11</v>
      </c>
      <c r="D203" s="11">
        <v>15.2</v>
      </c>
      <c r="E203" s="12">
        <v>12.7</v>
      </c>
      <c r="F203">
        <f t="shared" si="11"/>
        <v>116.00000000000001</v>
      </c>
      <c r="G203">
        <f t="shared" si="12"/>
        <v>0</v>
      </c>
    </row>
    <row r="204" spans="1:7" x14ac:dyDescent="0.25">
      <c r="A204">
        <f t="shared" si="10"/>
        <v>6</v>
      </c>
      <c r="B204" s="7">
        <v>48843</v>
      </c>
      <c r="C204" s="8" t="s">
        <v>14</v>
      </c>
      <c r="D204" s="8">
        <v>28.8</v>
      </c>
      <c r="E204" s="9">
        <v>4.3</v>
      </c>
      <c r="F204">
        <f t="shared" si="11"/>
        <v>144.80000000000001</v>
      </c>
      <c r="G204">
        <f t="shared" si="12"/>
        <v>144.80000000000001</v>
      </c>
    </row>
    <row r="205" spans="1:7" x14ac:dyDescent="0.25">
      <c r="A205">
        <f t="shared" si="10"/>
        <v>0</v>
      </c>
      <c r="B205" s="10">
        <v>48844</v>
      </c>
      <c r="C205" s="11" t="s">
        <v>26</v>
      </c>
      <c r="D205" s="11">
        <v>10.3</v>
      </c>
      <c r="E205" s="12">
        <v>0</v>
      </c>
      <c r="F205">
        <f t="shared" si="11"/>
        <v>10.3</v>
      </c>
      <c r="G205">
        <f t="shared" si="12"/>
        <v>0</v>
      </c>
    </row>
    <row r="206" spans="1:7" x14ac:dyDescent="0.25">
      <c r="A206">
        <f t="shared" si="10"/>
        <v>1</v>
      </c>
      <c r="B206" s="7">
        <v>48845</v>
      </c>
      <c r="C206" s="8" t="s">
        <v>6</v>
      </c>
      <c r="D206" s="8">
        <v>14.9</v>
      </c>
      <c r="E206" s="9">
        <v>0.1</v>
      </c>
      <c r="F206">
        <f t="shared" si="11"/>
        <v>25.200000000000003</v>
      </c>
      <c r="G206">
        <f t="shared" si="12"/>
        <v>0</v>
      </c>
    </row>
    <row r="207" spans="1:7" x14ac:dyDescent="0.25">
      <c r="A207">
        <f t="shared" si="10"/>
        <v>2</v>
      </c>
      <c r="B207" s="10">
        <v>48846</v>
      </c>
      <c r="C207" s="11" t="s">
        <v>10</v>
      </c>
      <c r="D207" s="11">
        <v>11.3</v>
      </c>
      <c r="E207" s="12">
        <v>0</v>
      </c>
      <c r="F207">
        <f t="shared" si="11"/>
        <v>36.5</v>
      </c>
      <c r="G207">
        <f t="shared" si="12"/>
        <v>0</v>
      </c>
    </row>
    <row r="208" spans="1:7" x14ac:dyDescent="0.25">
      <c r="A208">
        <f t="shared" si="10"/>
        <v>3</v>
      </c>
      <c r="B208" s="7">
        <v>48847</v>
      </c>
      <c r="C208" s="8" t="s">
        <v>10</v>
      </c>
      <c r="D208" s="8">
        <v>20.8</v>
      </c>
      <c r="E208" s="9">
        <v>34.9</v>
      </c>
      <c r="F208">
        <f t="shared" si="11"/>
        <v>57.3</v>
      </c>
      <c r="G208">
        <f t="shared" si="12"/>
        <v>0</v>
      </c>
    </row>
    <row r="209" spans="1:7" x14ac:dyDescent="0.25">
      <c r="A209">
        <f t="shared" si="10"/>
        <v>4</v>
      </c>
      <c r="B209" s="10">
        <v>48848</v>
      </c>
      <c r="C209" s="11" t="s">
        <v>19</v>
      </c>
      <c r="D209" s="11">
        <v>18.2</v>
      </c>
      <c r="E209" s="12">
        <v>0</v>
      </c>
      <c r="F209">
        <f t="shared" si="11"/>
        <v>75.5</v>
      </c>
      <c r="G209">
        <f t="shared" si="12"/>
        <v>0</v>
      </c>
    </row>
    <row r="210" spans="1:7" x14ac:dyDescent="0.25">
      <c r="A210">
        <f t="shared" si="10"/>
        <v>5</v>
      </c>
      <c r="B210" s="7">
        <v>48849</v>
      </c>
      <c r="C210" s="8" t="s">
        <v>17</v>
      </c>
      <c r="D210" s="8">
        <v>12.7</v>
      </c>
      <c r="E210" s="9">
        <v>5.3</v>
      </c>
      <c r="F210">
        <f t="shared" si="11"/>
        <v>88.2</v>
      </c>
      <c r="G210">
        <f t="shared" si="12"/>
        <v>0</v>
      </c>
    </row>
    <row r="211" spans="1:7" x14ac:dyDescent="0.25">
      <c r="A211">
        <f t="shared" si="10"/>
        <v>6</v>
      </c>
      <c r="B211" s="10">
        <v>48850</v>
      </c>
      <c r="C211" s="11" t="s">
        <v>14</v>
      </c>
      <c r="D211" s="11">
        <v>21.4</v>
      </c>
      <c r="E211" s="12">
        <v>8.3000000000000007</v>
      </c>
      <c r="F211">
        <f t="shared" si="11"/>
        <v>109.6</v>
      </c>
      <c r="G211">
        <f t="shared" si="12"/>
        <v>109.6</v>
      </c>
    </row>
    <row r="212" spans="1:7" x14ac:dyDescent="0.25">
      <c r="A212">
        <f t="shared" si="10"/>
        <v>0</v>
      </c>
      <c r="B212" s="7">
        <v>48851</v>
      </c>
      <c r="C212" s="8" t="s">
        <v>6</v>
      </c>
      <c r="D212" s="8">
        <v>21.3</v>
      </c>
      <c r="E212" s="9">
        <v>11.8</v>
      </c>
      <c r="F212">
        <f t="shared" si="11"/>
        <v>21.3</v>
      </c>
      <c r="G212">
        <f t="shared" si="12"/>
        <v>0</v>
      </c>
    </row>
    <row r="213" spans="1:7" x14ac:dyDescent="0.25">
      <c r="A213">
        <f t="shared" si="10"/>
        <v>1</v>
      </c>
      <c r="B213" s="10">
        <v>48852</v>
      </c>
      <c r="C213" s="11" t="s">
        <v>17</v>
      </c>
      <c r="D213" s="11">
        <v>20.7</v>
      </c>
      <c r="E213" s="12">
        <v>3.9</v>
      </c>
      <c r="F213">
        <f t="shared" si="11"/>
        <v>42</v>
      </c>
      <c r="G213">
        <f t="shared" si="12"/>
        <v>0</v>
      </c>
    </row>
    <row r="214" spans="1:7" x14ac:dyDescent="0.25">
      <c r="A214">
        <f t="shared" si="10"/>
        <v>2</v>
      </c>
      <c r="B214" s="7">
        <v>48853</v>
      </c>
      <c r="C214" s="8" t="s">
        <v>20</v>
      </c>
      <c r="D214" s="8">
        <v>19.7</v>
      </c>
      <c r="E214" s="9">
        <v>0</v>
      </c>
      <c r="F214">
        <f t="shared" si="11"/>
        <v>61.7</v>
      </c>
      <c r="G214">
        <f t="shared" si="12"/>
        <v>0</v>
      </c>
    </row>
    <row r="215" spans="1:7" x14ac:dyDescent="0.25">
      <c r="A215">
        <f t="shared" si="10"/>
        <v>3</v>
      </c>
      <c r="B215" s="10">
        <v>48854</v>
      </c>
      <c r="C215" s="11" t="s">
        <v>11</v>
      </c>
      <c r="D215" s="11">
        <v>27.2</v>
      </c>
      <c r="E215" s="12">
        <v>17.600000000000001</v>
      </c>
      <c r="F215">
        <f t="shared" si="11"/>
        <v>88.9</v>
      </c>
      <c r="G215">
        <f t="shared" si="12"/>
        <v>0</v>
      </c>
    </row>
    <row r="216" spans="1:7" x14ac:dyDescent="0.25">
      <c r="A216">
        <f t="shared" si="10"/>
        <v>4</v>
      </c>
      <c r="B216" s="7">
        <v>48855</v>
      </c>
      <c r="C216" s="8" t="s">
        <v>25</v>
      </c>
      <c r="D216" s="8">
        <v>16.600000000000001</v>
      </c>
      <c r="E216" s="9">
        <v>1.7</v>
      </c>
      <c r="F216">
        <f t="shared" si="11"/>
        <v>105.5</v>
      </c>
      <c r="G216">
        <f t="shared" si="12"/>
        <v>0</v>
      </c>
    </row>
    <row r="217" spans="1:7" x14ac:dyDescent="0.25">
      <c r="A217">
        <f t="shared" si="10"/>
        <v>5</v>
      </c>
      <c r="B217" s="10">
        <v>48856</v>
      </c>
      <c r="C217" s="11" t="s">
        <v>11</v>
      </c>
      <c r="D217" s="11">
        <v>22.3</v>
      </c>
      <c r="E217" s="12">
        <v>0</v>
      </c>
      <c r="F217">
        <f t="shared" si="11"/>
        <v>127.8</v>
      </c>
      <c r="G217">
        <f t="shared" si="12"/>
        <v>0</v>
      </c>
    </row>
    <row r="218" spans="1:7" x14ac:dyDescent="0.25">
      <c r="A218">
        <f t="shared" si="10"/>
        <v>6</v>
      </c>
      <c r="B218" s="7">
        <v>48857</v>
      </c>
      <c r="C218" s="8" t="s">
        <v>10</v>
      </c>
      <c r="D218" s="8">
        <v>18</v>
      </c>
      <c r="E218" s="9">
        <v>40.799999999999997</v>
      </c>
      <c r="F218">
        <f t="shared" si="11"/>
        <v>145.80000000000001</v>
      </c>
      <c r="G218">
        <f t="shared" si="12"/>
        <v>145.80000000000001</v>
      </c>
    </row>
    <row r="219" spans="1:7" x14ac:dyDescent="0.25">
      <c r="A219">
        <f t="shared" si="10"/>
        <v>0</v>
      </c>
      <c r="B219" s="10">
        <v>48858</v>
      </c>
      <c r="C219" s="11" t="s">
        <v>24</v>
      </c>
      <c r="D219" s="11">
        <v>21.8</v>
      </c>
      <c r="E219" s="12">
        <v>0</v>
      </c>
      <c r="F219">
        <f t="shared" si="11"/>
        <v>21.8</v>
      </c>
      <c r="G219">
        <f t="shared" si="12"/>
        <v>0</v>
      </c>
    </row>
    <row r="220" spans="1:7" x14ac:dyDescent="0.25">
      <c r="A220">
        <f t="shared" si="10"/>
        <v>1</v>
      </c>
      <c r="B220" s="7">
        <v>48859</v>
      </c>
      <c r="C220" s="8" t="s">
        <v>6</v>
      </c>
      <c r="D220" s="8">
        <v>22.2</v>
      </c>
      <c r="E220" s="9">
        <v>11.2</v>
      </c>
      <c r="F220">
        <f t="shared" si="11"/>
        <v>44</v>
      </c>
      <c r="G220">
        <f t="shared" si="12"/>
        <v>0</v>
      </c>
    </row>
    <row r="221" spans="1:7" x14ac:dyDescent="0.25">
      <c r="A221">
        <f t="shared" si="10"/>
        <v>2</v>
      </c>
      <c r="B221" s="10">
        <v>48860</v>
      </c>
      <c r="C221" s="11" t="s">
        <v>6</v>
      </c>
      <c r="D221" s="11">
        <v>20</v>
      </c>
      <c r="E221" s="12">
        <v>0</v>
      </c>
      <c r="F221">
        <f t="shared" si="11"/>
        <v>64</v>
      </c>
      <c r="G221">
        <f t="shared" si="12"/>
        <v>0</v>
      </c>
    </row>
    <row r="222" spans="1:7" x14ac:dyDescent="0.25">
      <c r="A222">
        <f t="shared" si="10"/>
        <v>3</v>
      </c>
      <c r="B222" s="7">
        <v>48861</v>
      </c>
      <c r="C222" s="8" t="s">
        <v>32</v>
      </c>
      <c r="D222" s="8">
        <v>29.4</v>
      </c>
      <c r="E222" s="9">
        <v>0.7</v>
      </c>
      <c r="F222">
        <f t="shared" si="11"/>
        <v>93.4</v>
      </c>
      <c r="G222">
        <f t="shared" si="12"/>
        <v>0</v>
      </c>
    </row>
    <row r="223" spans="1:7" x14ac:dyDescent="0.25">
      <c r="A223">
        <f t="shared" si="10"/>
        <v>4</v>
      </c>
      <c r="B223" s="10">
        <v>48862</v>
      </c>
      <c r="C223" s="11" t="s">
        <v>10</v>
      </c>
      <c r="D223" s="11">
        <v>23.6</v>
      </c>
      <c r="E223" s="12">
        <v>0</v>
      </c>
      <c r="F223">
        <f t="shared" si="11"/>
        <v>117</v>
      </c>
      <c r="G223">
        <f t="shared" si="12"/>
        <v>0</v>
      </c>
    </row>
    <row r="224" spans="1:7" x14ac:dyDescent="0.25">
      <c r="A224">
        <f t="shared" si="10"/>
        <v>5</v>
      </c>
      <c r="B224" s="7">
        <v>48863</v>
      </c>
      <c r="C224" s="8" t="s">
        <v>7</v>
      </c>
      <c r="D224" s="8">
        <v>16.3</v>
      </c>
      <c r="E224" s="9">
        <v>22</v>
      </c>
      <c r="F224">
        <f t="shared" si="11"/>
        <v>133.30000000000001</v>
      </c>
      <c r="G224">
        <f t="shared" si="12"/>
        <v>0</v>
      </c>
    </row>
    <row r="225" spans="1:7" x14ac:dyDescent="0.25">
      <c r="A225">
        <f t="shared" si="10"/>
        <v>6</v>
      </c>
      <c r="B225" s="10">
        <v>48864</v>
      </c>
      <c r="C225" s="11" t="s">
        <v>15</v>
      </c>
      <c r="D225" s="11">
        <v>15</v>
      </c>
      <c r="E225" s="12">
        <v>0</v>
      </c>
      <c r="F225">
        <f t="shared" si="11"/>
        <v>148.30000000000001</v>
      </c>
      <c r="G225">
        <f t="shared" si="12"/>
        <v>148.30000000000001</v>
      </c>
    </row>
    <row r="226" spans="1:7" x14ac:dyDescent="0.25">
      <c r="A226">
        <f t="shared" si="10"/>
        <v>0</v>
      </c>
      <c r="B226" s="7">
        <v>48865</v>
      </c>
      <c r="C226" s="8" t="s">
        <v>14</v>
      </c>
      <c r="D226" s="8">
        <v>10.8</v>
      </c>
      <c r="E226" s="9">
        <v>0</v>
      </c>
      <c r="F226">
        <f t="shared" si="11"/>
        <v>10.8</v>
      </c>
      <c r="G226">
        <f t="shared" si="12"/>
        <v>0</v>
      </c>
    </row>
    <row r="227" spans="1:7" x14ac:dyDescent="0.25">
      <c r="A227">
        <f t="shared" si="10"/>
        <v>1</v>
      </c>
      <c r="B227" s="10">
        <v>48866</v>
      </c>
      <c r="C227" s="11" t="s">
        <v>19</v>
      </c>
      <c r="D227" s="11">
        <v>10.5</v>
      </c>
      <c r="E227" s="12">
        <v>0</v>
      </c>
      <c r="F227">
        <f t="shared" si="11"/>
        <v>21.3</v>
      </c>
      <c r="G227">
        <f t="shared" si="12"/>
        <v>0</v>
      </c>
    </row>
    <row r="228" spans="1:7" x14ac:dyDescent="0.25">
      <c r="A228">
        <f t="shared" si="10"/>
        <v>2</v>
      </c>
      <c r="B228" s="7">
        <v>48867</v>
      </c>
      <c r="C228" s="8" t="s">
        <v>5</v>
      </c>
      <c r="D228" s="8">
        <v>20.3</v>
      </c>
      <c r="E228" s="9">
        <v>0</v>
      </c>
      <c r="F228">
        <f t="shared" si="11"/>
        <v>41.6</v>
      </c>
      <c r="G228">
        <f t="shared" si="12"/>
        <v>0</v>
      </c>
    </row>
    <row r="229" spans="1:7" x14ac:dyDescent="0.25">
      <c r="A229">
        <f t="shared" si="10"/>
        <v>3</v>
      </c>
      <c r="B229" s="10">
        <v>48868</v>
      </c>
      <c r="C229" s="11" t="s">
        <v>10</v>
      </c>
      <c r="D229" s="11">
        <v>13.1</v>
      </c>
      <c r="E229" s="12">
        <v>50.4</v>
      </c>
      <c r="F229">
        <f t="shared" si="11"/>
        <v>54.7</v>
      </c>
      <c r="G229">
        <f t="shared" si="12"/>
        <v>0</v>
      </c>
    </row>
    <row r="230" spans="1:7" x14ac:dyDescent="0.25">
      <c r="A230">
        <f t="shared" si="10"/>
        <v>4</v>
      </c>
      <c r="B230" s="7">
        <v>48869</v>
      </c>
      <c r="C230" s="8" t="s">
        <v>12</v>
      </c>
      <c r="D230" s="8">
        <v>24.8</v>
      </c>
      <c r="E230" s="9">
        <v>7.9</v>
      </c>
      <c r="F230">
        <f t="shared" si="11"/>
        <v>79.5</v>
      </c>
      <c r="G230">
        <f t="shared" si="12"/>
        <v>0</v>
      </c>
    </row>
    <row r="231" spans="1:7" x14ac:dyDescent="0.25">
      <c r="A231">
        <f t="shared" si="10"/>
        <v>5</v>
      </c>
      <c r="B231" s="10">
        <v>48870</v>
      </c>
      <c r="C231" s="11" t="s">
        <v>11</v>
      </c>
      <c r="D231" s="11">
        <v>23.6</v>
      </c>
      <c r="E231" s="12">
        <v>0.8</v>
      </c>
      <c r="F231">
        <f t="shared" si="11"/>
        <v>103.1</v>
      </c>
      <c r="G231">
        <f t="shared" si="12"/>
        <v>0</v>
      </c>
    </row>
    <row r="232" spans="1:7" x14ac:dyDescent="0.25">
      <c r="A232">
        <f t="shared" si="10"/>
        <v>6</v>
      </c>
      <c r="B232" s="7">
        <v>48871</v>
      </c>
      <c r="C232" s="8" t="s">
        <v>17</v>
      </c>
      <c r="D232" s="8">
        <v>17.899999999999999</v>
      </c>
      <c r="E232" s="9">
        <v>0</v>
      </c>
      <c r="F232">
        <f t="shared" si="11"/>
        <v>121</v>
      </c>
      <c r="G232">
        <f t="shared" si="12"/>
        <v>121</v>
      </c>
    </row>
    <row r="233" spans="1:7" x14ac:dyDescent="0.25">
      <c r="A233">
        <f t="shared" si="10"/>
        <v>0</v>
      </c>
      <c r="B233" s="10">
        <v>48872</v>
      </c>
      <c r="C233" s="11" t="s">
        <v>12</v>
      </c>
      <c r="D233" s="11">
        <v>23.2</v>
      </c>
      <c r="E233" s="12">
        <v>3</v>
      </c>
      <c r="F233">
        <f t="shared" si="11"/>
        <v>23.2</v>
      </c>
      <c r="G233">
        <f t="shared" si="12"/>
        <v>0</v>
      </c>
    </row>
    <row r="234" spans="1:7" x14ac:dyDescent="0.25">
      <c r="A234">
        <f t="shared" si="10"/>
        <v>1</v>
      </c>
      <c r="B234" s="7">
        <v>48873</v>
      </c>
      <c r="C234" s="8" t="s">
        <v>8</v>
      </c>
      <c r="D234" s="8">
        <v>21.8</v>
      </c>
      <c r="E234" s="9">
        <v>2</v>
      </c>
      <c r="F234">
        <f t="shared" si="11"/>
        <v>45</v>
      </c>
      <c r="G234">
        <f t="shared" si="12"/>
        <v>0</v>
      </c>
    </row>
    <row r="235" spans="1:7" x14ac:dyDescent="0.25">
      <c r="A235">
        <f t="shared" si="10"/>
        <v>2</v>
      </c>
      <c r="B235" s="10">
        <v>48874</v>
      </c>
      <c r="C235" s="11" t="s">
        <v>26</v>
      </c>
      <c r="D235" s="11">
        <v>22.2</v>
      </c>
      <c r="E235" s="12">
        <v>3.1</v>
      </c>
      <c r="F235">
        <f t="shared" si="11"/>
        <v>67.2</v>
      </c>
      <c r="G235">
        <f t="shared" si="12"/>
        <v>0</v>
      </c>
    </row>
    <row r="236" spans="1:7" x14ac:dyDescent="0.25">
      <c r="A236">
        <f t="shared" si="10"/>
        <v>3</v>
      </c>
      <c r="B236" s="7">
        <v>48875</v>
      </c>
      <c r="C236" s="8" t="s">
        <v>15</v>
      </c>
      <c r="D236" s="8">
        <v>29</v>
      </c>
      <c r="E236" s="9">
        <v>16.399999999999999</v>
      </c>
      <c r="F236">
        <f t="shared" si="11"/>
        <v>96.2</v>
      </c>
      <c r="G236">
        <f t="shared" si="12"/>
        <v>0</v>
      </c>
    </row>
    <row r="237" spans="1:7" x14ac:dyDescent="0.25">
      <c r="A237">
        <f t="shared" si="10"/>
        <v>4</v>
      </c>
      <c r="B237" s="10">
        <v>48876</v>
      </c>
      <c r="C237" s="11" t="s">
        <v>24</v>
      </c>
      <c r="D237" s="11">
        <v>24.6</v>
      </c>
      <c r="E237" s="12">
        <v>1.7</v>
      </c>
      <c r="F237">
        <f t="shared" si="11"/>
        <v>120.80000000000001</v>
      </c>
      <c r="G237">
        <f t="shared" si="12"/>
        <v>0</v>
      </c>
    </row>
    <row r="238" spans="1:7" x14ac:dyDescent="0.25">
      <c r="A238">
        <f t="shared" si="10"/>
        <v>5</v>
      </c>
      <c r="B238" s="7">
        <v>48877</v>
      </c>
      <c r="C238" s="8" t="s">
        <v>12</v>
      </c>
      <c r="D238" s="8">
        <v>23.4</v>
      </c>
      <c r="E238" s="9">
        <v>0.6</v>
      </c>
      <c r="F238">
        <f t="shared" si="11"/>
        <v>144.20000000000002</v>
      </c>
      <c r="G238">
        <f t="shared" si="12"/>
        <v>0</v>
      </c>
    </row>
    <row r="239" spans="1:7" x14ac:dyDescent="0.25">
      <c r="A239">
        <f t="shared" si="10"/>
        <v>6</v>
      </c>
      <c r="B239" s="10">
        <v>48878</v>
      </c>
      <c r="C239" s="11" t="s">
        <v>15</v>
      </c>
      <c r="D239" s="11">
        <v>21</v>
      </c>
      <c r="E239" s="12">
        <v>0</v>
      </c>
      <c r="F239">
        <f t="shared" si="11"/>
        <v>165.20000000000002</v>
      </c>
      <c r="G239">
        <f t="shared" si="12"/>
        <v>165.20000000000002</v>
      </c>
    </row>
    <row r="240" spans="1:7" x14ac:dyDescent="0.25">
      <c r="A240">
        <f t="shared" si="10"/>
        <v>0</v>
      </c>
      <c r="B240" s="7">
        <v>48879</v>
      </c>
      <c r="C240" s="8" t="s">
        <v>5</v>
      </c>
      <c r="D240" s="8">
        <v>22</v>
      </c>
      <c r="E240" s="9">
        <v>0</v>
      </c>
      <c r="F240">
        <f t="shared" si="11"/>
        <v>22</v>
      </c>
      <c r="G240">
        <f t="shared" si="12"/>
        <v>0</v>
      </c>
    </row>
    <row r="241" spans="1:7" x14ac:dyDescent="0.25">
      <c r="A241">
        <f t="shared" si="10"/>
        <v>1</v>
      </c>
      <c r="B241" s="10">
        <v>48880</v>
      </c>
      <c r="C241" s="11" t="s">
        <v>9</v>
      </c>
      <c r="D241" s="11">
        <v>29.9</v>
      </c>
      <c r="E241" s="12">
        <v>8</v>
      </c>
      <c r="F241">
        <f t="shared" si="11"/>
        <v>51.9</v>
      </c>
      <c r="G241">
        <f t="shared" si="12"/>
        <v>0</v>
      </c>
    </row>
    <row r="242" spans="1:7" x14ac:dyDescent="0.25">
      <c r="A242">
        <f t="shared" si="10"/>
        <v>2</v>
      </c>
      <c r="B242" s="7">
        <v>48881</v>
      </c>
      <c r="C242" s="8" t="s">
        <v>7</v>
      </c>
      <c r="D242" s="8">
        <v>27.2</v>
      </c>
      <c r="E242" s="9">
        <v>19.2</v>
      </c>
      <c r="F242">
        <f t="shared" si="11"/>
        <v>79.099999999999994</v>
      </c>
      <c r="G242">
        <f t="shared" si="12"/>
        <v>0</v>
      </c>
    </row>
    <row r="243" spans="1:7" x14ac:dyDescent="0.25">
      <c r="A243">
        <f t="shared" si="10"/>
        <v>3</v>
      </c>
      <c r="B243" s="10">
        <v>48882</v>
      </c>
      <c r="C243" s="11" t="s">
        <v>19</v>
      </c>
      <c r="D243" s="11">
        <v>10.9</v>
      </c>
      <c r="E243" s="12">
        <v>9</v>
      </c>
      <c r="F243">
        <f t="shared" si="11"/>
        <v>90</v>
      </c>
      <c r="G243">
        <f t="shared" si="12"/>
        <v>0</v>
      </c>
    </row>
    <row r="244" spans="1:7" x14ac:dyDescent="0.25">
      <c r="A244">
        <f t="shared" si="10"/>
        <v>4</v>
      </c>
      <c r="B244" s="7">
        <v>48883</v>
      </c>
      <c r="C244" s="8" t="s">
        <v>9</v>
      </c>
      <c r="D244" s="8">
        <v>22.6</v>
      </c>
      <c r="E244" s="9">
        <v>5.9</v>
      </c>
      <c r="F244">
        <f t="shared" si="11"/>
        <v>112.6</v>
      </c>
      <c r="G244">
        <f t="shared" si="12"/>
        <v>0</v>
      </c>
    </row>
    <row r="245" spans="1:7" x14ac:dyDescent="0.25">
      <c r="A245">
        <f t="shared" si="10"/>
        <v>5</v>
      </c>
      <c r="B245" s="10">
        <v>48884</v>
      </c>
      <c r="C245" s="11" t="s">
        <v>23</v>
      </c>
      <c r="D245" s="11">
        <v>12</v>
      </c>
      <c r="E245" s="12">
        <v>3.9</v>
      </c>
      <c r="F245">
        <f t="shared" si="11"/>
        <v>124.6</v>
      </c>
      <c r="G245">
        <f t="shared" si="12"/>
        <v>0</v>
      </c>
    </row>
    <row r="246" spans="1:7" x14ac:dyDescent="0.25">
      <c r="A246">
        <f t="shared" si="10"/>
        <v>6</v>
      </c>
      <c r="B246" s="7">
        <v>48885</v>
      </c>
      <c r="C246" s="8" t="s">
        <v>15</v>
      </c>
      <c r="D246" s="8">
        <v>19.5</v>
      </c>
      <c r="E246" s="9">
        <v>14.2</v>
      </c>
      <c r="F246">
        <f t="shared" si="11"/>
        <v>144.1</v>
      </c>
      <c r="G246">
        <f t="shared" si="12"/>
        <v>144.1</v>
      </c>
    </row>
    <row r="247" spans="1:7" x14ac:dyDescent="0.25">
      <c r="A247">
        <f t="shared" si="10"/>
        <v>0</v>
      </c>
      <c r="B247" s="10">
        <v>48886</v>
      </c>
      <c r="C247" s="11" t="s">
        <v>10</v>
      </c>
      <c r="D247" s="11">
        <v>27</v>
      </c>
      <c r="E247" s="12">
        <v>10.9</v>
      </c>
      <c r="F247">
        <f t="shared" si="11"/>
        <v>27</v>
      </c>
      <c r="G247">
        <f t="shared" si="12"/>
        <v>0</v>
      </c>
    </row>
    <row r="248" spans="1:7" x14ac:dyDescent="0.25">
      <c r="A248">
        <f t="shared" si="10"/>
        <v>1</v>
      </c>
      <c r="B248" s="7">
        <v>48887</v>
      </c>
      <c r="C248" s="8" t="s">
        <v>22</v>
      </c>
      <c r="D248" s="8">
        <v>10.7</v>
      </c>
      <c r="E248" s="9">
        <v>5.6</v>
      </c>
      <c r="F248">
        <f t="shared" si="11"/>
        <v>37.700000000000003</v>
      </c>
      <c r="G248">
        <f t="shared" si="12"/>
        <v>0</v>
      </c>
    </row>
    <row r="249" spans="1:7" x14ac:dyDescent="0.25">
      <c r="A249">
        <f t="shared" si="10"/>
        <v>2</v>
      </c>
      <c r="B249" s="10">
        <v>48888</v>
      </c>
      <c r="C249" s="11" t="s">
        <v>19</v>
      </c>
      <c r="D249" s="11">
        <v>29.1</v>
      </c>
      <c r="E249" s="12">
        <v>0</v>
      </c>
      <c r="F249">
        <f t="shared" si="11"/>
        <v>66.800000000000011</v>
      </c>
      <c r="G249">
        <f t="shared" si="12"/>
        <v>0</v>
      </c>
    </row>
    <row r="250" spans="1:7" x14ac:dyDescent="0.25">
      <c r="A250">
        <f t="shared" si="10"/>
        <v>3</v>
      </c>
      <c r="B250" s="7">
        <v>48889</v>
      </c>
      <c r="C250" s="8" t="s">
        <v>27</v>
      </c>
      <c r="D250" s="8">
        <v>25.3</v>
      </c>
      <c r="E250" s="9">
        <v>0</v>
      </c>
      <c r="F250">
        <f t="shared" si="11"/>
        <v>92.100000000000009</v>
      </c>
      <c r="G250">
        <f t="shared" si="12"/>
        <v>0</v>
      </c>
    </row>
    <row r="251" spans="1:7" x14ac:dyDescent="0.25">
      <c r="A251">
        <f t="shared" si="10"/>
        <v>4</v>
      </c>
      <c r="B251" s="10">
        <v>48890</v>
      </c>
      <c r="C251" s="11" t="s">
        <v>6</v>
      </c>
      <c r="D251" s="11">
        <v>13.3</v>
      </c>
      <c r="E251" s="12">
        <v>4.4000000000000004</v>
      </c>
      <c r="F251">
        <f t="shared" si="11"/>
        <v>105.4</v>
      </c>
      <c r="G251">
        <f t="shared" si="12"/>
        <v>0</v>
      </c>
    </row>
    <row r="252" spans="1:7" x14ac:dyDescent="0.25">
      <c r="A252">
        <f t="shared" si="10"/>
        <v>5</v>
      </c>
      <c r="B252" s="7">
        <v>48891</v>
      </c>
      <c r="C252" s="8" t="s">
        <v>7</v>
      </c>
      <c r="D252" s="8">
        <v>16.899999999999999</v>
      </c>
      <c r="E252" s="9">
        <v>0</v>
      </c>
      <c r="F252">
        <f t="shared" si="11"/>
        <v>122.30000000000001</v>
      </c>
      <c r="G252">
        <f t="shared" si="12"/>
        <v>0</v>
      </c>
    </row>
    <row r="253" spans="1:7" x14ac:dyDescent="0.25">
      <c r="A253">
        <f t="shared" si="10"/>
        <v>6</v>
      </c>
      <c r="B253" s="10">
        <v>48892</v>
      </c>
      <c r="C253" s="11" t="s">
        <v>15</v>
      </c>
      <c r="D253" s="11">
        <v>26.4</v>
      </c>
      <c r="E253" s="12">
        <v>6.8</v>
      </c>
      <c r="F253">
        <f t="shared" si="11"/>
        <v>148.70000000000002</v>
      </c>
      <c r="G253">
        <f t="shared" si="12"/>
        <v>148.70000000000002</v>
      </c>
    </row>
    <row r="254" spans="1:7" x14ac:dyDescent="0.25">
      <c r="A254">
        <f t="shared" si="10"/>
        <v>0</v>
      </c>
      <c r="B254" s="7">
        <v>48893</v>
      </c>
      <c r="C254" s="8" t="s">
        <v>14</v>
      </c>
      <c r="D254" s="8">
        <v>29.7</v>
      </c>
      <c r="E254" s="9">
        <v>0</v>
      </c>
      <c r="F254">
        <f t="shared" si="11"/>
        <v>29.7</v>
      </c>
      <c r="G254">
        <f t="shared" si="12"/>
        <v>0</v>
      </c>
    </row>
    <row r="255" spans="1:7" x14ac:dyDescent="0.25">
      <c r="A255">
        <f t="shared" si="10"/>
        <v>1</v>
      </c>
      <c r="B255" s="10">
        <v>48894</v>
      </c>
      <c r="C255" s="11" t="s">
        <v>7</v>
      </c>
      <c r="D255" s="11">
        <v>17.600000000000001</v>
      </c>
      <c r="E255" s="12">
        <v>8.6999999999999993</v>
      </c>
      <c r="F255">
        <f t="shared" si="11"/>
        <v>47.3</v>
      </c>
      <c r="G255">
        <f t="shared" si="12"/>
        <v>0</v>
      </c>
    </row>
    <row r="256" spans="1:7" x14ac:dyDescent="0.25">
      <c r="A256">
        <f t="shared" si="10"/>
        <v>2</v>
      </c>
      <c r="B256" s="7">
        <v>48895</v>
      </c>
      <c r="C256" s="8" t="s">
        <v>17</v>
      </c>
      <c r="D256" s="8">
        <v>13.2</v>
      </c>
      <c r="E256" s="9">
        <v>3.3</v>
      </c>
      <c r="F256">
        <f t="shared" si="11"/>
        <v>60.5</v>
      </c>
      <c r="G256">
        <f t="shared" si="12"/>
        <v>0</v>
      </c>
    </row>
    <row r="257" spans="1:7" x14ac:dyDescent="0.25">
      <c r="A257">
        <f t="shared" si="10"/>
        <v>3</v>
      </c>
      <c r="B257" s="10">
        <v>48896</v>
      </c>
      <c r="C257" s="11" t="s">
        <v>15</v>
      </c>
      <c r="D257" s="11">
        <v>21.2</v>
      </c>
      <c r="E257" s="12">
        <v>0</v>
      </c>
      <c r="F257">
        <f t="shared" si="11"/>
        <v>81.7</v>
      </c>
      <c r="G257">
        <f t="shared" si="12"/>
        <v>0</v>
      </c>
    </row>
    <row r="258" spans="1:7" x14ac:dyDescent="0.25">
      <c r="A258">
        <f t="shared" si="10"/>
        <v>4</v>
      </c>
      <c r="B258" s="7">
        <v>48897</v>
      </c>
      <c r="C258" s="8" t="s">
        <v>15</v>
      </c>
      <c r="D258" s="8">
        <v>23</v>
      </c>
      <c r="E258" s="9">
        <v>7.7</v>
      </c>
      <c r="F258">
        <f t="shared" si="11"/>
        <v>104.7</v>
      </c>
      <c r="G258">
        <f t="shared" si="12"/>
        <v>0</v>
      </c>
    </row>
    <row r="259" spans="1:7" x14ac:dyDescent="0.25">
      <c r="A259">
        <f t="shared" si="10"/>
        <v>5</v>
      </c>
      <c r="B259" s="10">
        <v>48898</v>
      </c>
      <c r="C259" s="11" t="s">
        <v>11</v>
      </c>
      <c r="D259" s="11">
        <v>23</v>
      </c>
      <c r="E259" s="12">
        <v>0</v>
      </c>
      <c r="F259">
        <f t="shared" si="11"/>
        <v>127.7</v>
      </c>
      <c r="G259">
        <f t="shared" si="12"/>
        <v>0</v>
      </c>
    </row>
    <row r="260" spans="1:7" x14ac:dyDescent="0.25">
      <c r="A260">
        <f t="shared" ref="A260:A323" si="13">IF(A259=6,0,A259+1)</f>
        <v>6</v>
      </c>
      <c r="B260" s="7">
        <v>48899</v>
      </c>
      <c r="C260" s="8" t="s">
        <v>11</v>
      </c>
      <c r="D260" s="8">
        <v>23.4</v>
      </c>
      <c r="E260" s="9">
        <v>0</v>
      </c>
      <c r="F260">
        <f t="shared" ref="F260:F323" si="14">IF(A259=6,D260,F259+D260)</f>
        <v>151.1</v>
      </c>
      <c r="G260">
        <f t="shared" si="12"/>
        <v>151.1</v>
      </c>
    </row>
    <row r="261" spans="1:7" x14ac:dyDescent="0.25">
      <c r="A261">
        <f t="shared" si="13"/>
        <v>0</v>
      </c>
      <c r="B261" s="10">
        <v>48900</v>
      </c>
      <c r="C261" s="11" t="s">
        <v>7</v>
      </c>
      <c r="D261" s="11">
        <v>28.7</v>
      </c>
      <c r="E261" s="12">
        <v>3.3</v>
      </c>
      <c r="F261">
        <f t="shared" si="14"/>
        <v>28.7</v>
      </c>
      <c r="G261">
        <f t="shared" si="12"/>
        <v>0</v>
      </c>
    </row>
    <row r="262" spans="1:7" x14ac:dyDescent="0.25">
      <c r="A262">
        <f t="shared" si="13"/>
        <v>1</v>
      </c>
      <c r="B262" s="7">
        <v>48901</v>
      </c>
      <c r="C262" s="8" t="s">
        <v>26</v>
      </c>
      <c r="D262" s="8">
        <v>23.6</v>
      </c>
      <c r="E262" s="9">
        <v>4.3</v>
      </c>
      <c r="F262">
        <f t="shared" si="14"/>
        <v>52.3</v>
      </c>
      <c r="G262">
        <f t="shared" si="12"/>
        <v>0</v>
      </c>
    </row>
    <row r="263" spans="1:7" x14ac:dyDescent="0.25">
      <c r="A263">
        <f t="shared" si="13"/>
        <v>2</v>
      </c>
      <c r="B263" s="10">
        <v>48902</v>
      </c>
      <c r="C263" s="11" t="s">
        <v>6</v>
      </c>
      <c r="D263" s="11">
        <v>10.199999999999999</v>
      </c>
      <c r="E263" s="12">
        <v>8.6999999999999993</v>
      </c>
      <c r="F263">
        <f t="shared" si="14"/>
        <v>62.5</v>
      </c>
      <c r="G263">
        <f t="shared" si="12"/>
        <v>0</v>
      </c>
    </row>
    <row r="264" spans="1:7" x14ac:dyDescent="0.25">
      <c r="A264">
        <f t="shared" si="13"/>
        <v>3</v>
      </c>
      <c r="B264" s="7">
        <v>48903</v>
      </c>
      <c r="C264" s="8" t="s">
        <v>9</v>
      </c>
      <c r="D264" s="8">
        <v>13.8</v>
      </c>
      <c r="E264" s="9">
        <v>0</v>
      </c>
      <c r="F264">
        <f t="shared" si="14"/>
        <v>76.3</v>
      </c>
      <c r="G264">
        <f t="shared" si="12"/>
        <v>0</v>
      </c>
    </row>
    <row r="265" spans="1:7" x14ac:dyDescent="0.25">
      <c r="A265">
        <f t="shared" si="13"/>
        <v>4</v>
      </c>
      <c r="B265" s="10">
        <v>48904</v>
      </c>
      <c r="C265" s="11" t="s">
        <v>8</v>
      </c>
      <c r="D265" s="11">
        <v>27.7</v>
      </c>
      <c r="E265" s="12">
        <v>0</v>
      </c>
      <c r="F265">
        <f t="shared" si="14"/>
        <v>104</v>
      </c>
      <c r="G265">
        <f t="shared" ref="G265:G328" si="15">IF(A265=6,F265,0)</f>
        <v>0</v>
      </c>
    </row>
    <row r="266" spans="1:7" x14ac:dyDescent="0.25">
      <c r="A266">
        <f t="shared" si="13"/>
        <v>5</v>
      </c>
      <c r="B266" s="7">
        <v>48905</v>
      </c>
      <c r="C266" s="8" t="s">
        <v>7</v>
      </c>
      <c r="D266" s="8">
        <v>13.3</v>
      </c>
      <c r="E266" s="9">
        <v>7.2</v>
      </c>
      <c r="F266">
        <f t="shared" si="14"/>
        <v>117.3</v>
      </c>
      <c r="G266">
        <f t="shared" si="15"/>
        <v>0</v>
      </c>
    </row>
    <row r="267" spans="1:7" x14ac:dyDescent="0.25">
      <c r="A267">
        <f t="shared" si="13"/>
        <v>6</v>
      </c>
      <c r="B267" s="10">
        <v>48906</v>
      </c>
      <c r="C267" s="11" t="s">
        <v>11</v>
      </c>
      <c r="D267" s="11">
        <v>26</v>
      </c>
      <c r="E267" s="12">
        <v>0.7</v>
      </c>
      <c r="F267">
        <f t="shared" si="14"/>
        <v>143.30000000000001</v>
      </c>
      <c r="G267">
        <f t="shared" si="15"/>
        <v>143.30000000000001</v>
      </c>
    </row>
    <row r="268" spans="1:7" x14ac:dyDescent="0.25">
      <c r="A268">
        <f t="shared" si="13"/>
        <v>0</v>
      </c>
      <c r="B268" s="7">
        <v>48907</v>
      </c>
      <c r="C268" s="8" t="s">
        <v>6</v>
      </c>
      <c r="D268" s="8">
        <v>16.3</v>
      </c>
      <c r="E268" s="9">
        <v>11</v>
      </c>
      <c r="F268">
        <f t="shared" si="14"/>
        <v>16.3</v>
      </c>
      <c r="G268">
        <f t="shared" si="15"/>
        <v>0</v>
      </c>
    </row>
    <row r="269" spans="1:7" x14ac:dyDescent="0.25">
      <c r="A269">
        <f t="shared" si="13"/>
        <v>1</v>
      </c>
      <c r="B269" s="10">
        <v>48908</v>
      </c>
      <c r="C269" s="11" t="s">
        <v>15</v>
      </c>
      <c r="D269" s="11">
        <v>23.5</v>
      </c>
      <c r="E269" s="12">
        <v>15.5</v>
      </c>
      <c r="F269">
        <f t="shared" si="14"/>
        <v>39.799999999999997</v>
      </c>
      <c r="G269">
        <f t="shared" si="15"/>
        <v>0</v>
      </c>
    </row>
    <row r="270" spans="1:7" x14ac:dyDescent="0.25">
      <c r="A270">
        <f t="shared" si="13"/>
        <v>2</v>
      </c>
      <c r="B270" s="7">
        <v>48909</v>
      </c>
      <c r="C270" s="8" t="s">
        <v>27</v>
      </c>
      <c r="D270" s="8">
        <v>15.7</v>
      </c>
      <c r="E270" s="9">
        <v>0</v>
      </c>
      <c r="F270">
        <f t="shared" si="14"/>
        <v>55.5</v>
      </c>
      <c r="G270">
        <f t="shared" si="15"/>
        <v>0</v>
      </c>
    </row>
    <row r="271" spans="1:7" x14ac:dyDescent="0.25">
      <c r="A271">
        <f t="shared" si="13"/>
        <v>3</v>
      </c>
      <c r="B271" s="10">
        <v>48910</v>
      </c>
      <c r="C271" s="11" t="s">
        <v>26</v>
      </c>
      <c r="D271" s="11">
        <v>26</v>
      </c>
      <c r="E271" s="12">
        <v>6.4</v>
      </c>
      <c r="F271">
        <f t="shared" si="14"/>
        <v>81.5</v>
      </c>
      <c r="G271">
        <f t="shared" si="15"/>
        <v>0</v>
      </c>
    </row>
    <row r="272" spans="1:7" x14ac:dyDescent="0.25">
      <c r="A272">
        <f t="shared" si="13"/>
        <v>4</v>
      </c>
      <c r="B272" s="7">
        <v>48911</v>
      </c>
      <c r="C272" s="8" t="s">
        <v>19</v>
      </c>
      <c r="D272" s="8">
        <v>22.7</v>
      </c>
      <c r="E272" s="9">
        <v>0</v>
      </c>
      <c r="F272">
        <f t="shared" si="14"/>
        <v>104.2</v>
      </c>
      <c r="G272">
        <f t="shared" si="15"/>
        <v>0</v>
      </c>
    </row>
    <row r="273" spans="1:7" x14ac:dyDescent="0.25">
      <c r="A273">
        <f t="shared" si="13"/>
        <v>5</v>
      </c>
      <c r="B273" s="10">
        <v>48912</v>
      </c>
      <c r="C273" s="11" t="s">
        <v>9</v>
      </c>
      <c r="D273" s="11">
        <v>26.2</v>
      </c>
      <c r="E273" s="12">
        <v>5.7</v>
      </c>
      <c r="F273">
        <f t="shared" si="14"/>
        <v>130.4</v>
      </c>
      <c r="G273">
        <f t="shared" si="15"/>
        <v>0</v>
      </c>
    </row>
    <row r="274" spans="1:7" x14ac:dyDescent="0.25">
      <c r="A274">
        <f t="shared" si="13"/>
        <v>6</v>
      </c>
      <c r="B274" s="7">
        <v>48913</v>
      </c>
      <c r="C274" s="8" t="s">
        <v>22</v>
      </c>
      <c r="D274" s="8">
        <v>14.1</v>
      </c>
      <c r="E274" s="9">
        <v>0</v>
      </c>
      <c r="F274">
        <f t="shared" si="14"/>
        <v>144.5</v>
      </c>
      <c r="G274">
        <f t="shared" si="15"/>
        <v>144.5</v>
      </c>
    </row>
    <row r="275" spans="1:7" x14ac:dyDescent="0.25">
      <c r="A275">
        <f t="shared" si="13"/>
        <v>0</v>
      </c>
      <c r="B275" s="10">
        <v>48914</v>
      </c>
      <c r="C275" s="11" t="s">
        <v>11</v>
      </c>
      <c r="D275" s="11">
        <v>23.6</v>
      </c>
      <c r="E275" s="12">
        <v>19.7</v>
      </c>
      <c r="F275">
        <f t="shared" si="14"/>
        <v>23.6</v>
      </c>
      <c r="G275">
        <f t="shared" si="15"/>
        <v>0</v>
      </c>
    </row>
    <row r="276" spans="1:7" x14ac:dyDescent="0.25">
      <c r="A276">
        <f t="shared" si="13"/>
        <v>1</v>
      </c>
      <c r="B276" s="7">
        <v>48915</v>
      </c>
      <c r="C276" s="8" t="s">
        <v>19</v>
      </c>
      <c r="D276" s="8">
        <v>25.2</v>
      </c>
      <c r="E276" s="9">
        <v>37.200000000000003</v>
      </c>
      <c r="F276">
        <f t="shared" si="14"/>
        <v>48.8</v>
      </c>
      <c r="G276">
        <f t="shared" si="15"/>
        <v>0</v>
      </c>
    </row>
    <row r="277" spans="1:7" x14ac:dyDescent="0.25">
      <c r="A277">
        <f t="shared" si="13"/>
        <v>2</v>
      </c>
      <c r="B277" s="10">
        <v>48916</v>
      </c>
      <c r="C277" s="11" t="s">
        <v>13</v>
      </c>
      <c r="D277" s="11">
        <v>23</v>
      </c>
      <c r="E277" s="12">
        <v>0</v>
      </c>
      <c r="F277">
        <f t="shared" si="14"/>
        <v>71.8</v>
      </c>
      <c r="G277">
        <f t="shared" si="15"/>
        <v>0</v>
      </c>
    </row>
    <row r="278" spans="1:7" x14ac:dyDescent="0.25">
      <c r="A278">
        <f t="shared" si="13"/>
        <v>3</v>
      </c>
      <c r="B278" s="7">
        <v>48917</v>
      </c>
      <c r="C278" s="8" t="s">
        <v>6</v>
      </c>
      <c r="D278" s="8">
        <v>29.7</v>
      </c>
      <c r="E278" s="9">
        <v>6.8</v>
      </c>
      <c r="F278">
        <f t="shared" si="14"/>
        <v>101.5</v>
      </c>
      <c r="G278">
        <f t="shared" si="15"/>
        <v>0</v>
      </c>
    </row>
    <row r="279" spans="1:7" x14ac:dyDescent="0.25">
      <c r="A279">
        <f t="shared" si="13"/>
        <v>4</v>
      </c>
      <c r="B279" s="10">
        <v>48918</v>
      </c>
      <c r="C279" s="11" t="s">
        <v>9</v>
      </c>
      <c r="D279" s="11">
        <v>17.2</v>
      </c>
      <c r="E279" s="12">
        <v>3.5</v>
      </c>
      <c r="F279">
        <f t="shared" si="14"/>
        <v>118.7</v>
      </c>
      <c r="G279">
        <f t="shared" si="15"/>
        <v>0</v>
      </c>
    </row>
    <row r="280" spans="1:7" x14ac:dyDescent="0.25">
      <c r="A280">
        <f t="shared" si="13"/>
        <v>5</v>
      </c>
      <c r="B280" s="7">
        <v>48919</v>
      </c>
      <c r="C280" s="8" t="s">
        <v>9</v>
      </c>
      <c r="D280" s="8">
        <v>21.7</v>
      </c>
      <c r="E280" s="9">
        <v>2.5</v>
      </c>
      <c r="F280">
        <f t="shared" si="14"/>
        <v>140.4</v>
      </c>
      <c r="G280">
        <f t="shared" si="15"/>
        <v>0</v>
      </c>
    </row>
    <row r="281" spans="1:7" x14ac:dyDescent="0.25">
      <c r="A281">
        <f t="shared" si="13"/>
        <v>6</v>
      </c>
      <c r="B281" s="10">
        <v>48920</v>
      </c>
      <c r="C281" s="11" t="s">
        <v>11</v>
      </c>
      <c r="D281" s="11">
        <v>25.8</v>
      </c>
      <c r="E281" s="12">
        <v>3.8</v>
      </c>
      <c r="F281">
        <f t="shared" si="14"/>
        <v>166.20000000000002</v>
      </c>
      <c r="G281">
        <f t="shared" si="15"/>
        <v>166.20000000000002</v>
      </c>
    </row>
    <row r="282" spans="1:7" x14ac:dyDescent="0.25">
      <c r="A282">
        <f t="shared" si="13"/>
        <v>0</v>
      </c>
      <c r="B282" s="7">
        <v>48921</v>
      </c>
      <c r="C282" s="8" t="s">
        <v>26</v>
      </c>
      <c r="D282" s="8">
        <v>12.9</v>
      </c>
      <c r="E282" s="9">
        <v>1.6</v>
      </c>
      <c r="F282">
        <f t="shared" si="14"/>
        <v>12.9</v>
      </c>
      <c r="G282">
        <f t="shared" si="15"/>
        <v>0</v>
      </c>
    </row>
    <row r="283" spans="1:7" x14ac:dyDescent="0.25">
      <c r="A283">
        <f t="shared" si="13"/>
        <v>1</v>
      </c>
      <c r="B283" s="10">
        <v>48922</v>
      </c>
      <c r="C283" s="11" t="s">
        <v>16</v>
      </c>
      <c r="D283" s="11">
        <v>18.2</v>
      </c>
      <c r="E283" s="12">
        <v>0</v>
      </c>
      <c r="F283">
        <f t="shared" si="14"/>
        <v>31.1</v>
      </c>
      <c r="G283">
        <f t="shared" si="15"/>
        <v>0</v>
      </c>
    </row>
    <row r="284" spans="1:7" x14ac:dyDescent="0.25">
      <c r="A284">
        <f t="shared" si="13"/>
        <v>2</v>
      </c>
      <c r="B284" s="7">
        <v>48923</v>
      </c>
      <c r="C284" s="8" t="s">
        <v>10</v>
      </c>
      <c r="D284" s="8">
        <v>20</v>
      </c>
      <c r="E284" s="9">
        <v>25.7</v>
      </c>
      <c r="F284">
        <f t="shared" si="14"/>
        <v>51.1</v>
      </c>
      <c r="G284">
        <f t="shared" si="15"/>
        <v>0</v>
      </c>
    </row>
    <row r="285" spans="1:7" x14ac:dyDescent="0.25">
      <c r="A285">
        <f t="shared" si="13"/>
        <v>3</v>
      </c>
      <c r="B285" s="10">
        <v>48924</v>
      </c>
      <c r="C285" s="11" t="s">
        <v>19</v>
      </c>
      <c r="D285" s="11">
        <v>17.100000000000001</v>
      </c>
      <c r="E285" s="12">
        <v>33</v>
      </c>
      <c r="F285">
        <f t="shared" si="14"/>
        <v>68.2</v>
      </c>
      <c r="G285">
        <f t="shared" si="15"/>
        <v>0</v>
      </c>
    </row>
    <row r="286" spans="1:7" x14ac:dyDescent="0.25">
      <c r="A286">
        <f t="shared" si="13"/>
        <v>4</v>
      </c>
      <c r="B286" s="7">
        <v>48925</v>
      </c>
      <c r="C286" s="8" t="s">
        <v>5</v>
      </c>
      <c r="D286" s="8">
        <v>23.2</v>
      </c>
      <c r="E286" s="9">
        <v>2.2999999999999998</v>
      </c>
      <c r="F286">
        <f t="shared" si="14"/>
        <v>91.4</v>
      </c>
      <c r="G286">
        <f t="shared" si="15"/>
        <v>0</v>
      </c>
    </row>
    <row r="287" spans="1:7" x14ac:dyDescent="0.25">
      <c r="A287">
        <f t="shared" si="13"/>
        <v>5</v>
      </c>
      <c r="B287" s="10">
        <v>48926</v>
      </c>
      <c r="C287" s="11" t="s">
        <v>15</v>
      </c>
      <c r="D287" s="11">
        <v>23.1</v>
      </c>
      <c r="E287" s="12">
        <v>2.2000000000000002</v>
      </c>
      <c r="F287">
        <f t="shared" si="14"/>
        <v>114.5</v>
      </c>
      <c r="G287">
        <f t="shared" si="15"/>
        <v>0</v>
      </c>
    </row>
    <row r="288" spans="1:7" x14ac:dyDescent="0.25">
      <c r="A288">
        <f t="shared" si="13"/>
        <v>6</v>
      </c>
      <c r="B288" s="7">
        <v>48927</v>
      </c>
      <c r="C288" s="8" t="s">
        <v>10</v>
      </c>
      <c r="D288" s="8">
        <v>22.4</v>
      </c>
      <c r="E288" s="9">
        <v>33.5</v>
      </c>
      <c r="F288">
        <f t="shared" si="14"/>
        <v>136.9</v>
      </c>
      <c r="G288">
        <f t="shared" si="15"/>
        <v>136.9</v>
      </c>
    </row>
    <row r="289" spans="1:7" x14ac:dyDescent="0.25">
      <c r="A289">
        <f t="shared" si="13"/>
        <v>0</v>
      </c>
      <c r="B289" s="10">
        <v>48928</v>
      </c>
      <c r="C289" s="11" t="s">
        <v>33</v>
      </c>
      <c r="D289" s="11">
        <v>25.4</v>
      </c>
      <c r="E289" s="12">
        <v>0.9</v>
      </c>
      <c r="F289">
        <f t="shared" si="14"/>
        <v>25.4</v>
      </c>
      <c r="G289">
        <f t="shared" si="15"/>
        <v>0</v>
      </c>
    </row>
    <row r="290" spans="1:7" x14ac:dyDescent="0.25">
      <c r="A290">
        <f t="shared" si="13"/>
        <v>1</v>
      </c>
      <c r="B290" s="7">
        <v>48929</v>
      </c>
      <c r="C290" s="8" t="s">
        <v>10</v>
      </c>
      <c r="D290" s="8">
        <v>15.4</v>
      </c>
      <c r="E290" s="9">
        <v>1.6</v>
      </c>
      <c r="F290">
        <f t="shared" si="14"/>
        <v>40.799999999999997</v>
      </c>
      <c r="G290">
        <f t="shared" si="15"/>
        <v>0</v>
      </c>
    </row>
    <row r="291" spans="1:7" x14ac:dyDescent="0.25">
      <c r="A291">
        <f t="shared" si="13"/>
        <v>2</v>
      </c>
      <c r="B291" s="10">
        <v>48930</v>
      </c>
      <c r="C291" s="11" t="s">
        <v>25</v>
      </c>
      <c r="D291" s="11">
        <v>23.5</v>
      </c>
      <c r="E291" s="12">
        <v>0.6</v>
      </c>
      <c r="F291">
        <f t="shared" si="14"/>
        <v>64.3</v>
      </c>
      <c r="G291">
        <f t="shared" si="15"/>
        <v>0</v>
      </c>
    </row>
    <row r="292" spans="1:7" x14ac:dyDescent="0.25">
      <c r="A292">
        <f t="shared" si="13"/>
        <v>3</v>
      </c>
      <c r="B292" s="7">
        <v>48931</v>
      </c>
      <c r="C292" s="8" t="s">
        <v>15</v>
      </c>
      <c r="D292" s="8">
        <v>10.3</v>
      </c>
      <c r="E292" s="9">
        <v>15.4</v>
      </c>
      <c r="F292">
        <f t="shared" si="14"/>
        <v>74.599999999999994</v>
      </c>
      <c r="G292">
        <f t="shared" si="15"/>
        <v>0</v>
      </c>
    </row>
    <row r="293" spans="1:7" x14ac:dyDescent="0.25">
      <c r="A293">
        <f t="shared" si="13"/>
        <v>4</v>
      </c>
      <c r="B293" s="10">
        <v>48932</v>
      </c>
      <c r="C293" s="11" t="s">
        <v>10</v>
      </c>
      <c r="D293" s="11">
        <v>15.5</v>
      </c>
      <c r="E293" s="12">
        <v>20.2</v>
      </c>
      <c r="F293">
        <f t="shared" si="14"/>
        <v>90.1</v>
      </c>
      <c r="G293">
        <f t="shared" si="15"/>
        <v>0</v>
      </c>
    </row>
    <row r="294" spans="1:7" x14ac:dyDescent="0.25">
      <c r="A294">
        <f t="shared" si="13"/>
        <v>5</v>
      </c>
      <c r="B294" s="7">
        <v>48933</v>
      </c>
      <c r="C294" s="8" t="s">
        <v>24</v>
      </c>
      <c r="D294" s="8">
        <v>20.7</v>
      </c>
      <c r="E294" s="9">
        <v>3</v>
      </c>
      <c r="F294">
        <f t="shared" si="14"/>
        <v>110.8</v>
      </c>
      <c r="G294">
        <f t="shared" si="15"/>
        <v>0</v>
      </c>
    </row>
    <row r="295" spans="1:7" x14ac:dyDescent="0.25">
      <c r="A295">
        <f t="shared" si="13"/>
        <v>6</v>
      </c>
      <c r="B295" s="10">
        <v>48934</v>
      </c>
      <c r="C295" s="11" t="s">
        <v>13</v>
      </c>
      <c r="D295" s="11">
        <v>12.7</v>
      </c>
      <c r="E295" s="12">
        <v>14.4</v>
      </c>
      <c r="F295">
        <f t="shared" si="14"/>
        <v>123.5</v>
      </c>
      <c r="G295">
        <f t="shared" si="15"/>
        <v>123.5</v>
      </c>
    </row>
    <row r="296" spans="1:7" x14ac:dyDescent="0.25">
      <c r="A296">
        <f t="shared" si="13"/>
        <v>0</v>
      </c>
      <c r="B296" s="7">
        <v>48935</v>
      </c>
      <c r="C296" s="8" t="s">
        <v>23</v>
      </c>
      <c r="D296" s="8">
        <v>22.8</v>
      </c>
      <c r="E296" s="9">
        <v>3.3</v>
      </c>
      <c r="F296">
        <f t="shared" si="14"/>
        <v>22.8</v>
      </c>
      <c r="G296">
        <f t="shared" si="15"/>
        <v>0</v>
      </c>
    </row>
    <row r="297" spans="1:7" x14ac:dyDescent="0.25">
      <c r="A297">
        <f t="shared" si="13"/>
        <v>1</v>
      </c>
      <c r="B297" s="10">
        <v>48936</v>
      </c>
      <c r="C297" s="11" t="s">
        <v>30</v>
      </c>
      <c r="D297" s="11">
        <v>20.5</v>
      </c>
      <c r="E297" s="12">
        <v>0</v>
      </c>
      <c r="F297">
        <f t="shared" si="14"/>
        <v>43.3</v>
      </c>
      <c r="G297">
        <f t="shared" si="15"/>
        <v>0</v>
      </c>
    </row>
    <row r="298" spans="1:7" x14ac:dyDescent="0.25">
      <c r="A298">
        <f t="shared" si="13"/>
        <v>2</v>
      </c>
      <c r="B298" s="7">
        <v>48937</v>
      </c>
      <c r="C298" s="8" t="s">
        <v>22</v>
      </c>
      <c r="D298" s="8">
        <v>13.1</v>
      </c>
      <c r="E298" s="9">
        <v>5.9</v>
      </c>
      <c r="F298">
        <f t="shared" si="14"/>
        <v>56.4</v>
      </c>
      <c r="G298">
        <f t="shared" si="15"/>
        <v>0</v>
      </c>
    </row>
    <row r="299" spans="1:7" x14ac:dyDescent="0.25">
      <c r="A299">
        <f t="shared" si="13"/>
        <v>3</v>
      </c>
      <c r="B299" s="10">
        <v>48938</v>
      </c>
      <c r="C299" s="11" t="s">
        <v>21</v>
      </c>
      <c r="D299" s="11">
        <v>29</v>
      </c>
      <c r="E299" s="12">
        <v>1</v>
      </c>
      <c r="F299">
        <f t="shared" si="14"/>
        <v>85.4</v>
      </c>
      <c r="G299">
        <f t="shared" si="15"/>
        <v>0</v>
      </c>
    </row>
    <row r="300" spans="1:7" x14ac:dyDescent="0.25">
      <c r="A300">
        <f t="shared" si="13"/>
        <v>4</v>
      </c>
      <c r="B300" s="7">
        <v>48939</v>
      </c>
      <c r="C300" s="8" t="s">
        <v>19</v>
      </c>
      <c r="D300" s="8">
        <v>15.4</v>
      </c>
      <c r="E300" s="9">
        <v>0</v>
      </c>
      <c r="F300">
        <f t="shared" si="14"/>
        <v>100.80000000000001</v>
      </c>
      <c r="G300">
        <f t="shared" si="15"/>
        <v>0</v>
      </c>
    </row>
    <row r="301" spans="1:7" x14ac:dyDescent="0.25">
      <c r="A301">
        <f t="shared" si="13"/>
        <v>5</v>
      </c>
      <c r="B301" s="10">
        <v>48940</v>
      </c>
      <c r="C301" s="11" t="s">
        <v>10</v>
      </c>
      <c r="D301" s="11">
        <v>20.3</v>
      </c>
      <c r="E301" s="12">
        <v>10.7</v>
      </c>
      <c r="F301">
        <f t="shared" si="14"/>
        <v>121.10000000000001</v>
      </c>
      <c r="G301">
        <f t="shared" si="15"/>
        <v>0</v>
      </c>
    </row>
    <row r="302" spans="1:7" x14ac:dyDescent="0.25">
      <c r="A302">
        <f t="shared" si="13"/>
        <v>6</v>
      </c>
      <c r="B302" s="7">
        <v>48941</v>
      </c>
      <c r="C302" s="8" t="s">
        <v>10</v>
      </c>
      <c r="D302" s="8">
        <v>15</v>
      </c>
      <c r="E302" s="9">
        <v>0</v>
      </c>
      <c r="F302">
        <f t="shared" si="14"/>
        <v>136.10000000000002</v>
      </c>
      <c r="G302">
        <f t="shared" si="15"/>
        <v>136.10000000000002</v>
      </c>
    </row>
    <row r="303" spans="1:7" x14ac:dyDescent="0.25">
      <c r="A303">
        <f t="shared" si="13"/>
        <v>0</v>
      </c>
      <c r="B303" s="10">
        <v>48942</v>
      </c>
      <c r="C303" s="11" t="s">
        <v>18</v>
      </c>
      <c r="D303" s="11">
        <v>16.600000000000001</v>
      </c>
      <c r="E303" s="12">
        <v>0</v>
      </c>
      <c r="F303">
        <f t="shared" si="14"/>
        <v>16.600000000000001</v>
      </c>
      <c r="G303">
        <f t="shared" si="15"/>
        <v>0</v>
      </c>
    </row>
    <row r="304" spans="1:7" x14ac:dyDescent="0.25">
      <c r="A304">
        <f t="shared" si="13"/>
        <v>1</v>
      </c>
      <c r="B304" s="7">
        <v>48943</v>
      </c>
      <c r="C304" s="8" t="s">
        <v>11</v>
      </c>
      <c r="D304" s="8">
        <v>28.6</v>
      </c>
      <c r="E304" s="9">
        <v>0</v>
      </c>
      <c r="F304">
        <f t="shared" si="14"/>
        <v>45.2</v>
      </c>
      <c r="G304">
        <f t="shared" si="15"/>
        <v>0</v>
      </c>
    </row>
    <row r="305" spans="1:7" x14ac:dyDescent="0.25">
      <c r="A305">
        <f t="shared" si="13"/>
        <v>2</v>
      </c>
      <c r="B305" s="10">
        <v>48944</v>
      </c>
      <c r="C305" s="11" t="s">
        <v>17</v>
      </c>
      <c r="D305" s="11">
        <v>11.4</v>
      </c>
      <c r="E305" s="12">
        <v>3.6</v>
      </c>
      <c r="F305">
        <f t="shared" si="14"/>
        <v>56.6</v>
      </c>
      <c r="G305">
        <f t="shared" si="15"/>
        <v>0</v>
      </c>
    </row>
    <row r="306" spans="1:7" x14ac:dyDescent="0.25">
      <c r="A306">
        <f t="shared" si="13"/>
        <v>3</v>
      </c>
      <c r="B306" s="7">
        <v>48945</v>
      </c>
      <c r="C306" s="8" t="s">
        <v>9</v>
      </c>
      <c r="D306" s="8">
        <v>15.5</v>
      </c>
      <c r="E306" s="9">
        <v>1</v>
      </c>
      <c r="F306">
        <f t="shared" si="14"/>
        <v>72.099999999999994</v>
      </c>
      <c r="G306">
        <f t="shared" si="15"/>
        <v>0</v>
      </c>
    </row>
    <row r="307" spans="1:7" x14ac:dyDescent="0.25">
      <c r="A307">
        <f t="shared" si="13"/>
        <v>4</v>
      </c>
      <c r="B307" s="10">
        <v>48946</v>
      </c>
      <c r="C307" s="11" t="s">
        <v>6</v>
      </c>
      <c r="D307" s="11">
        <v>18.3</v>
      </c>
      <c r="E307" s="12">
        <v>0.7</v>
      </c>
      <c r="F307">
        <f t="shared" si="14"/>
        <v>90.399999999999991</v>
      </c>
      <c r="G307">
        <f t="shared" si="15"/>
        <v>0</v>
      </c>
    </row>
    <row r="308" spans="1:7" x14ac:dyDescent="0.25">
      <c r="A308">
        <f t="shared" si="13"/>
        <v>5</v>
      </c>
      <c r="B308" s="7">
        <v>48947</v>
      </c>
      <c r="C308" s="8" t="s">
        <v>19</v>
      </c>
      <c r="D308" s="8">
        <v>14.9</v>
      </c>
      <c r="E308" s="9">
        <v>6.1</v>
      </c>
      <c r="F308">
        <f t="shared" si="14"/>
        <v>105.3</v>
      </c>
      <c r="G308">
        <f t="shared" si="15"/>
        <v>0</v>
      </c>
    </row>
    <row r="309" spans="1:7" x14ac:dyDescent="0.25">
      <c r="A309">
        <f t="shared" si="13"/>
        <v>6</v>
      </c>
      <c r="B309" s="10">
        <v>48948</v>
      </c>
      <c r="C309" s="11" t="s">
        <v>11</v>
      </c>
      <c r="D309" s="11">
        <v>29.7</v>
      </c>
      <c r="E309" s="12">
        <v>13.3</v>
      </c>
      <c r="F309">
        <f t="shared" si="14"/>
        <v>135</v>
      </c>
      <c r="G309">
        <f t="shared" si="15"/>
        <v>135</v>
      </c>
    </row>
    <row r="310" spans="1:7" x14ac:dyDescent="0.25">
      <c r="A310">
        <f t="shared" si="13"/>
        <v>0</v>
      </c>
      <c r="B310" s="7">
        <v>48949</v>
      </c>
      <c r="C310" s="8" t="s">
        <v>7</v>
      </c>
      <c r="D310" s="8">
        <v>28.9</v>
      </c>
      <c r="E310" s="9">
        <v>13.8</v>
      </c>
      <c r="F310">
        <f t="shared" si="14"/>
        <v>28.9</v>
      </c>
      <c r="G310">
        <f t="shared" si="15"/>
        <v>0</v>
      </c>
    </row>
    <row r="311" spans="1:7" x14ac:dyDescent="0.25">
      <c r="A311">
        <f t="shared" si="13"/>
        <v>1</v>
      </c>
      <c r="B311" s="10">
        <v>48950</v>
      </c>
      <c r="C311" s="11" t="s">
        <v>17</v>
      </c>
      <c r="D311" s="11">
        <v>24.3</v>
      </c>
      <c r="E311" s="12">
        <v>0</v>
      </c>
      <c r="F311">
        <f t="shared" si="14"/>
        <v>53.2</v>
      </c>
      <c r="G311">
        <f t="shared" si="15"/>
        <v>0</v>
      </c>
    </row>
    <row r="312" spans="1:7" x14ac:dyDescent="0.25">
      <c r="A312">
        <f t="shared" si="13"/>
        <v>2</v>
      </c>
      <c r="B312" s="7">
        <v>48951</v>
      </c>
      <c r="C312" s="8" t="s">
        <v>10</v>
      </c>
      <c r="D312" s="8">
        <v>24</v>
      </c>
      <c r="E312" s="9">
        <v>19.7</v>
      </c>
      <c r="F312">
        <f t="shared" si="14"/>
        <v>77.2</v>
      </c>
      <c r="G312">
        <f t="shared" si="15"/>
        <v>0</v>
      </c>
    </row>
    <row r="313" spans="1:7" x14ac:dyDescent="0.25">
      <c r="A313">
        <f t="shared" si="13"/>
        <v>3</v>
      </c>
      <c r="B313" s="10">
        <v>48952</v>
      </c>
      <c r="C313" s="11" t="s">
        <v>15</v>
      </c>
      <c r="D313" s="11">
        <v>11.8</v>
      </c>
      <c r="E313" s="12">
        <v>13.3</v>
      </c>
      <c r="F313">
        <f t="shared" si="14"/>
        <v>89</v>
      </c>
      <c r="G313">
        <f t="shared" si="15"/>
        <v>0</v>
      </c>
    </row>
    <row r="314" spans="1:7" x14ac:dyDescent="0.25">
      <c r="A314">
        <f t="shared" si="13"/>
        <v>4</v>
      </c>
      <c r="B314" s="7">
        <v>48953</v>
      </c>
      <c r="C314" s="8" t="s">
        <v>10</v>
      </c>
      <c r="D314" s="8">
        <v>26.5</v>
      </c>
      <c r="E314" s="9">
        <v>19.7</v>
      </c>
      <c r="F314">
        <f t="shared" si="14"/>
        <v>115.5</v>
      </c>
      <c r="G314">
        <f t="shared" si="15"/>
        <v>0</v>
      </c>
    </row>
    <row r="315" spans="1:7" x14ac:dyDescent="0.25">
      <c r="A315">
        <f t="shared" si="13"/>
        <v>5</v>
      </c>
      <c r="B315" s="10">
        <v>48954</v>
      </c>
      <c r="C315" s="11" t="s">
        <v>26</v>
      </c>
      <c r="D315" s="11">
        <v>12.4</v>
      </c>
      <c r="E315" s="12">
        <v>5.0999999999999996</v>
      </c>
      <c r="F315">
        <f t="shared" si="14"/>
        <v>127.9</v>
      </c>
      <c r="G315">
        <f t="shared" si="15"/>
        <v>0</v>
      </c>
    </row>
    <row r="316" spans="1:7" x14ac:dyDescent="0.25">
      <c r="A316">
        <f t="shared" si="13"/>
        <v>6</v>
      </c>
      <c r="B316" s="7">
        <v>48955</v>
      </c>
      <c r="C316" s="8" t="s">
        <v>10</v>
      </c>
      <c r="D316" s="8">
        <v>21.9</v>
      </c>
      <c r="E316" s="9">
        <v>6.6</v>
      </c>
      <c r="F316">
        <f t="shared" si="14"/>
        <v>149.80000000000001</v>
      </c>
      <c r="G316">
        <f t="shared" si="15"/>
        <v>149.80000000000001</v>
      </c>
    </row>
    <row r="317" spans="1:7" x14ac:dyDescent="0.25">
      <c r="A317">
        <f t="shared" si="13"/>
        <v>0</v>
      </c>
      <c r="B317" s="10">
        <v>48956</v>
      </c>
      <c r="C317" s="11" t="s">
        <v>10</v>
      </c>
      <c r="D317" s="11">
        <v>20.3</v>
      </c>
      <c r="E317" s="12">
        <v>0</v>
      </c>
      <c r="F317">
        <f t="shared" si="14"/>
        <v>20.3</v>
      </c>
      <c r="G317">
        <f t="shared" si="15"/>
        <v>0</v>
      </c>
    </row>
    <row r="318" spans="1:7" x14ac:dyDescent="0.25">
      <c r="A318">
        <f t="shared" si="13"/>
        <v>1</v>
      </c>
      <c r="B318" s="7">
        <v>48957</v>
      </c>
      <c r="C318" s="8" t="s">
        <v>32</v>
      </c>
      <c r="D318" s="8">
        <v>27.7</v>
      </c>
      <c r="E318" s="9">
        <v>0.3</v>
      </c>
      <c r="F318">
        <f t="shared" si="14"/>
        <v>48</v>
      </c>
      <c r="G318">
        <f t="shared" si="15"/>
        <v>0</v>
      </c>
    </row>
    <row r="319" spans="1:7" x14ac:dyDescent="0.25">
      <c r="A319">
        <f t="shared" si="13"/>
        <v>2</v>
      </c>
      <c r="B319" s="10">
        <v>48958</v>
      </c>
      <c r="C319" s="11" t="s">
        <v>19</v>
      </c>
      <c r="D319" s="11">
        <v>28.5</v>
      </c>
      <c r="E319" s="12">
        <v>30</v>
      </c>
      <c r="F319">
        <f t="shared" si="14"/>
        <v>76.5</v>
      </c>
      <c r="G319">
        <f t="shared" si="15"/>
        <v>0</v>
      </c>
    </row>
    <row r="320" spans="1:7" x14ac:dyDescent="0.25">
      <c r="A320">
        <f t="shared" si="13"/>
        <v>3</v>
      </c>
      <c r="B320" s="7">
        <v>48959</v>
      </c>
      <c r="C320" s="8" t="s">
        <v>21</v>
      </c>
      <c r="D320" s="8">
        <v>28.7</v>
      </c>
      <c r="E320" s="9">
        <v>1.9</v>
      </c>
      <c r="F320">
        <f t="shared" si="14"/>
        <v>105.2</v>
      </c>
      <c r="G320">
        <f t="shared" si="15"/>
        <v>0</v>
      </c>
    </row>
    <row r="321" spans="1:7" x14ac:dyDescent="0.25">
      <c r="A321">
        <f t="shared" si="13"/>
        <v>4</v>
      </c>
      <c r="B321" s="10">
        <v>48960</v>
      </c>
      <c r="C321" s="11" t="s">
        <v>4</v>
      </c>
      <c r="D321" s="11">
        <v>10.9</v>
      </c>
      <c r="E321" s="12">
        <v>0</v>
      </c>
      <c r="F321">
        <f t="shared" si="14"/>
        <v>116.10000000000001</v>
      </c>
      <c r="G321">
        <f t="shared" si="15"/>
        <v>0</v>
      </c>
    </row>
    <row r="322" spans="1:7" x14ac:dyDescent="0.25">
      <c r="A322">
        <f t="shared" si="13"/>
        <v>5</v>
      </c>
      <c r="B322" s="7">
        <v>48961</v>
      </c>
      <c r="C322" s="8" t="s">
        <v>9</v>
      </c>
      <c r="D322" s="8">
        <v>13.7</v>
      </c>
      <c r="E322" s="9">
        <v>0</v>
      </c>
      <c r="F322">
        <f t="shared" si="14"/>
        <v>129.80000000000001</v>
      </c>
      <c r="G322">
        <f t="shared" si="15"/>
        <v>0</v>
      </c>
    </row>
    <row r="323" spans="1:7" x14ac:dyDescent="0.25">
      <c r="A323">
        <f t="shared" si="13"/>
        <v>6</v>
      </c>
      <c r="B323" s="10">
        <v>48962</v>
      </c>
      <c r="C323" s="11" t="s">
        <v>11</v>
      </c>
      <c r="D323" s="11">
        <v>28.2</v>
      </c>
      <c r="E323" s="12">
        <v>0</v>
      </c>
      <c r="F323">
        <f t="shared" si="14"/>
        <v>158</v>
      </c>
      <c r="G323">
        <f t="shared" si="15"/>
        <v>158</v>
      </c>
    </row>
    <row r="324" spans="1:7" x14ac:dyDescent="0.25">
      <c r="A324">
        <f t="shared" ref="A324:A387" si="16">IF(A323=6,0,A323+1)</f>
        <v>0</v>
      </c>
      <c r="B324" s="7">
        <v>48963</v>
      </c>
      <c r="C324" s="8" t="s">
        <v>19</v>
      </c>
      <c r="D324" s="8">
        <v>20.100000000000001</v>
      </c>
      <c r="E324" s="9">
        <v>0</v>
      </c>
      <c r="F324">
        <f t="shared" ref="F324:F387" si="17">IF(A323=6,D324,F323+D324)</f>
        <v>20.100000000000001</v>
      </c>
      <c r="G324">
        <f t="shared" si="15"/>
        <v>0</v>
      </c>
    </row>
    <row r="325" spans="1:7" x14ac:dyDescent="0.25">
      <c r="A325">
        <f t="shared" si="16"/>
        <v>1</v>
      </c>
      <c r="B325" s="10">
        <v>48964</v>
      </c>
      <c r="C325" s="11" t="s">
        <v>11</v>
      </c>
      <c r="D325" s="11">
        <v>20.6</v>
      </c>
      <c r="E325" s="12">
        <v>0</v>
      </c>
      <c r="F325">
        <f t="shared" si="17"/>
        <v>40.700000000000003</v>
      </c>
      <c r="G325">
        <f t="shared" si="15"/>
        <v>0</v>
      </c>
    </row>
    <row r="326" spans="1:7" x14ac:dyDescent="0.25">
      <c r="A326">
        <f t="shared" si="16"/>
        <v>2</v>
      </c>
      <c r="B326" s="7">
        <v>48965</v>
      </c>
      <c r="C326" s="8" t="s">
        <v>13</v>
      </c>
      <c r="D326" s="8">
        <v>15.5</v>
      </c>
      <c r="E326" s="9">
        <v>16.8</v>
      </c>
      <c r="F326">
        <f t="shared" si="17"/>
        <v>56.2</v>
      </c>
      <c r="G326">
        <f t="shared" si="15"/>
        <v>0</v>
      </c>
    </row>
    <row r="327" spans="1:7" x14ac:dyDescent="0.25">
      <c r="A327">
        <f t="shared" si="16"/>
        <v>3</v>
      </c>
      <c r="B327" s="10">
        <v>48966</v>
      </c>
      <c r="C327" s="11" t="s">
        <v>12</v>
      </c>
      <c r="D327" s="11">
        <v>22.2</v>
      </c>
      <c r="E327" s="12">
        <v>2.4</v>
      </c>
      <c r="F327">
        <f t="shared" si="17"/>
        <v>78.400000000000006</v>
      </c>
      <c r="G327">
        <f t="shared" si="15"/>
        <v>0</v>
      </c>
    </row>
    <row r="328" spans="1:7" x14ac:dyDescent="0.25">
      <c r="A328">
        <f t="shared" si="16"/>
        <v>4</v>
      </c>
      <c r="B328" s="7">
        <v>48967</v>
      </c>
      <c r="C328" s="8" t="s">
        <v>13</v>
      </c>
      <c r="D328" s="8">
        <v>15</v>
      </c>
      <c r="E328" s="9">
        <v>4.0999999999999996</v>
      </c>
      <c r="F328">
        <f t="shared" si="17"/>
        <v>93.4</v>
      </c>
      <c r="G328">
        <f t="shared" si="15"/>
        <v>0</v>
      </c>
    </row>
    <row r="329" spans="1:7" x14ac:dyDescent="0.25">
      <c r="A329">
        <f t="shared" si="16"/>
        <v>5</v>
      </c>
      <c r="B329" s="10">
        <v>48968</v>
      </c>
      <c r="C329" s="11" t="s">
        <v>19</v>
      </c>
      <c r="D329" s="11">
        <v>18.399999999999999</v>
      </c>
      <c r="E329" s="12">
        <v>30.4</v>
      </c>
      <c r="F329">
        <f t="shared" si="17"/>
        <v>111.80000000000001</v>
      </c>
      <c r="G329">
        <f t="shared" ref="G329:G392" si="18">IF(A329=6,F329,0)</f>
        <v>0</v>
      </c>
    </row>
    <row r="330" spans="1:7" x14ac:dyDescent="0.25">
      <c r="A330">
        <f t="shared" si="16"/>
        <v>6</v>
      </c>
      <c r="B330" s="7">
        <v>48969</v>
      </c>
      <c r="C330" s="8" t="s">
        <v>32</v>
      </c>
      <c r="D330" s="8">
        <v>29.3</v>
      </c>
      <c r="E330" s="9">
        <v>0.4</v>
      </c>
      <c r="F330">
        <f t="shared" si="17"/>
        <v>141.10000000000002</v>
      </c>
      <c r="G330">
        <f t="shared" si="18"/>
        <v>141.10000000000002</v>
      </c>
    </row>
    <row r="331" spans="1:7" x14ac:dyDescent="0.25">
      <c r="A331">
        <f t="shared" si="16"/>
        <v>0</v>
      </c>
      <c r="B331" s="10">
        <v>48970</v>
      </c>
      <c r="C331" s="11" t="s">
        <v>23</v>
      </c>
      <c r="D331" s="11">
        <v>23.9</v>
      </c>
      <c r="E331" s="12">
        <v>3.3</v>
      </c>
      <c r="F331">
        <f t="shared" si="17"/>
        <v>23.9</v>
      </c>
      <c r="G331">
        <f t="shared" si="18"/>
        <v>0</v>
      </c>
    </row>
    <row r="332" spans="1:7" x14ac:dyDescent="0.25">
      <c r="A332">
        <f t="shared" si="16"/>
        <v>1</v>
      </c>
      <c r="B332" s="7">
        <v>48971</v>
      </c>
      <c r="C332" s="8" t="s">
        <v>20</v>
      </c>
      <c r="D332" s="8">
        <v>29.8</v>
      </c>
      <c r="E332" s="9">
        <v>3.3</v>
      </c>
      <c r="F332">
        <f t="shared" si="17"/>
        <v>53.7</v>
      </c>
      <c r="G332">
        <f t="shared" si="18"/>
        <v>0</v>
      </c>
    </row>
    <row r="333" spans="1:7" x14ac:dyDescent="0.25">
      <c r="A333">
        <f t="shared" si="16"/>
        <v>2</v>
      </c>
      <c r="B333" s="10">
        <v>48972</v>
      </c>
      <c r="C333" s="11" t="s">
        <v>10</v>
      </c>
      <c r="D333" s="11">
        <v>29.1</v>
      </c>
      <c r="E333" s="12">
        <v>23</v>
      </c>
      <c r="F333">
        <f t="shared" si="17"/>
        <v>82.800000000000011</v>
      </c>
      <c r="G333">
        <f t="shared" si="18"/>
        <v>0</v>
      </c>
    </row>
    <row r="334" spans="1:7" x14ac:dyDescent="0.25">
      <c r="A334">
        <f t="shared" si="16"/>
        <v>3</v>
      </c>
      <c r="B334" s="7">
        <v>48973</v>
      </c>
      <c r="C334" s="8" t="s">
        <v>11</v>
      </c>
      <c r="D334" s="8">
        <v>22.5</v>
      </c>
      <c r="E334" s="9">
        <v>17.2</v>
      </c>
      <c r="F334">
        <f t="shared" si="17"/>
        <v>105.30000000000001</v>
      </c>
      <c r="G334">
        <f t="shared" si="18"/>
        <v>0</v>
      </c>
    </row>
    <row r="335" spans="1:7" x14ac:dyDescent="0.25">
      <c r="A335">
        <f t="shared" si="16"/>
        <v>4</v>
      </c>
      <c r="B335" s="10">
        <v>48974</v>
      </c>
      <c r="C335" s="11" t="s">
        <v>19</v>
      </c>
      <c r="D335" s="11">
        <v>15.3</v>
      </c>
      <c r="E335" s="12">
        <v>21.5</v>
      </c>
      <c r="F335">
        <f t="shared" si="17"/>
        <v>120.60000000000001</v>
      </c>
      <c r="G335">
        <f t="shared" si="18"/>
        <v>0</v>
      </c>
    </row>
    <row r="336" spans="1:7" x14ac:dyDescent="0.25">
      <c r="A336">
        <f t="shared" si="16"/>
        <v>5</v>
      </c>
      <c r="B336" s="7">
        <v>48975</v>
      </c>
      <c r="C336" s="8" t="s">
        <v>10</v>
      </c>
      <c r="D336" s="8">
        <v>13.8</v>
      </c>
      <c r="E336" s="9">
        <v>40.4</v>
      </c>
      <c r="F336">
        <f t="shared" si="17"/>
        <v>134.4</v>
      </c>
      <c r="G336">
        <f t="shared" si="18"/>
        <v>0</v>
      </c>
    </row>
    <row r="337" spans="1:7" x14ac:dyDescent="0.25">
      <c r="A337">
        <f t="shared" si="16"/>
        <v>6</v>
      </c>
      <c r="B337" s="10">
        <v>48976</v>
      </c>
      <c r="C337" s="11" t="s">
        <v>7</v>
      </c>
      <c r="D337" s="11">
        <v>12.3</v>
      </c>
      <c r="E337" s="12">
        <v>0</v>
      </c>
      <c r="F337">
        <f t="shared" si="17"/>
        <v>146.70000000000002</v>
      </c>
      <c r="G337">
        <f t="shared" si="18"/>
        <v>146.70000000000002</v>
      </c>
    </row>
    <row r="338" spans="1:7" x14ac:dyDescent="0.25">
      <c r="A338">
        <f t="shared" si="16"/>
        <v>0</v>
      </c>
      <c r="B338" s="7">
        <v>48977</v>
      </c>
      <c r="C338" s="8" t="s">
        <v>5</v>
      </c>
      <c r="D338" s="8">
        <v>18.5</v>
      </c>
      <c r="E338" s="9">
        <v>4.2</v>
      </c>
      <c r="F338">
        <f t="shared" si="17"/>
        <v>18.5</v>
      </c>
      <c r="G338">
        <f t="shared" si="18"/>
        <v>0</v>
      </c>
    </row>
    <row r="339" spans="1:7" x14ac:dyDescent="0.25">
      <c r="A339">
        <f t="shared" si="16"/>
        <v>1</v>
      </c>
      <c r="B339" s="10">
        <v>48978</v>
      </c>
      <c r="C339" s="11" t="s">
        <v>20</v>
      </c>
      <c r="D339" s="11">
        <v>10.3</v>
      </c>
      <c r="E339" s="12">
        <v>3.2</v>
      </c>
      <c r="F339">
        <f t="shared" si="17"/>
        <v>28.8</v>
      </c>
      <c r="G339">
        <f t="shared" si="18"/>
        <v>0</v>
      </c>
    </row>
    <row r="340" spans="1:7" x14ac:dyDescent="0.25">
      <c r="A340">
        <f t="shared" si="16"/>
        <v>2</v>
      </c>
      <c r="B340" s="7">
        <v>48979</v>
      </c>
      <c r="C340" s="8" t="s">
        <v>19</v>
      </c>
      <c r="D340" s="8">
        <v>24.9</v>
      </c>
      <c r="E340" s="9">
        <v>12.1</v>
      </c>
      <c r="F340">
        <f t="shared" si="17"/>
        <v>53.7</v>
      </c>
      <c r="G340">
        <f t="shared" si="18"/>
        <v>0</v>
      </c>
    </row>
    <row r="341" spans="1:7" x14ac:dyDescent="0.25">
      <c r="A341">
        <f t="shared" si="16"/>
        <v>3</v>
      </c>
      <c r="B341" s="10">
        <v>48980</v>
      </c>
      <c r="C341" s="11" t="s">
        <v>10</v>
      </c>
      <c r="D341" s="11">
        <v>26.4</v>
      </c>
      <c r="E341" s="12">
        <v>0</v>
      </c>
      <c r="F341">
        <f t="shared" si="17"/>
        <v>80.099999999999994</v>
      </c>
      <c r="G341">
        <f t="shared" si="18"/>
        <v>0</v>
      </c>
    </row>
    <row r="342" spans="1:7" x14ac:dyDescent="0.25">
      <c r="A342">
        <f t="shared" si="16"/>
        <v>4</v>
      </c>
      <c r="B342" s="7">
        <v>48981</v>
      </c>
      <c r="C342" s="8" t="s">
        <v>7</v>
      </c>
      <c r="D342" s="8">
        <v>11.8</v>
      </c>
      <c r="E342" s="9">
        <v>0</v>
      </c>
      <c r="F342">
        <f t="shared" si="17"/>
        <v>91.899999999999991</v>
      </c>
      <c r="G342">
        <f t="shared" si="18"/>
        <v>0</v>
      </c>
    </row>
    <row r="343" spans="1:7" x14ac:dyDescent="0.25">
      <c r="A343">
        <f t="shared" si="16"/>
        <v>5</v>
      </c>
      <c r="B343" s="10">
        <v>48982</v>
      </c>
      <c r="C343" s="11" t="s">
        <v>6</v>
      </c>
      <c r="D343" s="11">
        <v>11</v>
      </c>
      <c r="E343" s="12">
        <v>7.5</v>
      </c>
      <c r="F343">
        <f t="shared" si="17"/>
        <v>102.89999999999999</v>
      </c>
      <c r="G343">
        <f t="shared" si="18"/>
        <v>0</v>
      </c>
    </row>
    <row r="344" spans="1:7" x14ac:dyDescent="0.25">
      <c r="A344">
        <f t="shared" si="16"/>
        <v>6</v>
      </c>
      <c r="B344" s="7">
        <v>48983</v>
      </c>
      <c r="C344" s="8" t="s">
        <v>10</v>
      </c>
      <c r="D344" s="8">
        <v>15.4</v>
      </c>
      <c r="E344" s="9">
        <v>5.2</v>
      </c>
      <c r="F344">
        <f t="shared" si="17"/>
        <v>118.3</v>
      </c>
      <c r="G344">
        <f t="shared" si="18"/>
        <v>118.3</v>
      </c>
    </row>
    <row r="345" spans="1:7" x14ac:dyDescent="0.25">
      <c r="A345">
        <f t="shared" si="16"/>
        <v>0</v>
      </c>
      <c r="B345" s="10">
        <v>48984</v>
      </c>
      <c r="C345" s="11" t="s">
        <v>27</v>
      </c>
      <c r="D345" s="11">
        <v>25.7</v>
      </c>
      <c r="E345" s="12">
        <v>5.8</v>
      </c>
      <c r="F345">
        <f t="shared" si="17"/>
        <v>25.7</v>
      </c>
      <c r="G345">
        <f t="shared" si="18"/>
        <v>0</v>
      </c>
    </row>
    <row r="346" spans="1:7" x14ac:dyDescent="0.25">
      <c r="A346">
        <f t="shared" si="16"/>
        <v>1</v>
      </c>
      <c r="B346" s="7">
        <v>48985</v>
      </c>
      <c r="C346" s="8" t="s">
        <v>13</v>
      </c>
      <c r="D346" s="8">
        <v>14.8</v>
      </c>
      <c r="E346" s="9">
        <v>0</v>
      </c>
      <c r="F346">
        <f t="shared" si="17"/>
        <v>40.5</v>
      </c>
      <c r="G346">
        <f t="shared" si="18"/>
        <v>0</v>
      </c>
    </row>
    <row r="347" spans="1:7" x14ac:dyDescent="0.25">
      <c r="A347">
        <f t="shared" si="16"/>
        <v>2</v>
      </c>
      <c r="B347" s="10">
        <v>48986</v>
      </c>
      <c r="C347" s="11" t="s">
        <v>31</v>
      </c>
      <c r="D347" s="11">
        <v>21.5</v>
      </c>
      <c r="E347" s="12">
        <v>0.8</v>
      </c>
      <c r="F347">
        <f t="shared" si="17"/>
        <v>62</v>
      </c>
      <c r="G347">
        <f t="shared" si="18"/>
        <v>0</v>
      </c>
    </row>
    <row r="348" spans="1:7" x14ac:dyDescent="0.25">
      <c r="A348">
        <f t="shared" si="16"/>
        <v>3</v>
      </c>
      <c r="B348" s="7">
        <v>48987</v>
      </c>
      <c r="C348" s="8" t="s">
        <v>19</v>
      </c>
      <c r="D348" s="8">
        <v>26.2</v>
      </c>
      <c r="E348" s="9">
        <v>8.9</v>
      </c>
      <c r="F348">
        <f t="shared" si="17"/>
        <v>88.2</v>
      </c>
      <c r="G348">
        <f t="shared" si="18"/>
        <v>0</v>
      </c>
    </row>
    <row r="349" spans="1:7" x14ac:dyDescent="0.25">
      <c r="A349">
        <f t="shared" si="16"/>
        <v>4</v>
      </c>
      <c r="B349" s="10">
        <v>48988</v>
      </c>
      <c r="C349" s="11" t="s">
        <v>4</v>
      </c>
      <c r="D349" s="11">
        <v>20.6</v>
      </c>
      <c r="E349" s="12">
        <v>0.1</v>
      </c>
      <c r="F349">
        <f t="shared" si="17"/>
        <v>108.80000000000001</v>
      </c>
      <c r="G349">
        <f t="shared" si="18"/>
        <v>0</v>
      </c>
    </row>
    <row r="350" spans="1:7" x14ac:dyDescent="0.25">
      <c r="A350">
        <f t="shared" si="16"/>
        <v>5</v>
      </c>
      <c r="B350" s="7">
        <v>48989</v>
      </c>
      <c r="C350" s="8" t="s">
        <v>10</v>
      </c>
      <c r="D350" s="8">
        <v>14.1</v>
      </c>
      <c r="E350" s="9">
        <v>20.9</v>
      </c>
      <c r="F350">
        <f t="shared" si="17"/>
        <v>122.9</v>
      </c>
      <c r="G350">
        <f t="shared" si="18"/>
        <v>0</v>
      </c>
    </row>
    <row r="351" spans="1:7" x14ac:dyDescent="0.25">
      <c r="A351">
        <f t="shared" si="16"/>
        <v>6</v>
      </c>
      <c r="B351" s="10">
        <v>48990</v>
      </c>
      <c r="C351" s="11" t="s">
        <v>24</v>
      </c>
      <c r="D351" s="11">
        <v>20.8</v>
      </c>
      <c r="E351" s="12">
        <v>0.7</v>
      </c>
      <c r="F351">
        <f t="shared" si="17"/>
        <v>143.70000000000002</v>
      </c>
      <c r="G351">
        <f t="shared" si="18"/>
        <v>143.70000000000002</v>
      </c>
    </row>
    <row r="352" spans="1:7" x14ac:dyDescent="0.25">
      <c r="A352">
        <f t="shared" si="16"/>
        <v>0</v>
      </c>
      <c r="B352" s="7">
        <v>48991</v>
      </c>
      <c r="C352" s="8" t="s">
        <v>18</v>
      </c>
      <c r="D352" s="8">
        <v>17.600000000000001</v>
      </c>
      <c r="E352" s="9">
        <v>10.5</v>
      </c>
      <c r="F352">
        <f t="shared" si="17"/>
        <v>17.600000000000001</v>
      </c>
      <c r="G352">
        <f t="shared" si="18"/>
        <v>0</v>
      </c>
    </row>
    <row r="353" spans="1:7" x14ac:dyDescent="0.25">
      <c r="A353">
        <f t="shared" si="16"/>
        <v>1</v>
      </c>
      <c r="B353" s="10">
        <v>48992</v>
      </c>
      <c r="C353" s="11" t="s">
        <v>10</v>
      </c>
      <c r="D353" s="11">
        <v>16.8</v>
      </c>
      <c r="E353" s="12">
        <v>38.9</v>
      </c>
      <c r="F353">
        <f t="shared" si="17"/>
        <v>34.400000000000006</v>
      </c>
      <c r="G353">
        <f t="shared" si="18"/>
        <v>0</v>
      </c>
    </row>
    <row r="354" spans="1:7" x14ac:dyDescent="0.25">
      <c r="A354">
        <f t="shared" si="16"/>
        <v>2</v>
      </c>
      <c r="B354" s="7">
        <v>48993</v>
      </c>
      <c r="C354" s="8" t="s">
        <v>4</v>
      </c>
      <c r="D354" s="8">
        <v>23.1</v>
      </c>
      <c r="E354" s="9">
        <v>0</v>
      </c>
      <c r="F354">
        <f t="shared" si="17"/>
        <v>57.500000000000007</v>
      </c>
      <c r="G354">
        <f t="shared" si="18"/>
        <v>0</v>
      </c>
    </row>
    <row r="355" spans="1:7" x14ac:dyDescent="0.25">
      <c r="A355">
        <f t="shared" si="16"/>
        <v>3</v>
      </c>
      <c r="B355" s="10">
        <v>48994</v>
      </c>
      <c r="C355" s="11" t="s">
        <v>27</v>
      </c>
      <c r="D355" s="11">
        <v>16.3</v>
      </c>
      <c r="E355" s="12">
        <v>3.4</v>
      </c>
      <c r="F355">
        <f t="shared" si="17"/>
        <v>73.800000000000011</v>
      </c>
      <c r="G355">
        <f t="shared" si="18"/>
        <v>0</v>
      </c>
    </row>
    <row r="356" spans="1:7" x14ac:dyDescent="0.25">
      <c r="A356">
        <f t="shared" si="16"/>
        <v>4</v>
      </c>
      <c r="B356" s="7">
        <v>48995</v>
      </c>
      <c r="C356" s="8" t="s">
        <v>7</v>
      </c>
      <c r="D356" s="8">
        <v>15.7</v>
      </c>
      <c r="E356" s="9">
        <v>10.9</v>
      </c>
      <c r="F356">
        <f t="shared" si="17"/>
        <v>89.500000000000014</v>
      </c>
      <c r="G356">
        <f t="shared" si="18"/>
        <v>0</v>
      </c>
    </row>
    <row r="357" spans="1:7" x14ac:dyDescent="0.25">
      <c r="A357">
        <f t="shared" si="16"/>
        <v>5</v>
      </c>
      <c r="B357" s="10">
        <v>48996</v>
      </c>
      <c r="C357" s="11" t="s">
        <v>18</v>
      </c>
      <c r="D357" s="11">
        <v>29.3</v>
      </c>
      <c r="E357" s="12">
        <v>2.1</v>
      </c>
      <c r="F357">
        <f t="shared" si="17"/>
        <v>118.80000000000001</v>
      </c>
      <c r="G357">
        <f t="shared" si="18"/>
        <v>0</v>
      </c>
    </row>
    <row r="358" spans="1:7" x14ac:dyDescent="0.25">
      <c r="A358">
        <f t="shared" si="16"/>
        <v>6</v>
      </c>
      <c r="B358" s="7">
        <v>48997</v>
      </c>
      <c r="C358" s="8" t="s">
        <v>22</v>
      </c>
      <c r="D358" s="8">
        <v>24</v>
      </c>
      <c r="E358" s="9">
        <v>7.3</v>
      </c>
      <c r="F358">
        <f t="shared" si="17"/>
        <v>142.80000000000001</v>
      </c>
      <c r="G358">
        <f t="shared" si="18"/>
        <v>142.80000000000001</v>
      </c>
    </row>
    <row r="359" spans="1:7" x14ac:dyDescent="0.25">
      <c r="A359">
        <f t="shared" si="16"/>
        <v>0</v>
      </c>
      <c r="B359" s="10">
        <v>48998</v>
      </c>
      <c r="C359" s="11" t="s">
        <v>6</v>
      </c>
      <c r="D359" s="11">
        <v>27</v>
      </c>
      <c r="E359" s="12">
        <v>0.6</v>
      </c>
      <c r="F359">
        <f t="shared" si="17"/>
        <v>27</v>
      </c>
      <c r="G359">
        <f t="shared" si="18"/>
        <v>0</v>
      </c>
    </row>
    <row r="360" spans="1:7" x14ac:dyDescent="0.25">
      <c r="A360">
        <f t="shared" si="16"/>
        <v>1</v>
      </c>
      <c r="B360" s="7">
        <v>48999</v>
      </c>
      <c r="C360" s="8" t="s">
        <v>10</v>
      </c>
      <c r="D360" s="8">
        <v>26.3</v>
      </c>
      <c r="E360" s="9">
        <v>1.2</v>
      </c>
      <c r="F360">
        <f t="shared" si="17"/>
        <v>53.3</v>
      </c>
      <c r="G360">
        <f t="shared" si="18"/>
        <v>0</v>
      </c>
    </row>
    <row r="361" spans="1:7" x14ac:dyDescent="0.25">
      <c r="A361">
        <f t="shared" si="16"/>
        <v>2</v>
      </c>
      <c r="B361" s="10">
        <v>49000</v>
      </c>
      <c r="C361" s="11" t="s">
        <v>15</v>
      </c>
      <c r="D361" s="11">
        <v>26.3</v>
      </c>
      <c r="E361" s="12">
        <v>8.1999999999999993</v>
      </c>
      <c r="F361">
        <f t="shared" si="17"/>
        <v>79.599999999999994</v>
      </c>
      <c r="G361">
        <f t="shared" si="18"/>
        <v>0</v>
      </c>
    </row>
    <row r="362" spans="1:7" x14ac:dyDescent="0.25">
      <c r="A362">
        <f t="shared" si="16"/>
        <v>3</v>
      </c>
      <c r="B362" s="7">
        <v>49001</v>
      </c>
      <c r="C362" s="8" t="s">
        <v>6</v>
      </c>
      <c r="D362" s="8">
        <v>25.2</v>
      </c>
      <c r="E362" s="9">
        <v>4.7</v>
      </c>
      <c r="F362">
        <f t="shared" si="17"/>
        <v>104.8</v>
      </c>
      <c r="G362">
        <f t="shared" si="18"/>
        <v>0</v>
      </c>
    </row>
    <row r="363" spans="1:7" x14ac:dyDescent="0.25">
      <c r="A363">
        <f t="shared" si="16"/>
        <v>4</v>
      </c>
      <c r="B363" s="10">
        <v>49002</v>
      </c>
      <c r="C363" s="11" t="s">
        <v>10</v>
      </c>
      <c r="D363" s="11">
        <v>22.1</v>
      </c>
      <c r="E363" s="12">
        <v>0</v>
      </c>
      <c r="F363">
        <f t="shared" si="17"/>
        <v>126.9</v>
      </c>
      <c r="G363">
        <f t="shared" si="18"/>
        <v>0</v>
      </c>
    </row>
    <row r="364" spans="1:7" x14ac:dyDescent="0.25">
      <c r="A364">
        <f t="shared" si="16"/>
        <v>5</v>
      </c>
      <c r="B364" s="7">
        <v>49003</v>
      </c>
      <c r="C364" s="8" t="s">
        <v>10</v>
      </c>
      <c r="D364" s="8">
        <v>11.9</v>
      </c>
      <c r="E364" s="9">
        <v>41.6</v>
      </c>
      <c r="F364">
        <f t="shared" si="17"/>
        <v>138.80000000000001</v>
      </c>
      <c r="G364">
        <f t="shared" si="18"/>
        <v>0</v>
      </c>
    </row>
    <row r="365" spans="1:7" x14ac:dyDescent="0.25">
      <c r="A365">
        <f t="shared" si="16"/>
        <v>6</v>
      </c>
      <c r="B365" s="10">
        <v>49004</v>
      </c>
      <c r="C365" s="11" t="s">
        <v>13</v>
      </c>
      <c r="D365" s="11">
        <v>19.600000000000001</v>
      </c>
      <c r="E365" s="12">
        <v>0</v>
      </c>
      <c r="F365">
        <f t="shared" si="17"/>
        <v>158.4</v>
      </c>
      <c r="G365">
        <f t="shared" si="18"/>
        <v>158.4</v>
      </c>
    </row>
    <row r="366" spans="1:7" x14ac:dyDescent="0.25">
      <c r="A366">
        <f t="shared" si="16"/>
        <v>0</v>
      </c>
      <c r="B366" s="7">
        <v>49005</v>
      </c>
      <c r="C366" s="8" t="s">
        <v>27</v>
      </c>
      <c r="D366" s="8">
        <v>15.9</v>
      </c>
      <c r="E366" s="9">
        <v>0</v>
      </c>
      <c r="F366">
        <f t="shared" si="17"/>
        <v>15.9</v>
      </c>
      <c r="G366">
        <f t="shared" si="18"/>
        <v>0</v>
      </c>
    </row>
    <row r="367" spans="1:7" x14ac:dyDescent="0.25">
      <c r="A367">
        <f t="shared" si="16"/>
        <v>1</v>
      </c>
      <c r="B367" s="10">
        <v>49006</v>
      </c>
      <c r="C367" s="11" t="s">
        <v>12</v>
      </c>
      <c r="D367" s="11">
        <v>24.3</v>
      </c>
      <c r="E367" s="12">
        <v>1.7</v>
      </c>
      <c r="F367">
        <f t="shared" si="17"/>
        <v>40.200000000000003</v>
      </c>
      <c r="G367">
        <f t="shared" si="18"/>
        <v>0</v>
      </c>
    </row>
    <row r="368" spans="1:7" x14ac:dyDescent="0.25">
      <c r="A368">
        <f t="shared" si="16"/>
        <v>2</v>
      </c>
      <c r="B368" s="7">
        <v>49007</v>
      </c>
      <c r="C368" s="8" t="s">
        <v>14</v>
      </c>
      <c r="D368" s="8">
        <v>20</v>
      </c>
      <c r="E368" s="9">
        <v>0</v>
      </c>
      <c r="F368">
        <f t="shared" si="17"/>
        <v>60.2</v>
      </c>
      <c r="G368">
        <f t="shared" si="18"/>
        <v>0</v>
      </c>
    </row>
    <row r="369" spans="1:7" x14ac:dyDescent="0.25">
      <c r="A369">
        <f t="shared" si="16"/>
        <v>3</v>
      </c>
      <c r="B369" s="10">
        <v>49008</v>
      </c>
      <c r="C369" s="11" t="s">
        <v>10</v>
      </c>
      <c r="D369" s="11">
        <v>14.2</v>
      </c>
      <c r="E369" s="12">
        <v>32.200000000000003</v>
      </c>
      <c r="F369">
        <f t="shared" si="17"/>
        <v>74.400000000000006</v>
      </c>
      <c r="G369">
        <f t="shared" si="18"/>
        <v>0</v>
      </c>
    </row>
    <row r="370" spans="1:7" x14ac:dyDescent="0.25">
      <c r="A370">
        <f t="shared" si="16"/>
        <v>4</v>
      </c>
      <c r="B370" s="7">
        <v>49009</v>
      </c>
      <c r="C370" s="8" t="s">
        <v>7</v>
      </c>
      <c r="D370" s="8">
        <v>20.5</v>
      </c>
      <c r="E370" s="9">
        <v>18.3</v>
      </c>
      <c r="F370">
        <f t="shared" si="17"/>
        <v>94.9</v>
      </c>
      <c r="G370">
        <f t="shared" si="18"/>
        <v>0</v>
      </c>
    </row>
    <row r="371" spans="1:7" x14ac:dyDescent="0.25">
      <c r="A371">
        <f t="shared" si="16"/>
        <v>5</v>
      </c>
      <c r="B371" s="10">
        <v>49010</v>
      </c>
      <c r="C371" s="11" t="s">
        <v>10</v>
      </c>
      <c r="D371" s="11">
        <v>22.4</v>
      </c>
      <c r="E371" s="12">
        <v>0</v>
      </c>
      <c r="F371">
        <f t="shared" si="17"/>
        <v>117.30000000000001</v>
      </c>
      <c r="G371">
        <f t="shared" si="18"/>
        <v>0</v>
      </c>
    </row>
    <row r="372" spans="1:7" x14ac:dyDescent="0.25">
      <c r="A372">
        <f t="shared" si="16"/>
        <v>6</v>
      </c>
      <c r="B372" s="7">
        <v>49011</v>
      </c>
      <c r="C372" s="8" t="s">
        <v>22</v>
      </c>
      <c r="D372" s="8">
        <v>19.100000000000001</v>
      </c>
      <c r="E372" s="9">
        <v>0</v>
      </c>
      <c r="F372">
        <f t="shared" si="17"/>
        <v>136.4</v>
      </c>
      <c r="G372">
        <f t="shared" si="18"/>
        <v>136.4</v>
      </c>
    </row>
    <row r="373" spans="1:7" x14ac:dyDescent="0.25">
      <c r="A373">
        <f t="shared" si="16"/>
        <v>0</v>
      </c>
      <c r="B373" s="10">
        <v>49012</v>
      </c>
      <c r="C373" s="11" t="s">
        <v>15</v>
      </c>
      <c r="D373" s="11">
        <v>20.399999999999999</v>
      </c>
      <c r="E373" s="12">
        <v>4.3</v>
      </c>
      <c r="F373">
        <f t="shared" si="17"/>
        <v>20.399999999999999</v>
      </c>
      <c r="G373">
        <f t="shared" si="18"/>
        <v>0</v>
      </c>
    </row>
    <row r="374" spans="1:7" x14ac:dyDescent="0.25">
      <c r="A374">
        <f t="shared" si="16"/>
        <v>1</v>
      </c>
      <c r="B374" s="7">
        <v>49013</v>
      </c>
      <c r="C374" s="8" t="s">
        <v>19</v>
      </c>
      <c r="D374" s="8">
        <v>29.8</v>
      </c>
      <c r="E374" s="9">
        <v>0</v>
      </c>
      <c r="F374">
        <f t="shared" si="17"/>
        <v>50.2</v>
      </c>
      <c r="G374">
        <f t="shared" si="18"/>
        <v>0</v>
      </c>
    </row>
    <row r="375" spans="1:7" x14ac:dyDescent="0.25">
      <c r="A375">
        <f t="shared" si="16"/>
        <v>2</v>
      </c>
      <c r="B375" s="10">
        <v>49014</v>
      </c>
      <c r="C375" s="11" t="s">
        <v>33</v>
      </c>
      <c r="D375" s="11">
        <v>13.7</v>
      </c>
      <c r="E375" s="12">
        <v>0.7</v>
      </c>
      <c r="F375">
        <f t="shared" si="17"/>
        <v>63.900000000000006</v>
      </c>
      <c r="G375">
        <f t="shared" si="18"/>
        <v>0</v>
      </c>
    </row>
    <row r="376" spans="1:7" x14ac:dyDescent="0.25">
      <c r="A376">
        <f t="shared" si="16"/>
        <v>3</v>
      </c>
      <c r="B376" s="7">
        <v>49015</v>
      </c>
      <c r="C376" s="8" t="s">
        <v>8</v>
      </c>
      <c r="D376" s="8">
        <v>20.2</v>
      </c>
      <c r="E376" s="9">
        <v>3.7</v>
      </c>
      <c r="F376">
        <f t="shared" si="17"/>
        <v>84.100000000000009</v>
      </c>
      <c r="G376">
        <f t="shared" si="18"/>
        <v>0</v>
      </c>
    </row>
    <row r="377" spans="1:7" x14ac:dyDescent="0.25">
      <c r="A377">
        <f t="shared" si="16"/>
        <v>4</v>
      </c>
      <c r="B377" s="10">
        <v>49016</v>
      </c>
      <c r="C377" s="11" t="s">
        <v>11</v>
      </c>
      <c r="D377" s="11">
        <v>18.2</v>
      </c>
      <c r="E377" s="12">
        <v>1.6</v>
      </c>
      <c r="F377">
        <f t="shared" si="17"/>
        <v>102.30000000000001</v>
      </c>
      <c r="G377">
        <f t="shared" si="18"/>
        <v>0</v>
      </c>
    </row>
    <row r="378" spans="1:7" x14ac:dyDescent="0.25">
      <c r="A378">
        <f t="shared" si="16"/>
        <v>5</v>
      </c>
      <c r="B378" s="7">
        <v>49017</v>
      </c>
      <c r="C378" s="8" t="s">
        <v>13</v>
      </c>
      <c r="D378" s="8">
        <v>14.2</v>
      </c>
      <c r="E378" s="9">
        <v>2</v>
      </c>
      <c r="F378">
        <f t="shared" si="17"/>
        <v>116.50000000000001</v>
      </c>
      <c r="G378">
        <f t="shared" si="18"/>
        <v>0</v>
      </c>
    </row>
    <row r="379" spans="1:7" x14ac:dyDescent="0.25">
      <c r="A379">
        <f t="shared" si="16"/>
        <v>6</v>
      </c>
      <c r="B379" s="10">
        <v>49018</v>
      </c>
      <c r="C379" s="11" t="s">
        <v>15</v>
      </c>
      <c r="D379" s="11">
        <v>11.2</v>
      </c>
      <c r="E379" s="12">
        <v>14.3</v>
      </c>
      <c r="F379">
        <f t="shared" si="17"/>
        <v>127.70000000000002</v>
      </c>
      <c r="G379">
        <f t="shared" si="18"/>
        <v>127.70000000000002</v>
      </c>
    </row>
    <row r="380" spans="1:7" x14ac:dyDescent="0.25">
      <c r="A380">
        <f t="shared" si="16"/>
        <v>0</v>
      </c>
      <c r="B380" s="7">
        <v>49019</v>
      </c>
      <c r="C380" s="8" t="s">
        <v>32</v>
      </c>
      <c r="D380" s="8">
        <v>13.9</v>
      </c>
      <c r="E380" s="9">
        <v>0.2</v>
      </c>
      <c r="F380">
        <f t="shared" si="17"/>
        <v>13.9</v>
      </c>
      <c r="G380">
        <f t="shared" si="18"/>
        <v>0</v>
      </c>
    </row>
    <row r="381" spans="1:7" x14ac:dyDescent="0.25">
      <c r="A381">
        <f t="shared" si="16"/>
        <v>1</v>
      </c>
      <c r="B381" s="10">
        <v>49020</v>
      </c>
      <c r="C381" s="11" t="s">
        <v>11</v>
      </c>
      <c r="D381" s="11">
        <v>22.6</v>
      </c>
      <c r="E381" s="12">
        <v>15.1</v>
      </c>
      <c r="F381">
        <f t="shared" si="17"/>
        <v>36.5</v>
      </c>
      <c r="G381">
        <f t="shared" si="18"/>
        <v>0</v>
      </c>
    </row>
    <row r="382" spans="1:7" x14ac:dyDescent="0.25">
      <c r="A382">
        <f t="shared" si="16"/>
        <v>2</v>
      </c>
      <c r="B382" s="7">
        <v>49021</v>
      </c>
      <c r="C382" s="8" t="s">
        <v>15</v>
      </c>
      <c r="D382" s="8">
        <v>29.8</v>
      </c>
      <c r="E382" s="9">
        <v>0</v>
      </c>
      <c r="F382">
        <f t="shared" si="17"/>
        <v>66.3</v>
      </c>
      <c r="G382">
        <f t="shared" si="18"/>
        <v>0</v>
      </c>
    </row>
    <row r="383" spans="1:7" x14ac:dyDescent="0.25">
      <c r="A383">
        <f t="shared" si="16"/>
        <v>3</v>
      </c>
      <c r="B383" s="10">
        <v>49022</v>
      </c>
      <c r="C383" s="11" t="s">
        <v>20</v>
      </c>
      <c r="D383" s="11">
        <v>12.7</v>
      </c>
      <c r="E383" s="12">
        <v>2.6</v>
      </c>
      <c r="F383">
        <f t="shared" si="17"/>
        <v>79</v>
      </c>
      <c r="G383">
        <f t="shared" si="18"/>
        <v>0</v>
      </c>
    </row>
    <row r="384" spans="1:7" x14ac:dyDescent="0.25">
      <c r="A384">
        <f t="shared" si="16"/>
        <v>4</v>
      </c>
      <c r="B384" s="7">
        <v>49023</v>
      </c>
      <c r="C384" s="8" t="s">
        <v>27</v>
      </c>
      <c r="D384" s="8">
        <v>14.4</v>
      </c>
      <c r="E384" s="9">
        <v>0</v>
      </c>
      <c r="F384">
        <f t="shared" si="17"/>
        <v>93.4</v>
      </c>
      <c r="G384">
        <f t="shared" si="18"/>
        <v>0</v>
      </c>
    </row>
    <row r="385" spans="1:7" x14ac:dyDescent="0.25">
      <c r="A385">
        <f t="shared" si="16"/>
        <v>5</v>
      </c>
      <c r="B385" s="10">
        <v>49024</v>
      </c>
      <c r="C385" s="11" t="s">
        <v>33</v>
      </c>
      <c r="D385" s="11">
        <v>18.399999999999999</v>
      </c>
      <c r="E385" s="12">
        <v>0.2</v>
      </c>
      <c r="F385">
        <f t="shared" si="17"/>
        <v>111.80000000000001</v>
      </c>
      <c r="G385">
        <f t="shared" si="18"/>
        <v>0</v>
      </c>
    </row>
    <row r="386" spans="1:7" x14ac:dyDescent="0.25">
      <c r="A386">
        <f t="shared" si="16"/>
        <v>6</v>
      </c>
      <c r="B386" s="7">
        <v>49025</v>
      </c>
      <c r="C386" s="8" t="s">
        <v>9</v>
      </c>
      <c r="D386" s="8">
        <v>27.2</v>
      </c>
      <c r="E386" s="9">
        <v>9.6</v>
      </c>
      <c r="F386">
        <f t="shared" si="17"/>
        <v>139</v>
      </c>
      <c r="G386">
        <f t="shared" si="18"/>
        <v>139</v>
      </c>
    </row>
    <row r="387" spans="1:7" x14ac:dyDescent="0.25">
      <c r="A387">
        <f t="shared" si="16"/>
        <v>0</v>
      </c>
      <c r="B387" s="10">
        <v>49026</v>
      </c>
      <c r="C387" s="11" t="s">
        <v>22</v>
      </c>
      <c r="D387" s="11">
        <v>12.5</v>
      </c>
      <c r="E387" s="12">
        <v>8.8000000000000007</v>
      </c>
      <c r="F387">
        <f t="shared" si="17"/>
        <v>12.5</v>
      </c>
      <c r="G387">
        <f t="shared" si="18"/>
        <v>0</v>
      </c>
    </row>
    <row r="388" spans="1:7" x14ac:dyDescent="0.25">
      <c r="A388">
        <f t="shared" ref="A388:A451" si="19">IF(A387=6,0,A387+1)</f>
        <v>1</v>
      </c>
      <c r="B388" s="7">
        <v>49027</v>
      </c>
      <c r="C388" s="8" t="s">
        <v>26</v>
      </c>
      <c r="D388" s="8">
        <v>22.6</v>
      </c>
      <c r="E388" s="9">
        <v>3.5</v>
      </c>
      <c r="F388">
        <f t="shared" ref="F388:F451" si="20">IF(A387=6,D388,F387+D388)</f>
        <v>35.1</v>
      </c>
      <c r="G388">
        <f t="shared" si="18"/>
        <v>0</v>
      </c>
    </row>
    <row r="389" spans="1:7" x14ac:dyDescent="0.25">
      <c r="A389">
        <f t="shared" si="19"/>
        <v>2</v>
      </c>
      <c r="B389" s="10">
        <v>49028</v>
      </c>
      <c r="C389" s="11" t="s">
        <v>7</v>
      </c>
      <c r="D389" s="11">
        <v>21.8</v>
      </c>
      <c r="E389" s="12">
        <v>6.5</v>
      </c>
      <c r="F389">
        <f t="shared" si="20"/>
        <v>56.900000000000006</v>
      </c>
      <c r="G389">
        <f t="shared" si="18"/>
        <v>0</v>
      </c>
    </row>
    <row r="390" spans="1:7" x14ac:dyDescent="0.25">
      <c r="A390">
        <f t="shared" si="19"/>
        <v>3</v>
      </c>
      <c r="B390" s="7">
        <v>49029</v>
      </c>
      <c r="C390" s="8" t="s">
        <v>23</v>
      </c>
      <c r="D390" s="8">
        <v>17.2</v>
      </c>
      <c r="E390" s="9">
        <v>0</v>
      </c>
      <c r="F390">
        <f t="shared" si="20"/>
        <v>74.100000000000009</v>
      </c>
      <c r="G390">
        <f t="shared" si="18"/>
        <v>0</v>
      </c>
    </row>
    <row r="391" spans="1:7" x14ac:dyDescent="0.25">
      <c r="A391">
        <f t="shared" si="19"/>
        <v>4</v>
      </c>
      <c r="B391" s="10">
        <v>49030</v>
      </c>
      <c r="C391" s="11" t="s">
        <v>13</v>
      </c>
      <c r="D391" s="11">
        <v>13.4</v>
      </c>
      <c r="E391" s="12">
        <v>14.1</v>
      </c>
      <c r="F391">
        <f t="shared" si="20"/>
        <v>87.500000000000014</v>
      </c>
      <c r="G391">
        <f t="shared" si="18"/>
        <v>0</v>
      </c>
    </row>
    <row r="392" spans="1:7" x14ac:dyDescent="0.25">
      <c r="A392">
        <f t="shared" si="19"/>
        <v>5</v>
      </c>
      <c r="B392" s="7">
        <v>49031</v>
      </c>
      <c r="C392" s="8" t="s">
        <v>9</v>
      </c>
      <c r="D392" s="8">
        <v>13.8</v>
      </c>
      <c r="E392" s="9">
        <v>9.9</v>
      </c>
      <c r="F392">
        <f t="shared" si="20"/>
        <v>101.30000000000001</v>
      </c>
      <c r="G392">
        <f t="shared" si="18"/>
        <v>0</v>
      </c>
    </row>
    <row r="393" spans="1:7" x14ac:dyDescent="0.25">
      <c r="A393">
        <f t="shared" si="19"/>
        <v>6</v>
      </c>
      <c r="B393" s="10">
        <v>49032</v>
      </c>
      <c r="C393" s="11" t="s">
        <v>24</v>
      </c>
      <c r="D393" s="11">
        <v>10.6</v>
      </c>
      <c r="E393" s="12">
        <v>1.2</v>
      </c>
      <c r="F393">
        <f t="shared" si="20"/>
        <v>111.9</v>
      </c>
      <c r="G393">
        <f t="shared" ref="G393:G456" si="21">IF(A393=6,F393,0)</f>
        <v>111.9</v>
      </c>
    </row>
    <row r="394" spans="1:7" x14ac:dyDescent="0.25">
      <c r="A394">
        <f t="shared" si="19"/>
        <v>0</v>
      </c>
      <c r="B394" s="7">
        <v>49033</v>
      </c>
      <c r="C394" s="8" t="s">
        <v>16</v>
      </c>
      <c r="D394" s="8">
        <v>28.8</v>
      </c>
      <c r="E394" s="9">
        <v>0.1</v>
      </c>
      <c r="F394">
        <f t="shared" si="20"/>
        <v>28.8</v>
      </c>
      <c r="G394">
        <f t="shared" si="21"/>
        <v>0</v>
      </c>
    </row>
    <row r="395" spans="1:7" x14ac:dyDescent="0.25">
      <c r="A395">
        <f t="shared" si="19"/>
        <v>1</v>
      </c>
      <c r="B395" s="10">
        <v>49034</v>
      </c>
      <c r="C395" s="11" t="s">
        <v>28</v>
      </c>
      <c r="D395" s="11">
        <v>16.899999999999999</v>
      </c>
      <c r="E395" s="12">
        <v>0.7</v>
      </c>
      <c r="F395">
        <f t="shared" si="20"/>
        <v>45.7</v>
      </c>
      <c r="G395">
        <f t="shared" si="21"/>
        <v>0</v>
      </c>
    </row>
    <row r="396" spans="1:7" x14ac:dyDescent="0.25">
      <c r="A396">
        <f t="shared" si="19"/>
        <v>2</v>
      </c>
      <c r="B396" s="7">
        <v>49035</v>
      </c>
      <c r="C396" s="8" t="s">
        <v>18</v>
      </c>
      <c r="D396" s="8">
        <v>11.2</v>
      </c>
      <c r="E396" s="9">
        <v>4.8</v>
      </c>
      <c r="F396">
        <f t="shared" si="20"/>
        <v>56.900000000000006</v>
      </c>
      <c r="G396">
        <f t="shared" si="21"/>
        <v>0</v>
      </c>
    </row>
    <row r="397" spans="1:7" x14ac:dyDescent="0.25">
      <c r="A397">
        <f t="shared" si="19"/>
        <v>3</v>
      </c>
      <c r="B397" s="10">
        <v>49036</v>
      </c>
      <c r="C397" s="11" t="s">
        <v>10</v>
      </c>
      <c r="D397" s="11">
        <v>13.9</v>
      </c>
      <c r="E397" s="12">
        <v>23</v>
      </c>
      <c r="F397">
        <f t="shared" si="20"/>
        <v>70.800000000000011</v>
      </c>
      <c r="G397">
        <f t="shared" si="21"/>
        <v>0</v>
      </c>
    </row>
    <row r="398" spans="1:7" x14ac:dyDescent="0.25">
      <c r="A398">
        <f t="shared" si="19"/>
        <v>4</v>
      </c>
      <c r="B398" s="7">
        <v>49037</v>
      </c>
      <c r="C398" s="8" t="s">
        <v>11</v>
      </c>
      <c r="D398" s="8">
        <v>25.3</v>
      </c>
      <c r="E398" s="9">
        <v>21.9</v>
      </c>
      <c r="F398">
        <f t="shared" si="20"/>
        <v>96.100000000000009</v>
      </c>
      <c r="G398">
        <f t="shared" si="21"/>
        <v>0</v>
      </c>
    </row>
    <row r="399" spans="1:7" x14ac:dyDescent="0.25">
      <c r="A399">
        <f t="shared" si="19"/>
        <v>5</v>
      </c>
      <c r="B399" s="10">
        <v>49038</v>
      </c>
      <c r="C399" s="11" t="s">
        <v>10</v>
      </c>
      <c r="D399" s="11">
        <v>14.7</v>
      </c>
      <c r="E399" s="12">
        <v>0</v>
      </c>
      <c r="F399">
        <f t="shared" si="20"/>
        <v>110.80000000000001</v>
      </c>
      <c r="G399">
        <f t="shared" si="21"/>
        <v>0</v>
      </c>
    </row>
    <row r="400" spans="1:7" x14ac:dyDescent="0.25">
      <c r="A400">
        <f t="shared" si="19"/>
        <v>6</v>
      </c>
      <c r="B400" s="7">
        <v>49039</v>
      </c>
      <c r="C400" s="8" t="s">
        <v>12</v>
      </c>
      <c r="D400" s="8">
        <v>20.3</v>
      </c>
      <c r="E400" s="9">
        <v>5.3</v>
      </c>
      <c r="F400">
        <f t="shared" si="20"/>
        <v>131.10000000000002</v>
      </c>
      <c r="G400">
        <f t="shared" si="21"/>
        <v>131.10000000000002</v>
      </c>
    </row>
    <row r="401" spans="1:7" x14ac:dyDescent="0.25">
      <c r="A401">
        <f t="shared" si="19"/>
        <v>0</v>
      </c>
      <c r="B401" s="10">
        <v>49040</v>
      </c>
      <c r="C401" s="11" t="s">
        <v>15</v>
      </c>
      <c r="D401" s="11">
        <v>25</v>
      </c>
      <c r="E401" s="12">
        <v>3.8</v>
      </c>
      <c r="F401">
        <f t="shared" si="20"/>
        <v>25</v>
      </c>
      <c r="G401">
        <f t="shared" si="21"/>
        <v>0</v>
      </c>
    </row>
    <row r="402" spans="1:7" x14ac:dyDescent="0.25">
      <c r="A402">
        <f t="shared" si="19"/>
        <v>1</v>
      </c>
      <c r="B402" s="7">
        <v>49041</v>
      </c>
      <c r="C402" s="8" t="s">
        <v>18</v>
      </c>
      <c r="D402" s="8">
        <v>19.600000000000001</v>
      </c>
      <c r="E402" s="9">
        <v>0.6</v>
      </c>
      <c r="F402">
        <f t="shared" si="20"/>
        <v>44.6</v>
      </c>
      <c r="G402">
        <f t="shared" si="21"/>
        <v>0</v>
      </c>
    </row>
    <row r="403" spans="1:7" x14ac:dyDescent="0.25">
      <c r="A403">
        <f t="shared" si="19"/>
        <v>2</v>
      </c>
      <c r="B403" s="10">
        <v>49042</v>
      </c>
      <c r="C403" s="11" t="s">
        <v>12</v>
      </c>
      <c r="D403" s="11">
        <v>10.8</v>
      </c>
      <c r="E403" s="12">
        <v>0</v>
      </c>
      <c r="F403">
        <f t="shared" si="20"/>
        <v>55.400000000000006</v>
      </c>
      <c r="G403">
        <f t="shared" si="21"/>
        <v>0</v>
      </c>
    </row>
    <row r="404" spans="1:7" x14ac:dyDescent="0.25">
      <c r="A404">
        <f t="shared" si="19"/>
        <v>3</v>
      </c>
      <c r="B404" s="7">
        <v>49043</v>
      </c>
      <c r="C404" s="8" t="s">
        <v>21</v>
      </c>
      <c r="D404" s="8">
        <v>17.100000000000001</v>
      </c>
      <c r="E404" s="9">
        <v>0.7</v>
      </c>
      <c r="F404">
        <f t="shared" si="20"/>
        <v>72.5</v>
      </c>
      <c r="G404">
        <f t="shared" si="21"/>
        <v>0</v>
      </c>
    </row>
    <row r="405" spans="1:7" x14ac:dyDescent="0.25">
      <c r="A405">
        <f t="shared" si="19"/>
        <v>4</v>
      </c>
      <c r="B405" s="10">
        <v>49044</v>
      </c>
      <c r="C405" s="11" t="s">
        <v>14</v>
      </c>
      <c r="D405" s="11">
        <v>15.1</v>
      </c>
      <c r="E405" s="12">
        <v>0</v>
      </c>
      <c r="F405">
        <f t="shared" si="20"/>
        <v>87.6</v>
      </c>
      <c r="G405">
        <f t="shared" si="21"/>
        <v>0</v>
      </c>
    </row>
    <row r="406" spans="1:7" x14ac:dyDescent="0.25">
      <c r="A406">
        <f t="shared" si="19"/>
        <v>5</v>
      </c>
      <c r="B406" s="7">
        <v>49045</v>
      </c>
      <c r="C406" s="8" t="s">
        <v>18</v>
      </c>
      <c r="D406" s="8">
        <v>26.4</v>
      </c>
      <c r="E406" s="9">
        <v>1.9</v>
      </c>
      <c r="F406">
        <f t="shared" si="20"/>
        <v>114</v>
      </c>
      <c r="G406">
        <f t="shared" si="21"/>
        <v>0</v>
      </c>
    </row>
    <row r="407" spans="1:7" x14ac:dyDescent="0.25">
      <c r="A407">
        <f t="shared" si="19"/>
        <v>6</v>
      </c>
      <c r="B407" s="10">
        <v>49046</v>
      </c>
      <c r="C407" s="11" t="s">
        <v>10</v>
      </c>
      <c r="D407" s="11">
        <v>11.6</v>
      </c>
      <c r="E407" s="12">
        <v>14.4</v>
      </c>
      <c r="F407">
        <f t="shared" si="20"/>
        <v>125.6</v>
      </c>
      <c r="G407">
        <f t="shared" si="21"/>
        <v>125.6</v>
      </c>
    </row>
    <row r="408" spans="1:7" x14ac:dyDescent="0.25">
      <c r="A408">
        <f t="shared" si="19"/>
        <v>0</v>
      </c>
      <c r="B408" s="7">
        <v>49047</v>
      </c>
      <c r="C408" s="8" t="s">
        <v>10</v>
      </c>
      <c r="D408" s="8">
        <v>16.600000000000001</v>
      </c>
      <c r="E408" s="9">
        <v>40.6</v>
      </c>
      <c r="F408">
        <f t="shared" si="20"/>
        <v>16.600000000000001</v>
      </c>
      <c r="G408">
        <f t="shared" si="21"/>
        <v>0</v>
      </c>
    </row>
    <row r="409" spans="1:7" x14ac:dyDescent="0.25">
      <c r="A409">
        <f t="shared" si="19"/>
        <v>1</v>
      </c>
      <c r="B409" s="10">
        <v>49048</v>
      </c>
      <c r="C409" s="11" t="s">
        <v>19</v>
      </c>
      <c r="D409" s="11">
        <v>19.5</v>
      </c>
      <c r="E409" s="12">
        <v>24.9</v>
      </c>
      <c r="F409">
        <f t="shared" si="20"/>
        <v>36.1</v>
      </c>
      <c r="G409">
        <f t="shared" si="21"/>
        <v>0</v>
      </c>
    </row>
    <row r="410" spans="1:7" x14ac:dyDescent="0.25">
      <c r="A410">
        <f t="shared" si="19"/>
        <v>2</v>
      </c>
      <c r="B410" s="7">
        <v>49049</v>
      </c>
      <c r="C410" s="8" t="s">
        <v>17</v>
      </c>
      <c r="D410" s="8">
        <v>24.9</v>
      </c>
      <c r="E410" s="9">
        <v>6.5</v>
      </c>
      <c r="F410">
        <f t="shared" si="20"/>
        <v>61</v>
      </c>
      <c r="G410">
        <f t="shared" si="21"/>
        <v>0</v>
      </c>
    </row>
    <row r="411" spans="1:7" x14ac:dyDescent="0.25">
      <c r="A411">
        <f t="shared" si="19"/>
        <v>3</v>
      </c>
      <c r="B411" s="10">
        <v>49050</v>
      </c>
      <c r="C411" s="11" t="s">
        <v>23</v>
      </c>
      <c r="D411" s="11">
        <v>19.3</v>
      </c>
      <c r="E411" s="12">
        <v>0.8</v>
      </c>
      <c r="F411">
        <f t="shared" si="20"/>
        <v>80.3</v>
      </c>
      <c r="G411">
        <f t="shared" si="21"/>
        <v>0</v>
      </c>
    </row>
    <row r="412" spans="1:7" x14ac:dyDescent="0.25">
      <c r="A412">
        <f t="shared" si="19"/>
        <v>4</v>
      </c>
      <c r="B412" s="7">
        <v>49051</v>
      </c>
      <c r="C412" s="8" t="s">
        <v>17</v>
      </c>
      <c r="D412" s="8">
        <v>26.2</v>
      </c>
      <c r="E412" s="9">
        <v>2.8</v>
      </c>
      <c r="F412">
        <f t="shared" si="20"/>
        <v>106.5</v>
      </c>
      <c r="G412">
        <f t="shared" si="21"/>
        <v>0</v>
      </c>
    </row>
    <row r="413" spans="1:7" x14ac:dyDescent="0.25">
      <c r="A413">
        <f t="shared" si="19"/>
        <v>5</v>
      </c>
      <c r="B413" s="10">
        <v>49052</v>
      </c>
      <c r="C413" s="11" t="s">
        <v>7</v>
      </c>
      <c r="D413" s="11">
        <v>28.1</v>
      </c>
      <c r="E413" s="12">
        <v>0.6</v>
      </c>
      <c r="F413">
        <f t="shared" si="20"/>
        <v>134.6</v>
      </c>
      <c r="G413">
        <f t="shared" si="21"/>
        <v>0</v>
      </c>
    </row>
    <row r="414" spans="1:7" x14ac:dyDescent="0.25">
      <c r="A414">
        <f t="shared" si="19"/>
        <v>6</v>
      </c>
      <c r="B414" s="7">
        <v>49053</v>
      </c>
      <c r="C414" s="8" t="s">
        <v>14</v>
      </c>
      <c r="D414" s="8">
        <v>17</v>
      </c>
      <c r="E414" s="9">
        <v>4.8</v>
      </c>
      <c r="F414">
        <f t="shared" si="20"/>
        <v>151.6</v>
      </c>
      <c r="G414">
        <f t="shared" si="21"/>
        <v>151.6</v>
      </c>
    </row>
    <row r="415" spans="1:7" x14ac:dyDescent="0.25">
      <c r="A415">
        <f t="shared" si="19"/>
        <v>0</v>
      </c>
      <c r="B415" s="10">
        <v>49054</v>
      </c>
      <c r="C415" s="11" t="s">
        <v>17</v>
      </c>
      <c r="D415" s="11">
        <v>28.5</v>
      </c>
      <c r="E415" s="12">
        <v>7.1</v>
      </c>
      <c r="F415">
        <f t="shared" si="20"/>
        <v>28.5</v>
      </c>
      <c r="G415">
        <f t="shared" si="21"/>
        <v>0</v>
      </c>
    </row>
    <row r="416" spans="1:7" x14ac:dyDescent="0.25">
      <c r="A416">
        <f t="shared" si="19"/>
        <v>1</v>
      </c>
      <c r="B416" s="7">
        <v>49055</v>
      </c>
      <c r="C416" s="8" t="s">
        <v>5</v>
      </c>
      <c r="D416" s="8">
        <v>14.2</v>
      </c>
      <c r="E416" s="9">
        <v>2.1</v>
      </c>
      <c r="F416">
        <f t="shared" si="20"/>
        <v>42.7</v>
      </c>
      <c r="G416">
        <f t="shared" si="21"/>
        <v>0</v>
      </c>
    </row>
    <row r="417" spans="1:7" x14ac:dyDescent="0.25">
      <c r="A417">
        <f t="shared" si="19"/>
        <v>2</v>
      </c>
      <c r="B417" s="10">
        <v>49056</v>
      </c>
      <c r="C417" s="11" t="s">
        <v>7</v>
      </c>
      <c r="D417" s="11">
        <v>24.9</v>
      </c>
      <c r="E417" s="12">
        <v>8.3000000000000007</v>
      </c>
      <c r="F417">
        <f t="shared" si="20"/>
        <v>67.599999999999994</v>
      </c>
      <c r="G417">
        <f t="shared" si="21"/>
        <v>0</v>
      </c>
    </row>
    <row r="418" spans="1:7" x14ac:dyDescent="0.25">
      <c r="A418">
        <f t="shared" si="19"/>
        <v>3</v>
      </c>
      <c r="B418" s="7">
        <v>49057</v>
      </c>
      <c r="C418" s="8" t="s">
        <v>17</v>
      </c>
      <c r="D418" s="8">
        <v>19.100000000000001</v>
      </c>
      <c r="E418" s="9">
        <v>3.4</v>
      </c>
      <c r="F418">
        <f t="shared" si="20"/>
        <v>86.699999999999989</v>
      </c>
      <c r="G418">
        <f t="shared" si="21"/>
        <v>0</v>
      </c>
    </row>
    <row r="419" spans="1:7" x14ac:dyDescent="0.25">
      <c r="A419">
        <f t="shared" si="19"/>
        <v>4</v>
      </c>
      <c r="B419" s="10">
        <v>49058</v>
      </c>
      <c r="C419" s="11" t="s">
        <v>10</v>
      </c>
      <c r="D419" s="11">
        <v>14.9</v>
      </c>
      <c r="E419" s="12">
        <v>23.1</v>
      </c>
      <c r="F419">
        <f t="shared" si="20"/>
        <v>101.6</v>
      </c>
      <c r="G419">
        <f t="shared" si="21"/>
        <v>0</v>
      </c>
    </row>
    <row r="420" spans="1:7" x14ac:dyDescent="0.25">
      <c r="A420">
        <f t="shared" si="19"/>
        <v>5</v>
      </c>
      <c r="B420" s="7">
        <v>49059</v>
      </c>
      <c r="C420" s="8" t="s">
        <v>27</v>
      </c>
      <c r="D420" s="8">
        <v>16.899999999999999</v>
      </c>
      <c r="E420" s="9">
        <v>6.8</v>
      </c>
      <c r="F420">
        <f t="shared" si="20"/>
        <v>118.5</v>
      </c>
      <c r="G420">
        <f t="shared" si="21"/>
        <v>0</v>
      </c>
    </row>
    <row r="421" spans="1:7" x14ac:dyDescent="0.25">
      <c r="A421">
        <f t="shared" si="19"/>
        <v>6</v>
      </c>
      <c r="B421" s="10">
        <v>49060</v>
      </c>
      <c r="C421" s="11" t="s">
        <v>12</v>
      </c>
      <c r="D421" s="11">
        <v>15.9</v>
      </c>
      <c r="E421" s="12">
        <v>6.8</v>
      </c>
      <c r="F421">
        <f t="shared" si="20"/>
        <v>134.4</v>
      </c>
      <c r="G421">
        <f t="shared" si="21"/>
        <v>134.4</v>
      </c>
    </row>
    <row r="422" spans="1:7" x14ac:dyDescent="0.25">
      <c r="A422">
        <f t="shared" si="19"/>
        <v>0</v>
      </c>
      <c r="B422" s="7">
        <v>49061</v>
      </c>
      <c r="C422" s="8" t="s">
        <v>29</v>
      </c>
      <c r="D422" s="8">
        <v>26.3</v>
      </c>
      <c r="E422" s="9">
        <v>0.7</v>
      </c>
      <c r="F422">
        <f t="shared" si="20"/>
        <v>26.3</v>
      </c>
      <c r="G422">
        <f t="shared" si="21"/>
        <v>0</v>
      </c>
    </row>
    <row r="423" spans="1:7" x14ac:dyDescent="0.25">
      <c r="A423">
        <f t="shared" si="19"/>
        <v>1</v>
      </c>
      <c r="B423" s="10">
        <v>49062</v>
      </c>
      <c r="C423" s="11" t="s">
        <v>10</v>
      </c>
      <c r="D423" s="11">
        <v>12.2</v>
      </c>
      <c r="E423" s="12">
        <v>0</v>
      </c>
      <c r="F423">
        <f t="shared" si="20"/>
        <v>38.5</v>
      </c>
      <c r="G423">
        <f t="shared" si="21"/>
        <v>0</v>
      </c>
    </row>
    <row r="424" spans="1:7" x14ac:dyDescent="0.25">
      <c r="A424">
        <f t="shared" si="19"/>
        <v>2</v>
      </c>
      <c r="B424" s="7">
        <v>49063</v>
      </c>
      <c r="C424" s="8" t="s">
        <v>7</v>
      </c>
      <c r="D424" s="8">
        <v>27.5</v>
      </c>
      <c r="E424" s="9">
        <v>0</v>
      </c>
      <c r="F424">
        <f t="shared" si="20"/>
        <v>66</v>
      </c>
      <c r="G424">
        <f t="shared" si="21"/>
        <v>0</v>
      </c>
    </row>
    <row r="425" spans="1:7" x14ac:dyDescent="0.25">
      <c r="A425">
        <f t="shared" si="19"/>
        <v>3</v>
      </c>
      <c r="B425" s="10">
        <v>49064</v>
      </c>
      <c r="C425" s="11" t="s">
        <v>21</v>
      </c>
      <c r="D425" s="11">
        <v>23</v>
      </c>
      <c r="E425" s="12">
        <v>0</v>
      </c>
      <c r="F425">
        <f t="shared" si="20"/>
        <v>89</v>
      </c>
      <c r="G425">
        <f t="shared" si="21"/>
        <v>0</v>
      </c>
    </row>
    <row r="426" spans="1:7" x14ac:dyDescent="0.25">
      <c r="A426">
        <f t="shared" si="19"/>
        <v>4</v>
      </c>
      <c r="B426" s="7">
        <v>49065</v>
      </c>
      <c r="C426" s="8" t="s">
        <v>19</v>
      </c>
      <c r="D426" s="8">
        <v>17.899999999999999</v>
      </c>
      <c r="E426" s="9">
        <v>36.799999999999997</v>
      </c>
      <c r="F426">
        <f t="shared" si="20"/>
        <v>106.9</v>
      </c>
      <c r="G426">
        <f t="shared" si="21"/>
        <v>0</v>
      </c>
    </row>
    <row r="427" spans="1:7" x14ac:dyDescent="0.25">
      <c r="A427">
        <f t="shared" si="19"/>
        <v>5</v>
      </c>
      <c r="B427" s="10">
        <v>49066</v>
      </c>
      <c r="C427" s="11" t="s">
        <v>19</v>
      </c>
      <c r="D427" s="11">
        <v>27.3</v>
      </c>
      <c r="E427" s="12">
        <v>0</v>
      </c>
      <c r="F427">
        <f t="shared" si="20"/>
        <v>134.20000000000002</v>
      </c>
      <c r="G427">
        <f t="shared" si="21"/>
        <v>0</v>
      </c>
    </row>
    <row r="428" spans="1:7" x14ac:dyDescent="0.25">
      <c r="A428">
        <f t="shared" si="19"/>
        <v>6</v>
      </c>
      <c r="B428" s="7">
        <v>49067</v>
      </c>
      <c r="C428" s="8" t="s">
        <v>4</v>
      </c>
      <c r="D428" s="8">
        <v>19.3</v>
      </c>
      <c r="E428" s="9">
        <v>0.4</v>
      </c>
      <c r="F428">
        <f t="shared" si="20"/>
        <v>153.50000000000003</v>
      </c>
      <c r="G428">
        <f t="shared" si="21"/>
        <v>153.50000000000003</v>
      </c>
    </row>
    <row r="429" spans="1:7" x14ac:dyDescent="0.25">
      <c r="A429">
        <f t="shared" si="19"/>
        <v>0</v>
      </c>
      <c r="B429" s="10">
        <v>49068</v>
      </c>
      <c r="C429" s="11" t="s">
        <v>14</v>
      </c>
      <c r="D429" s="11">
        <v>25.5</v>
      </c>
      <c r="E429" s="12">
        <v>0</v>
      </c>
      <c r="F429">
        <f t="shared" si="20"/>
        <v>25.5</v>
      </c>
      <c r="G429">
        <f t="shared" si="21"/>
        <v>0</v>
      </c>
    </row>
    <row r="430" spans="1:7" x14ac:dyDescent="0.25">
      <c r="A430">
        <f t="shared" si="19"/>
        <v>1</v>
      </c>
      <c r="B430" s="7">
        <v>49069</v>
      </c>
      <c r="C430" s="8" t="s">
        <v>6</v>
      </c>
      <c r="D430" s="8">
        <v>13.7</v>
      </c>
      <c r="E430" s="9">
        <v>11.7</v>
      </c>
      <c r="F430">
        <f t="shared" si="20"/>
        <v>39.200000000000003</v>
      </c>
      <c r="G430">
        <f t="shared" si="21"/>
        <v>0</v>
      </c>
    </row>
    <row r="431" spans="1:7" x14ac:dyDescent="0.25">
      <c r="A431">
        <f t="shared" si="19"/>
        <v>2</v>
      </c>
      <c r="B431" s="10">
        <v>49070</v>
      </c>
      <c r="C431" s="11" t="s">
        <v>19</v>
      </c>
      <c r="D431" s="11">
        <v>18.399999999999999</v>
      </c>
      <c r="E431" s="12">
        <v>0</v>
      </c>
      <c r="F431">
        <f t="shared" si="20"/>
        <v>57.6</v>
      </c>
      <c r="G431">
        <f t="shared" si="21"/>
        <v>0</v>
      </c>
    </row>
    <row r="432" spans="1:7" x14ac:dyDescent="0.25">
      <c r="A432">
        <f t="shared" si="19"/>
        <v>3</v>
      </c>
      <c r="B432" s="7">
        <v>49071</v>
      </c>
      <c r="C432" s="8" t="s">
        <v>18</v>
      </c>
      <c r="D432" s="8">
        <v>11.1</v>
      </c>
      <c r="E432" s="9">
        <v>0</v>
      </c>
      <c r="F432">
        <f t="shared" si="20"/>
        <v>68.7</v>
      </c>
      <c r="G432">
        <f t="shared" si="21"/>
        <v>0</v>
      </c>
    </row>
    <row r="433" spans="1:7" x14ac:dyDescent="0.25">
      <c r="A433">
        <f t="shared" si="19"/>
        <v>4</v>
      </c>
      <c r="B433" s="10">
        <v>49072</v>
      </c>
      <c r="C433" s="11" t="s">
        <v>12</v>
      </c>
      <c r="D433" s="11">
        <v>28</v>
      </c>
      <c r="E433" s="12">
        <v>0</v>
      </c>
      <c r="F433">
        <f t="shared" si="20"/>
        <v>96.7</v>
      </c>
      <c r="G433">
        <f t="shared" si="21"/>
        <v>0</v>
      </c>
    </row>
    <row r="434" spans="1:7" x14ac:dyDescent="0.25">
      <c r="A434">
        <f t="shared" si="19"/>
        <v>5</v>
      </c>
      <c r="B434" s="7">
        <v>49073</v>
      </c>
      <c r="C434" s="8" t="s">
        <v>6</v>
      </c>
      <c r="D434" s="8">
        <v>16.2</v>
      </c>
      <c r="E434" s="9">
        <v>13.7</v>
      </c>
      <c r="F434">
        <f t="shared" si="20"/>
        <v>112.9</v>
      </c>
      <c r="G434">
        <f t="shared" si="21"/>
        <v>0</v>
      </c>
    </row>
    <row r="435" spans="1:7" x14ac:dyDescent="0.25">
      <c r="A435">
        <f t="shared" si="19"/>
        <v>6</v>
      </c>
      <c r="B435" s="10">
        <v>49074</v>
      </c>
      <c r="C435" s="11" t="s">
        <v>19</v>
      </c>
      <c r="D435" s="11">
        <v>12.1</v>
      </c>
      <c r="E435" s="12">
        <v>37.200000000000003</v>
      </c>
      <c r="F435">
        <f t="shared" si="20"/>
        <v>125</v>
      </c>
      <c r="G435">
        <f t="shared" si="21"/>
        <v>125</v>
      </c>
    </row>
    <row r="436" spans="1:7" x14ac:dyDescent="0.25">
      <c r="A436">
        <f t="shared" si="19"/>
        <v>0</v>
      </c>
      <c r="B436" s="7">
        <v>49075</v>
      </c>
      <c r="C436" s="8" t="s">
        <v>20</v>
      </c>
      <c r="D436" s="8">
        <v>21.4</v>
      </c>
      <c r="E436" s="9">
        <v>3.1</v>
      </c>
      <c r="F436">
        <f t="shared" si="20"/>
        <v>21.4</v>
      </c>
      <c r="G436">
        <f t="shared" si="21"/>
        <v>0</v>
      </c>
    </row>
    <row r="437" spans="1:7" x14ac:dyDescent="0.25">
      <c r="A437">
        <f t="shared" si="19"/>
        <v>1</v>
      </c>
      <c r="B437" s="10">
        <v>49076</v>
      </c>
      <c r="C437" s="11" t="s">
        <v>10</v>
      </c>
      <c r="D437" s="11">
        <v>11.2</v>
      </c>
      <c r="E437" s="12">
        <v>0</v>
      </c>
      <c r="F437">
        <f t="shared" si="20"/>
        <v>32.599999999999994</v>
      </c>
      <c r="G437">
        <f t="shared" si="21"/>
        <v>0</v>
      </c>
    </row>
    <row r="438" spans="1:7" x14ac:dyDescent="0.25">
      <c r="A438">
        <f t="shared" si="19"/>
        <v>2</v>
      </c>
      <c r="B438" s="7">
        <v>49077</v>
      </c>
      <c r="C438" s="8" t="s">
        <v>28</v>
      </c>
      <c r="D438" s="8">
        <v>18.399999999999999</v>
      </c>
      <c r="E438" s="9">
        <v>0.2</v>
      </c>
      <c r="F438">
        <f t="shared" si="20"/>
        <v>50.999999999999993</v>
      </c>
      <c r="G438">
        <f t="shared" si="21"/>
        <v>0</v>
      </c>
    </row>
    <row r="439" spans="1:7" x14ac:dyDescent="0.25">
      <c r="A439">
        <f t="shared" si="19"/>
        <v>3</v>
      </c>
      <c r="B439" s="10">
        <v>49078</v>
      </c>
      <c r="C439" s="11" t="s">
        <v>12</v>
      </c>
      <c r="D439" s="11">
        <v>13.7</v>
      </c>
      <c r="E439" s="12">
        <v>0</v>
      </c>
      <c r="F439">
        <f t="shared" si="20"/>
        <v>64.699999999999989</v>
      </c>
      <c r="G439">
        <f t="shared" si="21"/>
        <v>0</v>
      </c>
    </row>
    <row r="440" spans="1:7" x14ac:dyDescent="0.25">
      <c r="A440">
        <f t="shared" si="19"/>
        <v>4</v>
      </c>
      <c r="B440" s="7">
        <v>49079</v>
      </c>
      <c r="C440" s="8" t="s">
        <v>19</v>
      </c>
      <c r="D440" s="8">
        <v>10.4</v>
      </c>
      <c r="E440" s="9">
        <v>15.6</v>
      </c>
      <c r="F440">
        <f t="shared" si="20"/>
        <v>75.099999999999994</v>
      </c>
      <c r="G440">
        <f t="shared" si="21"/>
        <v>0</v>
      </c>
    </row>
    <row r="441" spans="1:7" x14ac:dyDescent="0.25">
      <c r="A441">
        <f t="shared" si="19"/>
        <v>5</v>
      </c>
      <c r="B441" s="10">
        <v>49080</v>
      </c>
      <c r="C441" s="11" t="s">
        <v>31</v>
      </c>
      <c r="D441" s="11">
        <v>21.8</v>
      </c>
      <c r="E441" s="12">
        <v>0</v>
      </c>
      <c r="F441">
        <f t="shared" si="20"/>
        <v>96.899999999999991</v>
      </c>
      <c r="G441">
        <f t="shared" si="21"/>
        <v>0</v>
      </c>
    </row>
    <row r="442" spans="1:7" x14ac:dyDescent="0.25">
      <c r="A442">
        <f t="shared" si="19"/>
        <v>6</v>
      </c>
      <c r="B442" s="7">
        <v>49081</v>
      </c>
      <c r="C442" s="8" t="s">
        <v>7</v>
      </c>
      <c r="D442" s="8">
        <v>11</v>
      </c>
      <c r="E442" s="9">
        <v>0.4</v>
      </c>
      <c r="F442">
        <f t="shared" si="20"/>
        <v>107.89999999999999</v>
      </c>
      <c r="G442">
        <f t="shared" si="21"/>
        <v>107.89999999999999</v>
      </c>
    </row>
    <row r="443" spans="1:7" x14ac:dyDescent="0.25">
      <c r="A443">
        <f t="shared" si="19"/>
        <v>0</v>
      </c>
      <c r="B443" s="10">
        <v>49082</v>
      </c>
      <c r="C443" s="11" t="s">
        <v>10</v>
      </c>
      <c r="D443" s="11">
        <v>19</v>
      </c>
      <c r="E443" s="12">
        <v>21.9</v>
      </c>
      <c r="F443">
        <f t="shared" si="20"/>
        <v>19</v>
      </c>
      <c r="G443">
        <f t="shared" si="21"/>
        <v>0</v>
      </c>
    </row>
    <row r="444" spans="1:7" x14ac:dyDescent="0.25">
      <c r="A444">
        <f t="shared" si="19"/>
        <v>1</v>
      </c>
      <c r="B444" s="7">
        <v>49083</v>
      </c>
      <c r="C444" s="8" t="s">
        <v>10</v>
      </c>
      <c r="D444" s="8">
        <v>12.5</v>
      </c>
      <c r="E444" s="9">
        <v>0</v>
      </c>
      <c r="F444">
        <f t="shared" si="20"/>
        <v>31.5</v>
      </c>
      <c r="G444">
        <f t="shared" si="21"/>
        <v>0</v>
      </c>
    </row>
    <row r="445" spans="1:7" x14ac:dyDescent="0.25">
      <c r="A445">
        <f t="shared" si="19"/>
        <v>2</v>
      </c>
      <c r="B445" s="10">
        <v>49084</v>
      </c>
      <c r="C445" s="11" t="s">
        <v>15</v>
      </c>
      <c r="D445" s="11">
        <v>13.6</v>
      </c>
      <c r="E445" s="12">
        <v>12.6</v>
      </c>
      <c r="F445">
        <f t="shared" si="20"/>
        <v>45.1</v>
      </c>
      <c r="G445">
        <f t="shared" si="21"/>
        <v>0</v>
      </c>
    </row>
    <row r="446" spans="1:7" x14ac:dyDescent="0.25">
      <c r="A446">
        <f t="shared" si="19"/>
        <v>3</v>
      </c>
      <c r="B446" s="7">
        <v>49085</v>
      </c>
      <c r="C446" s="8" t="s">
        <v>10</v>
      </c>
      <c r="D446" s="8">
        <v>20.2</v>
      </c>
      <c r="E446" s="9">
        <v>17.899999999999999</v>
      </c>
      <c r="F446">
        <f t="shared" si="20"/>
        <v>65.3</v>
      </c>
      <c r="G446">
        <f t="shared" si="21"/>
        <v>0</v>
      </c>
    </row>
    <row r="447" spans="1:7" x14ac:dyDescent="0.25">
      <c r="A447">
        <f t="shared" si="19"/>
        <v>4</v>
      </c>
      <c r="B447" s="10">
        <v>49086</v>
      </c>
      <c r="C447" s="11" t="s">
        <v>10</v>
      </c>
      <c r="D447" s="11">
        <v>28.7</v>
      </c>
      <c r="E447" s="12">
        <v>0</v>
      </c>
      <c r="F447">
        <f t="shared" si="20"/>
        <v>94</v>
      </c>
      <c r="G447">
        <f t="shared" si="21"/>
        <v>0</v>
      </c>
    </row>
    <row r="448" spans="1:7" x14ac:dyDescent="0.25">
      <c r="A448">
        <f t="shared" si="19"/>
        <v>5</v>
      </c>
      <c r="B448" s="7">
        <v>49087</v>
      </c>
      <c r="C448" s="8" t="s">
        <v>20</v>
      </c>
      <c r="D448" s="8">
        <v>13.4</v>
      </c>
      <c r="E448" s="9">
        <v>4.8</v>
      </c>
      <c r="F448">
        <f t="shared" si="20"/>
        <v>107.4</v>
      </c>
      <c r="G448">
        <f t="shared" si="21"/>
        <v>0</v>
      </c>
    </row>
    <row r="449" spans="1:7" x14ac:dyDescent="0.25">
      <c r="A449">
        <f t="shared" si="19"/>
        <v>6</v>
      </c>
      <c r="B449" s="10">
        <v>49088</v>
      </c>
      <c r="C449" s="11" t="s">
        <v>15</v>
      </c>
      <c r="D449" s="11">
        <v>12</v>
      </c>
      <c r="E449" s="12">
        <v>8.9</v>
      </c>
      <c r="F449">
        <f t="shared" si="20"/>
        <v>119.4</v>
      </c>
      <c r="G449">
        <f t="shared" si="21"/>
        <v>119.4</v>
      </c>
    </row>
    <row r="450" spans="1:7" x14ac:dyDescent="0.25">
      <c r="A450">
        <f t="shared" si="19"/>
        <v>0</v>
      </c>
      <c r="B450" s="7">
        <v>49089</v>
      </c>
      <c r="C450" s="8" t="s">
        <v>11</v>
      </c>
      <c r="D450" s="8">
        <v>28.9</v>
      </c>
      <c r="E450" s="9">
        <v>13.9</v>
      </c>
      <c r="F450">
        <f t="shared" si="20"/>
        <v>28.9</v>
      </c>
      <c r="G450">
        <f t="shared" si="21"/>
        <v>0</v>
      </c>
    </row>
    <row r="451" spans="1:7" x14ac:dyDescent="0.25">
      <c r="A451">
        <f t="shared" si="19"/>
        <v>1</v>
      </c>
      <c r="B451" s="10">
        <v>49090</v>
      </c>
      <c r="C451" s="11" t="s">
        <v>22</v>
      </c>
      <c r="D451" s="11">
        <v>25.2</v>
      </c>
      <c r="E451" s="12">
        <v>0</v>
      </c>
      <c r="F451">
        <f t="shared" si="20"/>
        <v>54.099999999999994</v>
      </c>
      <c r="G451">
        <f t="shared" si="21"/>
        <v>0</v>
      </c>
    </row>
    <row r="452" spans="1:7" x14ac:dyDescent="0.25">
      <c r="A452">
        <f t="shared" ref="A452:A515" si="22">IF(A451=6,0,A451+1)</f>
        <v>2</v>
      </c>
      <c r="B452" s="7">
        <v>49091</v>
      </c>
      <c r="C452" s="8" t="s">
        <v>11</v>
      </c>
      <c r="D452" s="8">
        <v>18.600000000000001</v>
      </c>
      <c r="E452" s="9">
        <v>1.8</v>
      </c>
      <c r="F452">
        <f t="shared" ref="F452:F515" si="23">IF(A451=6,D452,F451+D452)</f>
        <v>72.699999999999989</v>
      </c>
      <c r="G452">
        <f t="shared" si="21"/>
        <v>0</v>
      </c>
    </row>
    <row r="453" spans="1:7" x14ac:dyDescent="0.25">
      <c r="A453">
        <f t="shared" si="22"/>
        <v>3</v>
      </c>
      <c r="B453" s="10">
        <v>49092</v>
      </c>
      <c r="C453" s="11" t="s">
        <v>26</v>
      </c>
      <c r="D453" s="11">
        <v>20</v>
      </c>
      <c r="E453" s="12">
        <v>2.4</v>
      </c>
      <c r="F453">
        <f t="shared" si="23"/>
        <v>92.699999999999989</v>
      </c>
      <c r="G453">
        <f t="shared" si="21"/>
        <v>0</v>
      </c>
    </row>
    <row r="454" spans="1:7" x14ac:dyDescent="0.25">
      <c r="A454">
        <f t="shared" si="22"/>
        <v>4</v>
      </c>
      <c r="B454" s="7">
        <v>49093</v>
      </c>
      <c r="C454" s="8" t="s">
        <v>9</v>
      </c>
      <c r="D454" s="8">
        <v>14.3</v>
      </c>
      <c r="E454" s="9">
        <v>3.9</v>
      </c>
      <c r="F454">
        <f t="shared" si="23"/>
        <v>106.99999999999999</v>
      </c>
      <c r="G454">
        <f t="shared" si="21"/>
        <v>0</v>
      </c>
    </row>
    <row r="455" spans="1:7" x14ac:dyDescent="0.25">
      <c r="A455">
        <f t="shared" si="22"/>
        <v>5</v>
      </c>
      <c r="B455" s="10">
        <v>49094</v>
      </c>
      <c r="C455" s="11" t="s">
        <v>10</v>
      </c>
      <c r="D455" s="11">
        <v>28.8</v>
      </c>
      <c r="E455" s="12">
        <v>25.1</v>
      </c>
      <c r="F455">
        <f t="shared" si="23"/>
        <v>135.79999999999998</v>
      </c>
      <c r="G455">
        <f t="shared" si="21"/>
        <v>0</v>
      </c>
    </row>
    <row r="456" spans="1:7" x14ac:dyDescent="0.25">
      <c r="A456">
        <f t="shared" si="22"/>
        <v>6</v>
      </c>
      <c r="B456" s="7">
        <v>49095</v>
      </c>
      <c r="C456" s="8" t="s">
        <v>19</v>
      </c>
      <c r="D456" s="8">
        <v>26.8</v>
      </c>
      <c r="E456" s="9">
        <v>10.8</v>
      </c>
      <c r="F456">
        <f t="shared" si="23"/>
        <v>162.6</v>
      </c>
      <c r="G456">
        <f t="shared" si="21"/>
        <v>162.6</v>
      </c>
    </row>
    <row r="457" spans="1:7" x14ac:dyDescent="0.25">
      <c r="A457">
        <f t="shared" si="22"/>
        <v>0</v>
      </c>
      <c r="B457" s="10">
        <v>49096</v>
      </c>
      <c r="C457" s="11" t="s">
        <v>19</v>
      </c>
      <c r="D457" s="11">
        <v>20.399999999999999</v>
      </c>
      <c r="E457" s="12">
        <v>0</v>
      </c>
      <c r="F457">
        <f t="shared" si="23"/>
        <v>20.399999999999999</v>
      </c>
      <c r="G457">
        <f t="shared" ref="G457:G520" si="24">IF(A457=6,F457,0)</f>
        <v>0</v>
      </c>
    </row>
    <row r="458" spans="1:7" x14ac:dyDescent="0.25">
      <c r="A458">
        <f t="shared" si="22"/>
        <v>1</v>
      </c>
      <c r="B458" s="7">
        <v>49097</v>
      </c>
      <c r="C458" s="8" t="s">
        <v>22</v>
      </c>
      <c r="D458" s="8">
        <v>14.1</v>
      </c>
      <c r="E458" s="9">
        <v>4.5</v>
      </c>
      <c r="F458">
        <f t="shared" si="23"/>
        <v>34.5</v>
      </c>
      <c r="G458">
        <f t="shared" si="24"/>
        <v>0</v>
      </c>
    </row>
    <row r="459" spans="1:7" x14ac:dyDescent="0.25">
      <c r="A459">
        <f t="shared" si="22"/>
        <v>2</v>
      </c>
      <c r="B459" s="10">
        <v>49098</v>
      </c>
      <c r="C459" s="11" t="s">
        <v>14</v>
      </c>
      <c r="D459" s="11">
        <v>28.1</v>
      </c>
      <c r="E459" s="12">
        <v>6.3</v>
      </c>
      <c r="F459">
        <f t="shared" si="23"/>
        <v>62.6</v>
      </c>
      <c r="G459">
        <f t="shared" si="24"/>
        <v>0</v>
      </c>
    </row>
    <row r="460" spans="1:7" x14ac:dyDescent="0.25">
      <c r="A460">
        <f t="shared" si="22"/>
        <v>3</v>
      </c>
      <c r="B460" s="7">
        <v>49099</v>
      </c>
      <c r="C460" s="8" t="s">
        <v>13</v>
      </c>
      <c r="D460" s="8">
        <v>15.7</v>
      </c>
      <c r="E460" s="9">
        <v>11.5</v>
      </c>
      <c r="F460">
        <f t="shared" si="23"/>
        <v>78.3</v>
      </c>
      <c r="G460">
        <f t="shared" si="24"/>
        <v>0</v>
      </c>
    </row>
    <row r="461" spans="1:7" x14ac:dyDescent="0.25">
      <c r="A461">
        <f t="shared" si="22"/>
        <v>4</v>
      </c>
      <c r="B461" s="10">
        <v>49100</v>
      </c>
      <c r="C461" s="11" t="s">
        <v>29</v>
      </c>
      <c r="D461" s="11">
        <v>27.7</v>
      </c>
      <c r="E461" s="12">
        <v>0.6</v>
      </c>
      <c r="F461">
        <f t="shared" si="23"/>
        <v>106</v>
      </c>
      <c r="G461">
        <f t="shared" si="24"/>
        <v>0</v>
      </c>
    </row>
    <row r="462" spans="1:7" x14ac:dyDescent="0.25">
      <c r="A462">
        <f t="shared" si="22"/>
        <v>5</v>
      </c>
      <c r="B462" s="7">
        <v>49101</v>
      </c>
      <c r="C462" s="8" t="s">
        <v>7</v>
      </c>
      <c r="D462" s="8">
        <v>22.9</v>
      </c>
      <c r="E462" s="9">
        <v>22.6</v>
      </c>
      <c r="F462">
        <f t="shared" si="23"/>
        <v>128.9</v>
      </c>
      <c r="G462">
        <f t="shared" si="24"/>
        <v>0</v>
      </c>
    </row>
    <row r="463" spans="1:7" x14ac:dyDescent="0.25">
      <c r="A463">
        <f t="shared" si="22"/>
        <v>6</v>
      </c>
      <c r="B463" s="10">
        <v>49102</v>
      </c>
      <c r="C463" s="11" t="s">
        <v>13</v>
      </c>
      <c r="D463" s="11">
        <v>10.3</v>
      </c>
      <c r="E463" s="12">
        <v>0</v>
      </c>
      <c r="F463">
        <f t="shared" si="23"/>
        <v>139.20000000000002</v>
      </c>
      <c r="G463">
        <f t="shared" si="24"/>
        <v>139.20000000000002</v>
      </c>
    </row>
    <row r="464" spans="1:7" x14ac:dyDescent="0.25">
      <c r="A464">
        <f t="shared" si="22"/>
        <v>0</v>
      </c>
      <c r="B464" s="7">
        <v>49103</v>
      </c>
      <c r="C464" s="8" t="s">
        <v>23</v>
      </c>
      <c r="D464" s="8">
        <v>28.4</v>
      </c>
      <c r="E464" s="9">
        <v>4</v>
      </c>
      <c r="F464">
        <f t="shared" si="23"/>
        <v>28.4</v>
      </c>
      <c r="G464">
        <f t="shared" si="24"/>
        <v>0</v>
      </c>
    </row>
    <row r="465" spans="1:7" x14ac:dyDescent="0.25">
      <c r="A465">
        <f t="shared" si="22"/>
        <v>1</v>
      </c>
      <c r="B465" s="10">
        <v>49104</v>
      </c>
      <c r="C465" s="11" t="s">
        <v>18</v>
      </c>
      <c r="D465" s="11">
        <v>18.7</v>
      </c>
      <c r="E465" s="12">
        <v>15</v>
      </c>
      <c r="F465">
        <f t="shared" si="23"/>
        <v>47.099999999999994</v>
      </c>
      <c r="G465">
        <f t="shared" si="24"/>
        <v>0</v>
      </c>
    </row>
    <row r="466" spans="1:7" x14ac:dyDescent="0.25">
      <c r="A466">
        <f t="shared" si="22"/>
        <v>2</v>
      </c>
      <c r="B466" s="7">
        <v>49105</v>
      </c>
      <c r="C466" s="8" t="s">
        <v>19</v>
      </c>
      <c r="D466" s="8">
        <v>13.7</v>
      </c>
      <c r="E466" s="9">
        <v>9.4</v>
      </c>
      <c r="F466">
        <f t="shared" si="23"/>
        <v>60.8</v>
      </c>
      <c r="G466">
        <f t="shared" si="24"/>
        <v>0</v>
      </c>
    </row>
    <row r="467" spans="1:7" x14ac:dyDescent="0.25">
      <c r="A467">
        <f t="shared" si="22"/>
        <v>3</v>
      </c>
      <c r="B467" s="10">
        <v>49106</v>
      </c>
      <c r="C467" s="11" t="s">
        <v>14</v>
      </c>
      <c r="D467" s="11">
        <v>16.3</v>
      </c>
      <c r="E467" s="12">
        <v>3.6</v>
      </c>
      <c r="F467">
        <f t="shared" si="23"/>
        <v>77.099999999999994</v>
      </c>
      <c r="G467">
        <f t="shared" si="24"/>
        <v>0</v>
      </c>
    </row>
    <row r="468" spans="1:7" x14ac:dyDescent="0.25">
      <c r="A468">
        <f t="shared" si="22"/>
        <v>4</v>
      </c>
      <c r="B468" s="7">
        <v>49107</v>
      </c>
      <c r="C468" s="8" t="s">
        <v>27</v>
      </c>
      <c r="D468" s="8">
        <v>14</v>
      </c>
      <c r="E468" s="9">
        <v>0</v>
      </c>
      <c r="F468">
        <f t="shared" si="23"/>
        <v>91.1</v>
      </c>
      <c r="G468">
        <f t="shared" si="24"/>
        <v>0</v>
      </c>
    </row>
    <row r="469" spans="1:7" x14ac:dyDescent="0.25">
      <c r="A469">
        <f t="shared" si="22"/>
        <v>5</v>
      </c>
      <c r="B469" s="10">
        <v>49108</v>
      </c>
      <c r="C469" s="11" t="s">
        <v>15</v>
      </c>
      <c r="D469" s="11">
        <v>26</v>
      </c>
      <c r="E469" s="12">
        <v>5.5</v>
      </c>
      <c r="F469">
        <f t="shared" si="23"/>
        <v>117.1</v>
      </c>
      <c r="G469">
        <f t="shared" si="24"/>
        <v>0</v>
      </c>
    </row>
    <row r="470" spans="1:7" x14ac:dyDescent="0.25">
      <c r="A470">
        <f t="shared" si="22"/>
        <v>6</v>
      </c>
      <c r="B470" s="7">
        <v>49109</v>
      </c>
      <c r="C470" s="8" t="s">
        <v>19</v>
      </c>
      <c r="D470" s="8">
        <v>27</v>
      </c>
      <c r="E470" s="9">
        <v>38.6</v>
      </c>
      <c r="F470">
        <f t="shared" si="23"/>
        <v>144.1</v>
      </c>
      <c r="G470">
        <f t="shared" si="24"/>
        <v>144.1</v>
      </c>
    </row>
    <row r="471" spans="1:7" x14ac:dyDescent="0.25">
      <c r="A471">
        <f t="shared" si="22"/>
        <v>0</v>
      </c>
      <c r="B471" s="10">
        <v>49110</v>
      </c>
      <c r="C471" s="11" t="s">
        <v>10</v>
      </c>
      <c r="D471" s="11">
        <v>26.6</v>
      </c>
      <c r="E471" s="12">
        <v>49.7</v>
      </c>
      <c r="F471">
        <f t="shared" si="23"/>
        <v>26.6</v>
      </c>
      <c r="G471">
        <f t="shared" si="24"/>
        <v>0</v>
      </c>
    </row>
    <row r="472" spans="1:7" x14ac:dyDescent="0.25">
      <c r="A472">
        <f t="shared" si="22"/>
        <v>1</v>
      </c>
      <c r="B472" s="7">
        <v>49111</v>
      </c>
      <c r="C472" s="8" t="s">
        <v>19</v>
      </c>
      <c r="D472" s="8">
        <v>20.9</v>
      </c>
      <c r="E472" s="9">
        <v>30</v>
      </c>
      <c r="F472">
        <f t="shared" si="23"/>
        <v>47.5</v>
      </c>
      <c r="G472">
        <f t="shared" si="24"/>
        <v>0</v>
      </c>
    </row>
    <row r="473" spans="1:7" x14ac:dyDescent="0.25">
      <c r="A473">
        <f t="shared" si="22"/>
        <v>2</v>
      </c>
      <c r="B473" s="10">
        <v>49112</v>
      </c>
      <c r="C473" s="11" t="s">
        <v>22</v>
      </c>
      <c r="D473" s="11">
        <v>28.5</v>
      </c>
      <c r="E473" s="12">
        <v>5.3</v>
      </c>
      <c r="F473">
        <f t="shared" si="23"/>
        <v>76</v>
      </c>
      <c r="G473">
        <f t="shared" si="24"/>
        <v>0</v>
      </c>
    </row>
    <row r="474" spans="1:7" x14ac:dyDescent="0.25">
      <c r="A474">
        <f t="shared" si="22"/>
        <v>3</v>
      </c>
      <c r="B474" s="7">
        <v>49113</v>
      </c>
      <c r="C474" s="8" t="s">
        <v>5</v>
      </c>
      <c r="D474" s="8">
        <v>10.4</v>
      </c>
      <c r="E474" s="9">
        <v>0</v>
      </c>
      <c r="F474">
        <f t="shared" si="23"/>
        <v>86.4</v>
      </c>
      <c r="G474">
        <f t="shared" si="24"/>
        <v>0</v>
      </c>
    </row>
    <row r="475" spans="1:7" x14ac:dyDescent="0.25">
      <c r="A475">
        <f t="shared" si="22"/>
        <v>4</v>
      </c>
      <c r="B475" s="10">
        <v>49114</v>
      </c>
      <c r="C475" s="11" t="s">
        <v>18</v>
      </c>
      <c r="D475" s="11">
        <v>25.9</v>
      </c>
      <c r="E475" s="12">
        <v>9.1999999999999993</v>
      </c>
      <c r="F475">
        <f t="shared" si="23"/>
        <v>112.30000000000001</v>
      </c>
      <c r="G475">
        <f t="shared" si="24"/>
        <v>0</v>
      </c>
    </row>
    <row r="476" spans="1:7" x14ac:dyDescent="0.25">
      <c r="A476">
        <f t="shared" si="22"/>
        <v>5</v>
      </c>
      <c r="B476" s="7">
        <v>49115</v>
      </c>
      <c r="C476" s="8" t="s">
        <v>11</v>
      </c>
      <c r="D476" s="8">
        <v>24.6</v>
      </c>
      <c r="E476" s="9">
        <v>11</v>
      </c>
      <c r="F476">
        <f t="shared" si="23"/>
        <v>136.9</v>
      </c>
      <c r="G476">
        <f t="shared" si="24"/>
        <v>0</v>
      </c>
    </row>
    <row r="477" spans="1:7" x14ac:dyDescent="0.25">
      <c r="A477">
        <f t="shared" si="22"/>
        <v>6</v>
      </c>
      <c r="B477" s="10">
        <v>49116</v>
      </c>
      <c r="C477" s="11" t="s">
        <v>16</v>
      </c>
      <c r="D477" s="11">
        <v>22</v>
      </c>
      <c r="E477" s="12">
        <v>0</v>
      </c>
      <c r="F477">
        <f t="shared" si="23"/>
        <v>158.9</v>
      </c>
      <c r="G477">
        <f t="shared" si="24"/>
        <v>158.9</v>
      </c>
    </row>
    <row r="478" spans="1:7" x14ac:dyDescent="0.25">
      <c r="A478">
        <f t="shared" si="22"/>
        <v>0</v>
      </c>
      <c r="B478" s="7">
        <v>49117</v>
      </c>
      <c r="C478" s="8" t="s">
        <v>8</v>
      </c>
      <c r="D478" s="8">
        <v>16.8</v>
      </c>
      <c r="E478" s="9">
        <v>2.4</v>
      </c>
      <c r="F478">
        <f t="shared" si="23"/>
        <v>16.8</v>
      </c>
      <c r="G478">
        <f t="shared" si="24"/>
        <v>0</v>
      </c>
    </row>
    <row r="479" spans="1:7" x14ac:dyDescent="0.25">
      <c r="A479">
        <f t="shared" si="22"/>
        <v>1</v>
      </c>
      <c r="B479" s="10">
        <v>49118</v>
      </c>
      <c r="C479" s="11" t="s">
        <v>10</v>
      </c>
      <c r="D479" s="11">
        <v>21.7</v>
      </c>
      <c r="E479" s="12">
        <v>44.1</v>
      </c>
      <c r="F479">
        <f t="shared" si="23"/>
        <v>38.5</v>
      </c>
      <c r="G479">
        <f t="shared" si="24"/>
        <v>0</v>
      </c>
    </row>
    <row r="480" spans="1:7" x14ac:dyDescent="0.25">
      <c r="A480">
        <f t="shared" si="22"/>
        <v>2</v>
      </c>
      <c r="B480" s="7">
        <v>49119</v>
      </c>
      <c r="C480" s="8" t="s">
        <v>12</v>
      </c>
      <c r="D480" s="8">
        <v>28.9</v>
      </c>
      <c r="E480" s="9">
        <v>0</v>
      </c>
      <c r="F480">
        <f t="shared" si="23"/>
        <v>67.400000000000006</v>
      </c>
      <c r="G480">
        <f t="shared" si="24"/>
        <v>0</v>
      </c>
    </row>
    <row r="481" spans="1:7" x14ac:dyDescent="0.25">
      <c r="A481">
        <f t="shared" si="22"/>
        <v>3</v>
      </c>
      <c r="B481" s="10">
        <v>49120</v>
      </c>
      <c r="C481" s="11" t="s">
        <v>13</v>
      </c>
      <c r="D481" s="11">
        <v>26.6</v>
      </c>
      <c r="E481" s="12">
        <v>0.4</v>
      </c>
      <c r="F481">
        <f t="shared" si="23"/>
        <v>94</v>
      </c>
      <c r="G481">
        <f t="shared" si="24"/>
        <v>0</v>
      </c>
    </row>
    <row r="482" spans="1:7" x14ac:dyDescent="0.25">
      <c r="A482">
        <f t="shared" si="22"/>
        <v>4</v>
      </c>
      <c r="B482" s="7">
        <v>49121</v>
      </c>
      <c r="C482" s="8" t="s">
        <v>15</v>
      </c>
      <c r="D482" s="8">
        <v>28</v>
      </c>
      <c r="E482" s="9">
        <v>16.7</v>
      </c>
      <c r="F482">
        <f t="shared" si="23"/>
        <v>122</v>
      </c>
      <c r="G482">
        <f t="shared" si="24"/>
        <v>0</v>
      </c>
    </row>
    <row r="483" spans="1:7" x14ac:dyDescent="0.25">
      <c r="A483">
        <f t="shared" si="22"/>
        <v>5</v>
      </c>
      <c r="B483" s="10">
        <v>49122</v>
      </c>
      <c r="C483" s="11" t="s">
        <v>17</v>
      </c>
      <c r="D483" s="11">
        <v>27.5</v>
      </c>
      <c r="E483" s="12">
        <v>0</v>
      </c>
      <c r="F483">
        <f t="shared" si="23"/>
        <v>149.5</v>
      </c>
      <c r="G483">
        <f t="shared" si="24"/>
        <v>0</v>
      </c>
    </row>
    <row r="484" spans="1:7" x14ac:dyDescent="0.25">
      <c r="A484">
        <f t="shared" si="22"/>
        <v>6</v>
      </c>
      <c r="B484" s="7">
        <v>49123</v>
      </c>
      <c r="C484" s="8" t="s">
        <v>22</v>
      </c>
      <c r="D484" s="8">
        <v>18.2</v>
      </c>
      <c r="E484" s="9">
        <v>0</v>
      </c>
      <c r="F484">
        <f t="shared" si="23"/>
        <v>167.7</v>
      </c>
      <c r="G484">
        <f t="shared" si="24"/>
        <v>167.7</v>
      </c>
    </row>
    <row r="485" spans="1:7" x14ac:dyDescent="0.25">
      <c r="A485">
        <f t="shared" si="22"/>
        <v>0</v>
      </c>
      <c r="B485" s="10">
        <v>49124</v>
      </c>
      <c r="C485" s="11" t="s">
        <v>18</v>
      </c>
      <c r="D485" s="11">
        <v>25.1</v>
      </c>
      <c r="E485" s="12">
        <v>0</v>
      </c>
      <c r="F485">
        <f t="shared" si="23"/>
        <v>25.1</v>
      </c>
      <c r="G485">
        <f t="shared" si="24"/>
        <v>0</v>
      </c>
    </row>
    <row r="486" spans="1:7" x14ac:dyDescent="0.25">
      <c r="A486">
        <f t="shared" si="22"/>
        <v>1</v>
      </c>
      <c r="B486" s="7">
        <v>49125</v>
      </c>
      <c r="C486" s="8" t="s">
        <v>4</v>
      </c>
      <c r="D486" s="8">
        <v>10.1</v>
      </c>
      <c r="E486" s="9">
        <v>0.2</v>
      </c>
      <c r="F486">
        <f t="shared" si="23"/>
        <v>35.200000000000003</v>
      </c>
      <c r="G486">
        <f t="shared" si="24"/>
        <v>0</v>
      </c>
    </row>
    <row r="487" spans="1:7" x14ac:dyDescent="0.25">
      <c r="A487">
        <f t="shared" si="22"/>
        <v>2</v>
      </c>
      <c r="B487" s="10">
        <v>49126</v>
      </c>
      <c r="C487" s="11" t="s">
        <v>15</v>
      </c>
      <c r="D487" s="11">
        <v>13.1</v>
      </c>
      <c r="E487" s="12">
        <v>7.9</v>
      </c>
      <c r="F487">
        <f t="shared" si="23"/>
        <v>48.300000000000004</v>
      </c>
      <c r="G487">
        <f t="shared" si="24"/>
        <v>0</v>
      </c>
    </row>
    <row r="488" spans="1:7" x14ac:dyDescent="0.25">
      <c r="A488">
        <f t="shared" si="22"/>
        <v>3</v>
      </c>
      <c r="B488" s="7">
        <v>49127</v>
      </c>
      <c r="C488" s="8" t="s">
        <v>9</v>
      </c>
      <c r="D488" s="8">
        <v>22.9</v>
      </c>
      <c r="E488" s="9">
        <v>0</v>
      </c>
      <c r="F488">
        <f t="shared" si="23"/>
        <v>71.2</v>
      </c>
      <c r="G488">
        <f t="shared" si="24"/>
        <v>0</v>
      </c>
    </row>
    <row r="489" spans="1:7" x14ac:dyDescent="0.25">
      <c r="A489">
        <f t="shared" si="22"/>
        <v>4</v>
      </c>
      <c r="B489" s="10">
        <v>49128</v>
      </c>
      <c r="C489" s="11" t="s">
        <v>9</v>
      </c>
      <c r="D489" s="11">
        <v>26.3</v>
      </c>
      <c r="E489" s="12">
        <v>4</v>
      </c>
      <c r="F489">
        <f t="shared" si="23"/>
        <v>97.5</v>
      </c>
      <c r="G489">
        <f t="shared" si="24"/>
        <v>0</v>
      </c>
    </row>
    <row r="490" spans="1:7" x14ac:dyDescent="0.25">
      <c r="A490">
        <f t="shared" si="22"/>
        <v>5</v>
      </c>
      <c r="B490" s="7">
        <v>49129</v>
      </c>
      <c r="C490" s="8" t="s">
        <v>19</v>
      </c>
      <c r="D490" s="8">
        <v>11.3</v>
      </c>
      <c r="E490" s="9">
        <v>19.8</v>
      </c>
      <c r="F490">
        <f t="shared" si="23"/>
        <v>108.8</v>
      </c>
      <c r="G490">
        <f t="shared" si="24"/>
        <v>0</v>
      </c>
    </row>
    <row r="491" spans="1:7" x14ac:dyDescent="0.25">
      <c r="A491">
        <f t="shared" si="22"/>
        <v>6</v>
      </c>
      <c r="B491" s="10">
        <v>49130</v>
      </c>
      <c r="C491" s="11" t="s">
        <v>10</v>
      </c>
      <c r="D491" s="11">
        <v>30</v>
      </c>
      <c r="E491" s="12">
        <v>0</v>
      </c>
      <c r="F491">
        <f t="shared" si="23"/>
        <v>138.80000000000001</v>
      </c>
      <c r="G491">
        <f t="shared" si="24"/>
        <v>138.80000000000001</v>
      </c>
    </row>
    <row r="492" spans="1:7" x14ac:dyDescent="0.25">
      <c r="A492">
        <f t="shared" si="22"/>
        <v>0</v>
      </c>
      <c r="B492" s="7">
        <v>49131</v>
      </c>
      <c r="C492" s="8" t="s">
        <v>22</v>
      </c>
      <c r="D492" s="8">
        <v>20.399999999999999</v>
      </c>
      <c r="E492" s="9">
        <v>0</v>
      </c>
      <c r="F492">
        <f t="shared" si="23"/>
        <v>20.399999999999999</v>
      </c>
      <c r="G492">
        <f t="shared" si="24"/>
        <v>0</v>
      </c>
    </row>
    <row r="493" spans="1:7" x14ac:dyDescent="0.25">
      <c r="A493">
        <f t="shared" si="22"/>
        <v>1</v>
      </c>
      <c r="B493" s="10">
        <v>49132</v>
      </c>
      <c r="C493" s="11" t="s">
        <v>7</v>
      </c>
      <c r="D493" s="11">
        <v>24.5</v>
      </c>
      <c r="E493" s="12">
        <v>8.6999999999999993</v>
      </c>
      <c r="F493">
        <f t="shared" si="23"/>
        <v>44.9</v>
      </c>
      <c r="G493">
        <f t="shared" si="24"/>
        <v>0</v>
      </c>
    </row>
    <row r="494" spans="1:7" x14ac:dyDescent="0.25">
      <c r="A494">
        <f t="shared" si="22"/>
        <v>2</v>
      </c>
      <c r="B494" s="7">
        <v>49133</v>
      </c>
      <c r="C494" s="8" t="s">
        <v>11</v>
      </c>
      <c r="D494" s="8">
        <v>17</v>
      </c>
      <c r="E494" s="9">
        <v>2.7</v>
      </c>
      <c r="F494">
        <f t="shared" si="23"/>
        <v>61.9</v>
      </c>
      <c r="G494">
        <f t="shared" si="24"/>
        <v>0</v>
      </c>
    </row>
    <row r="495" spans="1:7" x14ac:dyDescent="0.25">
      <c r="A495">
        <f t="shared" si="22"/>
        <v>3</v>
      </c>
      <c r="B495" s="10">
        <v>49134</v>
      </c>
      <c r="C495" s="11" t="s">
        <v>19</v>
      </c>
      <c r="D495" s="11">
        <v>21</v>
      </c>
      <c r="E495" s="12">
        <v>5.6</v>
      </c>
      <c r="F495">
        <f t="shared" si="23"/>
        <v>82.9</v>
      </c>
      <c r="G495">
        <f t="shared" si="24"/>
        <v>0</v>
      </c>
    </row>
    <row r="496" spans="1:7" x14ac:dyDescent="0.25">
      <c r="A496">
        <f t="shared" si="22"/>
        <v>4</v>
      </c>
      <c r="B496" s="7">
        <v>49135</v>
      </c>
      <c r="C496" s="8" t="s">
        <v>19</v>
      </c>
      <c r="D496" s="8">
        <v>20.7</v>
      </c>
      <c r="E496" s="9">
        <v>0</v>
      </c>
      <c r="F496">
        <f t="shared" si="23"/>
        <v>103.60000000000001</v>
      </c>
      <c r="G496">
        <f t="shared" si="24"/>
        <v>0</v>
      </c>
    </row>
    <row r="497" spans="1:7" x14ac:dyDescent="0.25">
      <c r="A497">
        <f t="shared" si="22"/>
        <v>5</v>
      </c>
      <c r="B497" s="10">
        <v>49136</v>
      </c>
      <c r="C497" s="11" t="s">
        <v>12</v>
      </c>
      <c r="D497" s="11">
        <v>26.7</v>
      </c>
      <c r="E497" s="12">
        <v>9.8000000000000007</v>
      </c>
      <c r="F497">
        <f t="shared" si="23"/>
        <v>130.30000000000001</v>
      </c>
      <c r="G497">
        <f t="shared" si="24"/>
        <v>0</v>
      </c>
    </row>
    <row r="498" spans="1:7" x14ac:dyDescent="0.25">
      <c r="A498">
        <f t="shared" si="22"/>
        <v>6</v>
      </c>
      <c r="B498" s="7">
        <v>49137</v>
      </c>
      <c r="C498" s="8" t="s">
        <v>30</v>
      </c>
      <c r="D498" s="8">
        <v>10.199999999999999</v>
      </c>
      <c r="E498" s="9">
        <v>0.1</v>
      </c>
      <c r="F498">
        <f t="shared" si="23"/>
        <v>140.5</v>
      </c>
      <c r="G498">
        <f t="shared" si="24"/>
        <v>140.5</v>
      </c>
    </row>
    <row r="499" spans="1:7" x14ac:dyDescent="0.25">
      <c r="A499">
        <f t="shared" si="22"/>
        <v>0</v>
      </c>
      <c r="B499" s="10">
        <v>49138</v>
      </c>
      <c r="C499" s="11" t="s">
        <v>10</v>
      </c>
      <c r="D499" s="11">
        <v>15.7</v>
      </c>
      <c r="E499" s="12">
        <v>5.8</v>
      </c>
      <c r="F499">
        <f t="shared" si="23"/>
        <v>15.7</v>
      </c>
      <c r="G499">
        <f t="shared" si="24"/>
        <v>0</v>
      </c>
    </row>
    <row r="500" spans="1:7" x14ac:dyDescent="0.25">
      <c r="A500">
        <f t="shared" si="22"/>
        <v>1</v>
      </c>
      <c r="B500" s="7">
        <v>49139</v>
      </c>
      <c r="C500" s="8" t="s">
        <v>33</v>
      </c>
      <c r="D500" s="8">
        <v>15.9</v>
      </c>
      <c r="E500" s="9">
        <v>2.2000000000000002</v>
      </c>
      <c r="F500">
        <f t="shared" si="23"/>
        <v>31.6</v>
      </c>
      <c r="G500">
        <f t="shared" si="24"/>
        <v>0</v>
      </c>
    </row>
    <row r="501" spans="1:7" x14ac:dyDescent="0.25">
      <c r="A501">
        <f t="shared" si="22"/>
        <v>2</v>
      </c>
      <c r="B501" s="10">
        <v>49140</v>
      </c>
      <c r="C501" s="11" t="s">
        <v>19</v>
      </c>
      <c r="D501" s="11">
        <v>21</v>
      </c>
      <c r="E501" s="12">
        <v>13.1</v>
      </c>
      <c r="F501">
        <f t="shared" si="23"/>
        <v>52.6</v>
      </c>
      <c r="G501">
        <f t="shared" si="24"/>
        <v>0</v>
      </c>
    </row>
    <row r="502" spans="1:7" x14ac:dyDescent="0.25">
      <c r="A502">
        <f t="shared" si="22"/>
        <v>3</v>
      </c>
      <c r="B502" s="7">
        <v>49141</v>
      </c>
      <c r="C502" s="8" t="s">
        <v>9</v>
      </c>
      <c r="D502" s="8">
        <v>10.9</v>
      </c>
      <c r="E502" s="9">
        <v>8.1</v>
      </c>
      <c r="F502">
        <f t="shared" si="23"/>
        <v>63.5</v>
      </c>
      <c r="G502">
        <f t="shared" si="24"/>
        <v>0</v>
      </c>
    </row>
    <row r="503" spans="1:7" x14ac:dyDescent="0.25">
      <c r="A503">
        <f t="shared" si="22"/>
        <v>4</v>
      </c>
      <c r="B503" s="10">
        <v>49142</v>
      </c>
      <c r="C503" s="11" t="s">
        <v>22</v>
      </c>
      <c r="D503" s="11">
        <v>20.9</v>
      </c>
      <c r="E503" s="12">
        <v>5.9</v>
      </c>
      <c r="F503">
        <f t="shared" si="23"/>
        <v>84.4</v>
      </c>
      <c r="G503">
        <f t="shared" si="24"/>
        <v>0</v>
      </c>
    </row>
    <row r="504" spans="1:7" x14ac:dyDescent="0.25">
      <c r="A504">
        <f t="shared" si="22"/>
        <v>5</v>
      </c>
      <c r="B504" s="7">
        <v>49143</v>
      </c>
      <c r="C504" s="8" t="s">
        <v>19</v>
      </c>
      <c r="D504" s="8">
        <v>21.8</v>
      </c>
      <c r="E504" s="9">
        <v>15.9</v>
      </c>
      <c r="F504">
        <f t="shared" si="23"/>
        <v>106.2</v>
      </c>
      <c r="G504">
        <f t="shared" si="24"/>
        <v>0</v>
      </c>
    </row>
    <row r="505" spans="1:7" x14ac:dyDescent="0.25">
      <c r="A505">
        <f t="shared" si="22"/>
        <v>6</v>
      </c>
      <c r="B505" s="10">
        <v>49144</v>
      </c>
      <c r="C505" s="11" t="s">
        <v>15</v>
      </c>
      <c r="D505" s="11">
        <v>11.9</v>
      </c>
      <c r="E505" s="12">
        <v>18.100000000000001</v>
      </c>
      <c r="F505">
        <f t="shared" si="23"/>
        <v>118.10000000000001</v>
      </c>
      <c r="G505">
        <f t="shared" si="24"/>
        <v>118.10000000000001</v>
      </c>
    </row>
    <row r="506" spans="1:7" x14ac:dyDescent="0.25">
      <c r="A506">
        <f t="shared" si="22"/>
        <v>0</v>
      </c>
      <c r="B506" s="7">
        <v>49145</v>
      </c>
      <c r="C506" s="8" t="s">
        <v>13</v>
      </c>
      <c r="D506" s="8">
        <v>12.9</v>
      </c>
      <c r="E506" s="9">
        <v>0</v>
      </c>
      <c r="F506">
        <f t="shared" si="23"/>
        <v>12.9</v>
      </c>
      <c r="G506">
        <f t="shared" si="24"/>
        <v>0</v>
      </c>
    </row>
    <row r="507" spans="1:7" x14ac:dyDescent="0.25">
      <c r="A507">
        <f t="shared" si="22"/>
        <v>1</v>
      </c>
      <c r="B507" s="10">
        <v>49146</v>
      </c>
      <c r="C507" s="11" t="s">
        <v>19</v>
      </c>
      <c r="D507" s="11">
        <v>14.9</v>
      </c>
      <c r="E507" s="12">
        <v>4.8</v>
      </c>
      <c r="F507">
        <f t="shared" si="23"/>
        <v>27.8</v>
      </c>
      <c r="G507">
        <f t="shared" si="24"/>
        <v>0</v>
      </c>
    </row>
    <row r="508" spans="1:7" x14ac:dyDescent="0.25">
      <c r="A508">
        <f t="shared" si="22"/>
        <v>2</v>
      </c>
      <c r="B508" s="7">
        <v>49147</v>
      </c>
      <c r="C508" s="8" t="s">
        <v>10</v>
      </c>
      <c r="D508" s="8">
        <v>29.5</v>
      </c>
      <c r="E508" s="9">
        <v>0</v>
      </c>
      <c r="F508">
        <f t="shared" si="23"/>
        <v>57.3</v>
      </c>
      <c r="G508">
        <f t="shared" si="24"/>
        <v>0</v>
      </c>
    </row>
    <row r="509" spans="1:7" x14ac:dyDescent="0.25">
      <c r="A509">
        <f t="shared" si="22"/>
        <v>3</v>
      </c>
      <c r="B509" s="10">
        <v>49148</v>
      </c>
      <c r="C509" s="11" t="s">
        <v>19</v>
      </c>
      <c r="D509" s="11">
        <v>18.100000000000001</v>
      </c>
      <c r="E509" s="12">
        <v>0</v>
      </c>
      <c r="F509">
        <f t="shared" si="23"/>
        <v>75.400000000000006</v>
      </c>
      <c r="G509">
        <f t="shared" si="24"/>
        <v>0</v>
      </c>
    </row>
    <row r="510" spans="1:7" x14ac:dyDescent="0.25">
      <c r="A510">
        <f t="shared" si="22"/>
        <v>4</v>
      </c>
      <c r="B510" s="7">
        <v>49149</v>
      </c>
      <c r="C510" s="8" t="s">
        <v>6</v>
      </c>
      <c r="D510" s="8">
        <v>10.8</v>
      </c>
      <c r="E510" s="9">
        <v>11.8</v>
      </c>
      <c r="F510">
        <f t="shared" si="23"/>
        <v>86.2</v>
      </c>
      <c r="G510">
        <f t="shared" si="24"/>
        <v>0</v>
      </c>
    </row>
    <row r="511" spans="1:7" x14ac:dyDescent="0.25">
      <c r="A511">
        <f t="shared" si="22"/>
        <v>5</v>
      </c>
      <c r="B511" s="10">
        <v>49150</v>
      </c>
      <c r="C511" s="11" t="s">
        <v>9</v>
      </c>
      <c r="D511" s="11">
        <v>13.5</v>
      </c>
      <c r="E511" s="12">
        <v>5.4</v>
      </c>
      <c r="F511">
        <f t="shared" si="23"/>
        <v>99.7</v>
      </c>
      <c r="G511">
        <f t="shared" si="24"/>
        <v>0</v>
      </c>
    </row>
    <row r="512" spans="1:7" x14ac:dyDescent="0.25">
      <c r="A512">
        <f t="shared" si="22"/>
        <v>6</v>
      </c>
      <c r="B512" s="7">
        <v>49151</v>
      </c>
      <c r="C512" s="8" t="s">
        <v>22</v>
      </c>
      <c r="D512" s="8">
        <v>15.9</v>
      </c>
      <c r="E512" s="9">
        <v>0</v>
      </c>
      <c r="F512">
        <f t="shared" si="23"/>
        <v>115.60000000000001</v>
      </c>
      <c r="G512">
        <f t="shared" si="24"/>
        <v>115.60000000000001</v>
      </c>
    </row>
    <row r="513" spans="1:7" x14ac:dyDescent="0.25">
      <c r="A513">
        <f t="shared" si="22"/>
        <v>0</v>
      </c>
      <c r="B513" s="10">
        <v>49152</v>
      </c>
      <c r="C513" s="11" t="s">
        <v>26</v>
      </c>
      <c r="D513" s="11">
        <v>23.1</v>
      </c>
      <c r="E513" s="12">
        <v>0</v>
      </c>
      <c r="F513">
        <f t="shared" si="23"/>
        <v>23.1</v>
      </c>
      <c r="G513">
        <f t="shared" si="24"/>
        <v>0</v>
      </c>
    </row>
    <row r="514" spans="1:7" x14ac:dyDescent="0.25">
      <c r="A514">
        <f t="shared" si="22"/>
        <v>1</v>
      </c>
      <c r="B514" s="7">
        <v>49153</v>
      </c>
      <c r="C514" s="8" t="s">
        <v>16</v>
      </c>
      <c r="D514" s="8">
        <v>26.7</v>
      </c>
      <c r="E514" s="9">
        <v>0</v>
      </c>
      <c r="F514">
        <f t="shared" si="23"/>
        <v>49.8</v>
      </c>
      <c r="G514">
        <f t="shared" si="24"/>
        <v>0</v>
      </c>
    </row>
    <row r="515" spans="1:7" x14ac:dyDescent="0.25">
      <c r="A515">
        <f t="shared" si="22"/>
        <v>2</v>
      </c>
      <c r="B515" s="10">
        <v>49154</v>
      </c>
      <c r="C515" s="11" t="s">
        <v>10</v>
      </c>
      <c r="D515" s="11">
        <v>26</v>
      </c>
      <c r="E515" s="12">
        <v>29.1</v>
      </c>
      <c r="F515">
        <f t="shared" si="23"/>
        <v>75.8</v>
      </c>
      <c r="G515">
        <f t="shared" si="24"/>
        <v>0</v>
      </c>
    </row>
    <row r="516" spans="1:7" x14ac:dyDescent="0.25">
      <c r="A516">
        <f t="shared" ref="A516:A579" si="25">IF(A515=6,0,A515+1)</f>
        <v>3</v>
      </c>
      <c r="B516" s="7">
        <v>49155</v>
      </c>
      <c r="C516" s="8" t="s">
        <v>18</v>
      </c>
      <c r="D516" s="8">
        <v>23.6</v>
      </c>
      <c r="E516" s="9">
        <v>9.1</v>
      </c>
      <c r="F516">
        <f t="shared" ref="F516:F579" si="26">IF(A515=6,D516,F515+D516)</f>
        <v>99.4</v>
      </c>
      <c r="G516">
        <f t="shared" si="24"/>
        <v>0</v>
      </c>
    </row>
    <row r="517" spans="1:7" x14ac:dyDescent="0.25">
      <c r="A517">
        <f t="shared" si="25"/>
        <v>4</v>
      </c>
      <c r="B517" s="10">
        <v>49156</v>
      </c>
      <c r="C517" s="11" t="s">
        <v>26</v>
      </c>
      <c r="D517" s="11">
        <v>29.8</v>
      </c>
      <c r="E517" s="12">
        <v>5.7</v>
      </c>
      <c r="F517">
        <f t="shared" si="26"/>
        <v>129.20000000000002</v>
      </c>
      <c r="G517">
        <f t="shared" si="24"/>
        <v>0</v>
      </c>
    </row>
    <row r="518" spans="1:7" x14ac:dyDescent="0.25">
      <c r="A518">
        <f t="shared" si="25"/>
        <v>5</v>
      </c>
      <c r="B518" s="7">
        <v>49157</v>
      </c>
      <c r="C518" s="8" t="s">
        <v>19</v>
      </c>
      <c r="D518" s="8">
        <v>18.600000000000001</v>
      </c>
      <c r="E518" s="9">
        <v>0</v>
      </c>
      <c r="F518">
        <f t="shared" si="26"/>
        <v>147.80000000000001</v>
      </c>
      <c r="G518">
        <f t="shared" si="24"/>
        <v>0</v>
      </c>
    </row>
    <row r="519" spans="1:7" x14ac:dyDescent="0.25">
      <c r="A519">
        <f t="shared" si="25"/>
        <v>6</v>
      </c>
      <c r="B519" s="10">
        <v>49158</v>
      </c>
      <c r="C519" s="11" t="s">
        <v>15</v>
      </c>
      <c r="D519" s="11">
        <v>17.600000000000001</v>
      </c>
      <c r="E519" s="12">
        <v>2.4</v>
      </c>
      <c r="F519">
        <f t="shared" si="26"/>
        <v>165.4</v>
      </c>
      <c r="G519">
        <f t="shared" si="24"/>
        <v>165.4</v>
      </c>
    </row>
    <row r="520" spans="1:7" x14ac:dyDescent="0.25">
      <c r="A520">
        <f t="shared" si="25"/>
        <v>0</v>
      </c>
      <c r="B520" s="7">
        <v>49159</v>
      </c>
      <c r="C520" s="8" t="s">
        <v>15</v>
      </c>
      <c r="D520" s="8">
        <v>12.6</v>
      </c>
      <c r="E520" s="9">
        <v>9.1999999999999993</v>
      </c>
      <c r="F520">
        <f t="shared" si="26"/>
        <v>12.6</v>
      </c>
      <c r="G520">
        <f t="shared" si="24"/>
        <v>0</v>
      </c>
    </row>
    <row r="521" spans="1:7" x14ac:dyDescent="0.25">
      <c r="A521">
        <f t="shared" si="25"/>
        <v>1</v>
      </c>
      <c r="B521" s="10">
        <v>49160</v>
      </c>
      <c r="C521" s="11" t="s">
        <v>17</v>
      </c>
      <c r="D521" s="11">
        <v>25.4</v>
      </c>
      <c r="E521" s="12">
        <v>5.4</v>
      </c>
      <c r="F521">
        <f t="shared" si="26"/>
        <v>38</v>
      </c>
      <c r="G521">
        <f t="shared" ref="G521:G584" si="27">IF(A521=6,F521,0)</f>
        <v>0</v>
      </c>
    </row>
    <row r="522" spans="1:7" x14ac:dyDescent="0.25">
      <c r="A522">
        <f t="shared" si="25"/>
        <v>2</v>
      </c>
      <c r="B522" s="7">
        <v>49161</v>
      </c>
      <c r="C522" s="8" t="s">
        <v>20</v>
      </c>
      <c r="D522" s="8">
        <v>12.8</v>
      </c>
      <c r="E522" s="9">
        <v>3.6</v>
      </c>
      <c r="F522">
        <f t="shared" si="26"/>
        <v>50.8</v>
      </c>
      <c r="G522">
        <f t="shared" si="27"/>
        <v>0</v>
      </c>
    </row>
    <row r="523" spans="1:7" x14ac:dyDescent="0.25">
      <c r="A523">
        <f t="shared" si="25"/>
        <v>3</v>
      </c>
      <c r="B523" s="10">
        <v>49162</v>
      </c>
      <c r="C523" s="11" t="s">
        <v>11</v>
      </c>
      <c r="D523" s="11">
        <v>18.7</v>
      </c>
      <c r="E523" s="12">
        <v>0</v>
      </c>
      <c r="F523">
        <f t="shared" si="26"/>
        <v>69.5</v>
      </c>
      <c r="G523">
        <f t="shared" si="27"/>
        <v>0</v>
      </c>
    </row>
    <row r="524" spans="1:7" x14ac:dyDescent="0.25">
      <c r="A524">
        <f t="shared" si="25"/>
        <v>4</v>
      </c>
      <c r="B524" s="7">
        <v>49163</v>
      </c>
      <c r="C524" s="8" t="s">
        <v>33</v>
      </c>
      <c r="D524" s="8">
        <v>22.3</v>
      </c>
      <c r="E524" s="9">
        <v>0</v>
      </c>
      <c r="F524">
        <f t="shared" si="26"/>
        <v>91.8</v>
      </c>
      <c r="G524">
        <f t="shared" si="27"/>
        <v>0</v>
      </c>
    </row>
    <row r="525" spans="1:7" x14ac:dyDescent="0.25">
      <c r="A525">
        <f t="shared" si="25"/>
        <v>5</v>
      </c>
      <c r="B525" s="10">
        <v>49164</v>
      </c>
      <c r="C525" s="11" t="s">
        <v>18</v>
      </c>
      <c r="D525" s="11">
        <v>26.4</v>
      </c>
      <c r="E525" s="12">
        <v>0.5</v>
      </c>
      <c r="F525">
        <f t="shared" si="26"/>
        <v>118.19999999999999</v>
      </c>
      <c r="G525">
        <f t="shared" si="27"/>
        <v>0</v>
      </c>
    </row>
    <row r="526" spans="1:7" x14ac:dyDescent="0.25">
      <c r="A526">
        <f t="shared" si="25"/>
        <v>6</v>
      </c>
      <c r="B526" s="7">
        <v>49165</v>
      </c>
      <c r="C526" s="8" t="s">
        <v>7</v>
      </c>
      <c r="D526" s="8">
        <v>28.5</v>
      </c>
      <c r="E526" s="9">
        <v>3.2</v>
      </c>
      <c r="F526">
        <f t="shared" si="26"/>
        <v>146.69999999999999</v>
      </c>
      <c r="G526">
        <f t="shared" si="27"/>
        <v>146.69999999999999</v>
      </c>
    </row>
    <row r="527" spans="1:7" x14ac:dyDescent="0.25">
      <c r="A527">
        <f t="shared" si="25"/>
        <v>0</v>
      </c>
      <c r="B527" s="10">
        <v>49166</v>
      </c>
      <c r="C527" s="11" t="s">
        <v>17</v>
      </c>
      <c r="D527" s="11">
        <v>16.8</v>
      </c>
      <c r="E527" s="12">
        <v>5.5</v>
      </c>
      <c r="F527">
        <f t="shared" si="26"/>
        <v>16.8</v>
      </c>
      <c r="G527">
        <f t="shared" si="27"/>
        <v>0</v>
      </c>
    </row>
    <row r="528" spans="1:7" x14ac:dyDescent="0.25">
      <c r="A528">
        <f t="shared" si="25"/>
        <v>1</v>
      </c>
      <c r="B528" s="7">
        <v>49167</v>
      </c>
      <c r="C528" s="8" t="s">
        <v>27</v>
      </c>
      <c r="D528" s="8">
        <v>24.7</v>
      </c>
      <c r="E528" s="9">
        <v>0.8</v>
      </c>
      <c r="F528">
        <f t="shared" si="26"/>
        <v>41.5</v>
      </c>
      <c r="G528">
        <f t="shared" si="27"/>
        <v>0</v>
      </c>
    </row>
    <row r="529" spans="1:7" x14ac:dyDescent="0.25">
      <c r="A529">
        <f t="shared" si="25"/>
        <v>2</v>
      </c>
      <c r="B529" s="10">
        <v>49168</v>
      </c>
      <c r="C529" s="11" t="s">
        <v>9</v>
      </c>
      <c r="D529" s="11">
        <v>29.6</v>
      </c>
      <c r="E529" s="12">
        <v>0</v>
      </c>
      <c r="F529">
        <f t="shared" si="26"/>
        <v>71.099999999999994</v>
      </c>
      <c r="G529">
        <f t="shared" si="27"/>
        <v>0</v>
      </c>
    </row>
    <row r="530" spans="1:7" x14ac:dyDescent="0.25">
      <c r="A530">
        <f t="shared" si="25"/>
        <v>3</v>
      </c>
      <c r="B530" s="7">
        <v>49169</v>
      </c>
      <c r="C530" s="8" t="s">
        <v>10</v>
      </c>
      <c r="D530" s="8">
        <v>23.3</v>
      </c>
      <c r="E530" s="9">
        <v>29.4</v>
      </c>
      <c r="F530">
        <f t="shared" si="26"/>
        <v>94.399999999999991</v>
      </c>
      <c r="G530">
        <f t="shared" si="27"/>
        <v>0</v>
      </c>
    </row>
    <row r="531" spans="1:7" x14ac:dyDescent="0.25">
      <c r="A531">
        <f t="shared" si="25"/>
        <v>4</v>
      </c>
      <c r="B531" s="10">
        <v>49170</v>
      </c>
      <c r="C531" s="11" t="s">
        <v>9</v>
      </c>
      <c r="D531" s="11">
        <v>28.8</v>
      </c>
      <c r="E531" s="12">
        <v>11.5</v>
      </c>
      <c r="F531">
        <f t="shared" si="26"/>
        <v>123.19999999999999</v>
      </c>
      <c r="G531">
        <f t="shared" si="27"/>
        <v>0</v>
      </c>
    </row>
    <row r="532" spans="1:7" x14ac:dyDescent="0.25">
      <c r="A532">
        <f t="shared" si="25"/>
        <v>5</v>
      </c>
      <c r="B532" s="7">
        <v>49171</v>
      </c>
      <c r="C532" s="8" t="s">
        <v>9</v>
      </c>
      <c r="D532" s="8">
        <v>26.5</v>
      </c>
      <c r="E532" s="9">
        <v>0</v>
      </c>
      <c r="F532">
        <f t="shared" si="26"/>
        <v>149.69999999999999</v>
      </c>
      <c r="G532">
        <f t="shared" si="27"/>
        <v>0</v>
      </c>
    </row>
    <row r="533" spans="1:7" x14ac:dyDescent="0.25">
      <c r="A533">
        <f t="shared" si="25"/>
        <v>6</v>
      </c>
      <c r="B533" s="10">
        <v>49172</v>
      </c>
      <c r="C533" s="11" t="s">
        <v>23</v>
      </c>
      <c r="D533" s="11">
        <v>17.100000000000001</v>
      </c>
      <c r="E533" s="12">
        <v>3.6</v>
      </c>
      <c r="F533">
        <f t="shared" si="26"/>
        <v>166.79999999999998</v>
      </c>
      <c r="G533">
        <f t="shared" si="27"/>
        <v>166.79999999999998</v>
      </c>
    </row>
    <row r="534" spans="1:7" x14ac:dyDescent="0.25">
      <c r="A534">
        <f t="shared" si="25"/>
        <v>0</v>
      </c>
      <c r="B534" s="7">
        <v>49173</v>
      </c>
      <c r="C534" s="8" t="s">
        <v>9</v>
      </c>
      <c r="D534" s="8">
        <v>17.8</v>
      </c>
      <c r="E534" s="9">
        <v>7</v>
      </c>
      <c r="F534">
        <f t="shared" si="26"/>
        <v>17.8</v>
      </c>
      <c r="G534">
        <f t="shared" si="27"/>
        <v>0</v>
      </c>
    </row>
    <row r="535" spans="1:7" x14ac:dyDescent="0.25">
      <c r="A535">
        <f t="shared" si="25"/>
        <v>1</v>
      </c>
      <c r="B535" s="10">
        <v>49174</v>
      </c>
      <c r="C535" s="11" t="s">
        <v>27</v>
      </c>
      <c r="D535" s="11">
        <v>24.7</v>
      </c>
      <c r="E535" s="12">
        <v>1.5</v>
      </c>
      <c r="F535">
        <f t="shared" si="26"/>
        <v>42.5</v>
      </c>
      <c r="G535">
        <f t="shared" si="27"/>
        <v>0</v>
      </c>
    </row>
    <row r="536" spans="1:7" x14ac:dyDescent="0.25">
      <c r="A536">
        <f t="shared" si="25"/>
        <v>2</v>
      </c>
      <c r="B536" s="7">
        <v>49175</v>
      </c>
      <c r="C536" s="8" t="s">
        <v>19</v>
      </c>
      <c r="D536" s="8">
        <v>25.1</v>
      </c>
      <c r="E536" s="9">
        <v>0</v>
      </c>
      <c r="F536">
        <f t="shared" si="26"/>
        <v>67.599999999999994</v>
      </c>
      <c r="G536">
        <f t="shared" si="27"/>
        <v>0</v>
      </c>
    </row>
    <row r="537" spans="1:7" x14ac:dyDescent="0.25">
      <c r="A537">
        <f t="shared" si="25"/>
        <v>3</v>
      </c>
      <c r="B537" s="10">
        <v>49176</v>
      </c>
      <c r="C537" s="11" t="s">
        <v>32</v>
      </c>
      <c r="D537" s="11">
        <v>27</v>
      </c>
      <c r="E537" s="12">
        <v>0</v>
      </c>
      <c r="F537">
        <f t="shared" si="26"/>
        <v>94.6</v>
      </c>
      <c r="G537">
        <f t="shared" si="27"/>
        <v>0</v>
      </c>
    </row>
    <row r="538" spans="1:7" x14ac:dyDescent="0.25">
      <c r="A538">
        <f t="shared" si="25"/>
        <v>4</v>
      </c>
      <c r="B538" s="7">
        <v>49177</v>
      </c>
      <c r="C538" s="8" t="s">
        <v>18</v>
      </c>
      <c r="D538" s="8">
        <v>18.2</v>
      </c>
      <c r="E538" s="9">
        <v>13.9</v>
      </c>
      <c r="F538">
        <f t="shared" si="26"/>
        <v>112.8</v>
      </c>
      <c r="G538">
        <f t="shared" si="27"/>
        <v>0</v>
      </c>
    </row>
    <row r="539" spans="1:7" x14ac:dyDescent="0.25">
      <c r="A539">
        <f t="shared" si="25"/>
        <v>5</v>
      </c>
      <c r="B539" s="10">
        <v>49178</v>
      </c>
      <c r="C539" s="11" t="s">
        <v>15</v>
      </c>
      <c r="D539" s="11">
        <v>10.8</v>
      </c>
      <c r="E539" s="12">
        <v>7.9</v>
      </c>
      <c r="F539">
        <f t="shared" si="26"/>
        <v>123.6</v>
      </c>
      <c r="G539">
        <f t="shared" si="27"/>
        <v>0</v>
      </c>
    </row>
    <row r="540" spans="1:7" x14ac:dyDescent="0.25">
      <c r="A540">
        <f t="shared" si="25"/>
        <v>6</v>
      </c>
      <c r="B540" s="7">
        <v>49179</v>
      </c>
      <c r="C540" s="8" t="s">
        <v>7</v>
      </c>
      <c r="D540" s="8">
        <v>27.9</v>
      </c>
      <c r="E540" s="9">
        <v>9.9</v>
      </c>
      <c r="F540">
        <f t="shared" si="26"/>
        <v>151.5</v>
      </c>
      <c r="G540">
        <f t="shared" si="27"/>
        <v>151.5</v>
      </c>
    </row>
    <row r="541" spans="1:7" x14ac:dyDescent="0.25">
      <c r="A541">
        <f t="shared" si="25"/>
        <v>0</v>
      </c>
      <c r="B541" s="10">
        <v>49180</v>
      </c>
      <c r="C541" s="11" t="s">
        <v>24</v>
      </c>
      <c r="D541" s="11">
        <v>14.1</v>
      </c>
      <c r="E541" s="12">
        <v>0.7</v>
      </c>
      <c r="F541">
        <f t="shared" si="26"/>
        <v>14.1</v>
      </c>
      <c r="G541">
        <f t="shared" si="27"/>
        <v>0</v>
      </c>
    </row>
    <row r="542" spans="1:7" x14ac:dyDescent="0.25">
      <c r="A542">
        <f t="shared" si="25"/>
        <v>1</v>
      </c>
      <c r="B542" s="7">
        <v>49181</v>
      </c>
      <c r="C542" s="8" t="s">
        <v>18</v>
      </c>
      <c r="D542" s="8">
        <v>17.5</v>
      </c>
      <c r="E542" s="9">
        <v>3.2</v>
      </c>
      <c r="F542">
        <f t="shared" si="26"/>
        <v>31.6</v>
      </c>
      <c r="G542">
        <f t="shared" si="27"/>
        <v>0</v>
      </c>
    </row>
    <row r="543" spans="1:7" x14ac:dyDescent="0.25">
      <c r="A543">
        <f t="shared" si="25"/>
        <v>2</v>
      </c>
      <c r="B543" s="10">
        <v>49182</v>
      </c>
      <c r="C543" s="11" t="s">
        <v>10</v>
      </c>
      <c r="D543" s="11">
        <v>14.3</v>
      </c>
      <c r="E543" s="12">
        <v>0</v>
      </c>
      <c r="F543">
        <f t="shared" si="26"/>
        <v>45.900000000000006</v>
      </c>
      <c r="G543">
        <f t="shared" si="27"/>
        <v>0</v>
      </c>
    </row>
    <row r="544" spans="1:7" x14ac:dyDescent="0.25">
      <c r="A544">
        <f t="shared" si="25"/>
        <v>3</v>
      </c>
      <c r="B544" s="7">
        <v>49183</v>
      </c>
      <c r="C544" s="8" t="s">
        <v>20</v>
      </c>
      <c r="D544" s="8">
        <v>15.4</v>
      </c>
      <c r="E544" s="9">
        <v>0</v>
      </c>
      <c r="F544">
        <f t="shared" si="26"/>
        <v>61.300000000000004</v>
      </c>
      <c r="G544">
        <f t="shared" si="27"/>
        <v>0</v>
      </c>
    </row>
    <row r="545" spans="1:7" x14ac:dyDescent="0.25">
      <c r="A545">
        <f t="shared" si="25"/>
        <v>4</v>
      </c>
      <c r="B545" s="10">
        <v>49184</v>
      </c>
      <c r="C545" s="11" t="s">
        <v>19</v>
      </c>
      <c r="D545" s="11">
        <v>17.5</v>
      </c>
      <c r="E545" s="12">
        <v>0</v>
      </c>
      <c r="F545">
        <f t="shared" si="26"/>
        <v>78.800000000000011</v>
      </c>
      <c r="G545">
        <f t="shared" si="27"/>
        <v>0</v>
      </c>
    </row>
    <row r="546" spans="1:7" x14ac:dyDescent="0.25">
      <c r="A546">
        <f t="shared" si="25"/>
        <v>5</v>
      </c>
      <c r="B546" s="7">
        <v>49185</v>
      </c>
      <c r="C546" s="8" t="s">
        <v>13</v>
      </c>
      <c r="D546" s="8">
        <v>11.6</v>
      </c>
      <c r="E546" s="9">
        <v>4.0999999999999996</v>
      </c>
      <c r="F546">
        <f t="shared" si="26"/>
        <v>90.4</v>
      </c>
      <c r="G546">
        <f t="shared" si="27"/>
        <v>0</v>
      </c>
    </row>
    <row r="547" spans="1:7" x14ac:dyDescent="0.25">
      <c r="A547">
        <f t="shared" si="25"/>
        <v>6</v>
      </c>
      <c r="B547" s="10">
        <v>49186</v>
      </c>
      <c r="C547" s="11" t="s">
        <v>9</v>
      </c>
      <c r="D547" s="11">
        <v>27.9</v>
      </c>
      <c r="E547" s="12">
        <v>10.3</v>
      </c>
      <c r="F547">
        <f t="shared" si="26"/>
        <v>118.30000000000001</v>
      </c>
      <c r="G547">
        <f t="shared" si="27"/>
        <v>118.30000000000001</v>
      </c>
    </row>
    <row r="548" spans="1:7" x14ac:dyDescent="0.25">
      <c r="A548">
        <f t="shared" si="25"/>
        <v>0</v>
      </c>
      <c r="B548" s="7">
        <v>49187</v>
      </c>
      <c r="C548" s="8" t="s">
        <v>19</v>
      </c>
      <c r="D548" s="8">
        <v>11.8</v>
      </c>
      <c r="E548" s="9">
        <v>20.2</v>
      </c>
      <c r="F548">
        <f t="shared" si="26"/>
        <v>11.8</v>
      </c>
      <c r="G548">
        <f t="shared" si="27"/>
        <v>0</v>
      </c>
    </row>
    <row r="549" spans="1:7" x14ac:dyDescent="0.25">
      <c r="A549">
        <f t="shared" si="25"/>
        <v>1</v>
      </c>
      <c r="B549" s="10">
        <v>49188</v>
      </c>
      <c r="C549" s="11" t="s">
        <v>7</v>
      </c>
      <c r="D549" s="11">
        <v>12</v>
      </c>
      <c r="E549" s="12">
        <v>8.5</v>
      </c>
      <c r="F549">
        <f t="shared" si="26"/>
        <v>23.8</v>
      </c>
      <c r="G549">
        <f t="shared" si="27"/>
        <v>0</v>
      </c>
    </row>
    <row r="550" spans="1:7" x14ac:dyDescent="0.25">
      <c r="A550">
        <f t="shared" si="25"/>
        <v>2</v>
      </c>
      <c r="B550" s="7">
        <v>49189</v>
      </c>
      <c r="C550" s="8" t="s">
        <v>10</v>
      </c>
      <c r="D550" s="8">
        <v>11.8</v>
      </c>
      <c r="E550" s="9">
        <v>7.8</v>
      </c>
      <c r="F550">
        <f t="shared" si="26"/>
        <v>35.6</v>
      </c>
      <c r="G550">
        <f t="shared" si="27"/>
        <v>0</v>
      </c>
    </row>
    <row r="551" spans="1:7" x14ac:dyDescent="0.25">
      <c r="A551">
        <f t="shared" si="25"/>
        <v>3</v>
      </c>
      <c r="B551" s="10">
        <v>49190</v>
      </c>
      <c r="C551" s="11" t="s">
        <v>17</v>
      </c>
      <c r="D551" s="11">
        <v>22.2</v>
      </c>
      <c r="E551" s="12">
        <v>0</v>
      </c>
      <c r="F551">
        <f t="shared" si="26"/>
        <v>57.8</v>
      </c>
      <c r="G551">
        <f t="shared" si="27"/>
        <v>0</v>
      </c>
    </row>
    <row r="552" spans="1:7" x14ac:dyDescent="0.25">
      <c r="A552">
        <f t="shared" si="25"/>
        <v>4</v>
      </c>
      <c r="B552" s="7">
        <v>49191</v>
      </c>
      <c r="C552" s="8" t="s">
        <v>7</v>
      </c>
      <c r="D552" s="8">
        <v>13.3</v>
      </c>
      <c r="E552" s="9">
        <v>3.8</v>
      </c>
      <c r="F552">
        <f t="shared" si="26"/>
        <v>71.099999999999994</v>
      </c>
      <c r="G552">
        <f t="shared" si="27"/>
        <v>0</v>
      </c>
    </row>
    <row r="553" spans="1:7" x14ac:dyDescent="0.25">
      <c r="A553">
        <f t="shared" si="25"/>
        <v>5</v>
      </c>
      <c r="B553" s="10">
        <v>49192</v>
      </c>
      <c r="C553" s="11" t="s">
        <v>13</v>
      </c>
      <c r="D553" s="11">
        <v>24.6</v>
      </c>
      <c r="E553" s="12">
        <v>2.1</v>
      </c>
      <c r="F553">
        <f t="shared" si="26"/>
        <v>95.699999999999989</v>
      </c>
      <c r="G553">
        <f t="shared" si="27"/>
        <v>0</v>
      </c>
    </row>
    <row r="554" spans="1:7" x14ac:dyDescent="0.25">
      <c r="A554">
        <f t="shared" si="25"/>
        <v>6</v>
      </c>
      <c r="B554" s="7">
        <v>49193</v>
      </c>
      <c r="C554" s="8" t="s">
        <v>19</v>
      </c>
      <c r="D554" s="8">
        <v>15.7</v>
      </c>
      <c r="E554" s="9">
        <v>0</v>
      </c>
      <c r="F554">
        <f t="shared" si="26"/>
        <v>111.39999999999999</v>
      </c>
      <c r="G554">
        <f t="shared" si="27"/>
        <v>111.39999999999999</v>
      </c>
    </row>
    <row r="555" spans="1:7" x14ac:dyDescent="0.25">
      <c r="A555">
        <f t="shared" si="25"/>
        <v>0</v>
      </c>
      <c r="B555" s="10">
        <v>49194</v>
      </c>
      <c r="C555" s="11" t="s">
        <v>18</v>
      </c>
      <c r="D555" s="11">
        <v>26.7</v>
      </c>
      <c r="E555" s="12">
        <v>16.2</v>
      </c>
      <c r="F555">
        <f t="shared" si="26"/>
        <v>26.7</v>
      </c>
      <c r="G555">
        <f t="shared" si="27"/>
        <v>0</v>
      </c>
    </row>
    <row r="556" spans="1:7" x14ac:dyDescent="0.25">
      <c r="A556">
        <f t="shared" si="25"/>
        <v>1</v>
      </c>
      <c r="B556" s="7">
        <v>49195</v>
      </c>
      <c r="C556" s="8" t="s">
        <v>15</v>
      </c>
      <c r="D556" s="8">
        <v>28.1</v>
      </c>
      <c r="E556" s="9">
        <v>1.1000000000000001</v>
      </c>
      <c r="F556">
        <f t="shared" si="26"/>
        <v>54.8</v>
      </c>
      <c r="G556">
        <f t="shared" si="27"/>
        <v>0</v>
      </c>
    </row>
    <row r="557" spans="1:7" x14ac:dyDescent="0.25">
      <c r="A557">
        <f t="shared" si="25"/>
        <v>2</v>
      </c>
      <c r="B557" s="10">
        <v>49196</v>
      </c>
      <c r="C557" s="11" t="s">
        <v>10</v>
      </c>
      <c r="D557" s="11">
        <v>29.1</v>
      </c>
      <c r="E557" s="12">
        <v>3</v>
      </c>
      <c r="F557">
        <f t="shared" si="26"/>
        <v>83.9</v>
      </c>
      <c r="G557">
        <f t="shared" si="27"/>
        <v>0</v>
      </c>
    </row>
    <row r="558" spans="1:7" x14ac:dyDescent="0.25">
      <c r="A558">
        <f t="shared" si="25"/>
        <v>3</v>
      </c>
      <c r="B558" s="7">
        <v>49197</v>
      </c>
      <c r="C558" s="8" t="s">
        <v>7</v>
      </c>
      <c r="D558" s="8">
        <v>26.2</v>
      </c>
      <c r="E558" s="9">
        <v>0</v>
      </c>
      <c r="F558">
        <f t="shared" si="26"/>
        <v>110.10000000000001</v>
      </c>
      <c r="G558">
        <f t="shared" si="27"/>
        <v>0</v>
      </c>
    </row>
    <row r="559" spans="1:7" x14ac:dyDescent="0.25">
      <c r="A559">
        <f t="shared" si="25"/>
        <v>4</v>
      </c>
      <c r="B559" s="10">
        <v>49198</v>
      </c>
      <c r="C559" s="11" t="s">
        <v>31</v>
      </c>
      <c r="D559" s="11">
        <v>23.3</v>
      </c>
      <c r="E559" s="12">
        <v>0</v>
      </c>
      <c r="F559">
        <f t="shared" si="26"/>
        <v>133.4</v>
      </c>
      <c r="G559">
        <f t="shared" si="27"/>
        <v>0</v>
      </c>
    </row>
    <row r="560" spans="1:7" x14ac:dyDescent="0.25">
      <c r="A560">
        <f t="shared" si="25"/>
        <v>5</v>
      </c>
      <c r="B560" s="7">
        <v>49199</v>
      </c>
      <c r="C560" s="8" t="s">
        <v>19</v>
      </c>
      <c r="D560" s="8">
        <v>21.7</v>
      </c>
      <c r="E560" s="9">
        <v>10.4</v>
      </c>
      <c r="F560">
        <f t="shared" si="26"/>
        <v>155.1</v>
      </c>
      <c r="G560">
        <f t="shared" si="27"/>
        <v>0</v>
      </c>
    </row>
    <row r="561" spans="1:7" x14ac:dyDescent="0.25">
      <c r="A561">
        <f t="shared" si="25"/>
        <v>6</v>
      </c>
      <c r="B561" s="10">
        <v>49200</v>
      </c>
      <c r="C561" s="11" t="s">
        <v>18</v>
      </c>
      <c r="D561" s="11">
        <v>18.8</v>
      </c>
      <c r="E561" s="12">
        <v>15.6</v>
      </c>
      <c r="F561">
        <f t="shared" si="26"/>
        <v>173.9</v>
      </c>
      <c r="G561">
        <f t="shared" si="27"/>
        <v>173.9</v>
      </c>
    </row>
    <row r="562" spans="1:7" x14ac:dyDescent="0.25">
      <c r="A562">
        <f t="shared" si="25"/>
        <v>0</v>
      </c>
      <c r="B562" s="7">
        <v>49201</v>
      </c>
      <c r="C562" s="8" t="s">
        <v>15</v>
      </c>
      <c r="D562" s="8">
        <v>25.4</v>
      </c>
      <c r="E562" s="9">
        <v>7.4</v>
      </c>
      <c r="F562">
        <f t="shared" si="26"/>
        <v>25.4</v>
      </c>
      <c r="G562">
        <f t="shared" si="27"/>
        <v>0</v>
      </c>
    </row>
    <row r="563" spans="1:7" x14ac:dyDescent="0.25">
      <c r="A563">
        <f t="shared" si="25"/>
        <v>1</v>
      </c>
      <c r="B563" s="10">
        <v>49202</v>
      </c>
      <c r="C563" s="11" t="s">
        <v>11</v>
      </c>
      <c r="D563" s="11">
        <v>21.1</v>
      </c>
      <c r="E563" s="12">
        <v>1</v>
      </c>
      <c r="F563">
        <f t="shared" si="26"/>
        <v>46.5</v>
      </c>
      <c r="G563">
        <f t="shared" si="27"/>
        <v>0</v>
      </c>
    </row>
    <row r="564" spans="1:7" x14ac:dyDescent="0.25">
      <c r="A564">
        <f t="shared" si="25"/>
        <v>2</v>
      </c>
      <c r="B564" s="7">
        <v>49203</v>
      </c>
      <c r="C564" s="8" t="s">
        <v>11</v>
      </c>
      <c r="D564" s="8">
        <v>25.1</v>
      </c>
      <c r="E564" s="9">
        <v>20</v>
      </c>
      <c r="F564">
        <f t="shared" si="26"/>
        <v>71.599999999999994</v>
      </c>
      <c r="G564">
        <f t="shared" si="27"/>
        <v>0</v>
      </c>
    </row>
    <row r="565" spans="1:7" x14ac:dyDescent="0.25">
      <c r="A565">
        <f t="shared" si="25"/>
        <v>3</v>
      </c>
      <c r="B565" s="10">
        <v>49204</v>
      </c>
      <c r="C565" s="11" t="s">
        <v>7</v>
      </c>
      <c r="D565" s="11">
        <v>17.600000000000001</v>
      </c>
      <c r="E565" s="12">
        <v>0</v>
      </c>
      <c r="F565">
        <f t="shared" si="26"/>
        <v>89.199999999999989</v>
      </c>
      <c r="G565">
        <f t="shared" si="27"/>
        <v>0</v>
      </c>
    </row>
    <row r="566" spans="1:7" x14ac:dyDescent="0.25">
      <c r="A566">
        <f t="shared" si="25"/>
        <v>4</v>
      </c>
      <c r="B566" s="7">
        <v>49205</v>
      </c>
      <c r="C566" s="8" t="s">
        <v>15</v>
      </c>
      <c r="D566" s="8">
        <v>21.2</v>
      </c>
      <c r="E566" s="9">
        <v>3.4</v>
      </c>
      <c r="F566">
        <f t="shared" si="26"/>
        <v>110.39999999999999</v>
      </c>
      <c r="G566">
        <f t="shared" si="27"/>
        <v>0</v>
      </c>
    </row>
    <row r="567" spans="1:7" x14ac:dyDescent="0.25">
      <c r="A567">
        <f t="shared" si="25"/>
        <v>5</v>
      </c>
      <c r="B567" s="10">
        <v>49206</v>
      </c>
      <c r="C567" s="11" t="s">
        <v>7</v>
      </c>
      <c r="D567" s="11">
        <v>26.4</v>
      </c>
      <c r="E567" s="12">
        <v>14.7</v>
      </c>
      <c r="F567">
        <f t="shared" si="26"/>
        <v>136.79999999999998</v>
      </c>
      <c r="G567">
        <f t="shared" si="27"/>
        <v>0</v>
      </c>
    </row>
    <row r="568" spans="1:7" x14ac:dyDescent="0.25">
      <c r="A568">
        <f t="shared" si="25"/>
        <v>6</v>
      </c>
      <c r="B568" s="7">
        <v>49207</v>
      </c>
      <c r="C568" s="8" t="s">
        <v>5</v>
      </c>
      <c r="D568" s="8">
        <v>13.5</v>
      </c>
      <c r="E568" s="9">
        <v>0</v>
      </c>
      <c r="F568">
        <f t="shared" si="26"/>
        <v>150.29999999999998</v>
      </c>
      <c r="G568">
        <f t="shared" si="27"/>
        <v>150.29999999999998</v>
      </c>
    </row>
    <row r="569" spans="1:7" x14ac:dyDescent="0.25">
      <c r="A569">
        <f t="shared" si="25"/>
        <v>0</v>
      </c>
      <c r="B569" s="10">
        <v>49208</v>
      </c>
      <c r="C569" s="11" t="s">
        <v>22</v>
      </c>
      <c r="D569" s="11">
        <v>25.1</v>
      </c>
      <c r="E569" s="12">
        <v>0</v>
      </c>
      <c r="F569">
        <f t="shared" si="26"/>
        <v>25.1</v>
      </c>
      <c r="G569">
        <f t="shared" si="27"/>
        <v>0</v>
      </c>
    </row>
    <row r="570" spans="1:7" x14ac:dyDescent="0.25">
      <c r="A570">
        <f t="shared" si="25"/>
        <v>1</v>
      </c>
      <c r="B570" s="7">
        <v>49209</v>
      </c>
      <c r="C570" s="8" t="s">
        <v>11</v>
      </c>
      <c r="D570" s="8">
        <v>10.4</v>
      </c>
      <c r="E570" s="9">
        <v>11</v>
      </c>
      <c r="F570">
        <f t="shared" si="26"/>
        <v>35.5</v>
      </c>
      <c r="G570">
        <f t="shared" si="27"/>
        <v>0</v>
      </c>
    </row>
    <row r="571" spans="1:7" x14ac:dyDescent="0.25">
      <c r="A571">
        <f t="shared" si="25"/>
        <v>2</v>
      </c>
      <c r="B571" s="10">
        <v>49210</v>
      </c>
      <c r="C571" s="11" t="s">
        <v>15</v>
      </c>
      <c r="D571" s="11">
        <v>24.3</v>
      </c>
      <c r="E571" s="12">
        <v>4.9000000000000004</v>
      </c>
      <c r="F571">
        <f t="shared" si="26"/>
        <v>59.8</v>
      </c>
      <c r="G571">
        <f t="shared" si="27"/>
        <v>0</v>
      </c>
    </row>
    <row r="572" spans="1:7" x14ac:dyDescent="0.25">
      <c r="A572">
        <f t="shared" si="25"/>
        <v>3</v>
      </c>
      <c r="B572" s="7">
        <v>49211</v>
      </c>
      <c r="C572" s="8" t="s">
        <v>12</v>
      </c>
      <c r="D572" s="8">
        <v>18.7</v>
      </c>
      <c r="E572" s="9">
        <v>6.2</v>
      </c>
      <c r="F572">
        <f t="shared" si="26"/>
        <v>78.5</v>
      </c>
      <c r="G572">
        <f t="shared" si="27"/>
        <v>0</v>
      </c>
    </row>
    <row r="573" spans="1:7" x14ac:dyDescent="0.25">
      <c r="A573">
        <f t="shared" si="25"/>
        <v>4</v>
      </c>
      <c r="B573" s="10">
        <v>49212</v>
      </c>
      <c r="C573" s="11" t="s">
        <v>33</v>
      </c>
      <c r="D573" s="11">
        <v>14.1</v>
      </c>
      <c r="E573" s="12">
        <v>0</v>
      </c>
      <c r="F573">
        <f t="shared" si="26"/>
        <v>92.6</v>
      </c>
      <c r="G573">
        <f t="shared" si="27"/>
        <v>0</v>
      </c>
    </row>
    <row r="574" spans="1:7" x14ac:dyDescent="0.25">
      <c r="A574">
        <f t="shared" si="25"/>
        <v>5</v>
      </c>
      <c r="B574" s="7">
        <v>49213</v>
      </c>
      <c r="C574" s="8" t="s">
        <v>23</v>
      </c>
      <c r="D574" s="8">
        <v>24.2</v>
      </c>
      <c r="E574" s="9">
        <v>0</v>
      </c>
      <c r="F574">
        <f t="shared" si="26"/>
        <v>116.8</v>
      </c>
      <c r="G574">
        <f t="shared" si="27"/>
        <v>0</v>
      </c>
    </row>
    <row r="575" spans="1:7" x14ac:dyDescent="0.25">
      <c r="A575">
        <f t="shared" si="25"/>
        <v>6</v>
      </c>
      <c r="B575" s="10">
        <v>49214</v>
      </c>
      <c r="C575" s="11" t="s">
        <v>22</v>
      </c>
      <c r="D575" s="11">
        <v>26.4</v>
      </c>
      <c r="E575" s="12">
        <v>0</v>
      </c>
      <c r="F575">
        <f t="shared" si="26"/>
        <v>143.19999999999999</v>
      </c>
      <c r="G575">
        <f t="shared" si="27"/>
        <v>143.19999999999999</v>
      </c>
    </row>
    <row r="576" spans="1:7" x14ac:dyDescent="0.25">
      <c r="A576">
        <f t="shared" si="25"/>
        <v>0</v>
      </c>
      <c r="B576" s="7">
        <v>49215</v>
      </c>
      <c r="C576" s="8" t="s">
        <v>10</v>
      </c>
      <c r="D576" s="8">
        <v>24.5</v>
      </c>
      <c r="E576" s="9">
        <v>4</v>
      </c>
      <c r="F576">
        <f t="shared" si="26"/>
        <v>24.5</v>
      </c>
      <c r="G576">
        <f t="shared" si="27"/>
        <v>0</v>
      </c>
    </row>
    <row r="577" spans="1:7" x14ac:dyDescent="0.25">
      <c r="A577">
        <f t="shared" si="25"/>
        <v>1</v>
      </c>
      <c r="B577" s="10">
        <v>49216</v>
      </c>
      <c r="C577" s="11" t="s">
        <v>14</v>
      </c>
      <c r="D577" s="11">
        <v>25.5</v>
      </c>
      <c r="E577" s="12">
        <v>2.9</v>
      </c>
      <c r="F577">
        <f t="shared" si="26"/>
        <v>50</v>
      </c>
      <c r="G577">
        <f t="shared" si="27"/>
        <v>0</v>
      </c>
    </row>
    <row r="578" spans="1:7" x14ac:dyDescent="0.25">
      <c r="A578">
        <f t="shared" si="25"/>
        <v>2</v>
      </c>
      <c r="B578" s="7">
        <v>49217</v>
      </c>
      <c r="C578" s="8" t="s">
        <v>11</v>
      </c>
      <c r="D578" s="8">
        <v>11.8</v>
      </c>
      <c r="E578" s="9">
        <v>13.5</v>
      </c>
      <c r="F578">
        <f t="shared" si="26"/>
        <v>61.8</v>
      </c>
      <c r="G578">
        <f t="shared" si="27"/>
        <v>0</v>
      </c>
    </row>
    <row r="579" spans="1:7" x14ac:dyDescent="0.25">
      <c r="A579">
        <f t="shared" si="25"/>
        <v>3</v>
      </c>
      <c r="B579" s="10">
        <v>49218</v>
      </c>
      <c r="C579" s="11" t="s">
        <v>22</v>
      </c>
      <c r="D579" s="11">
        <v>14.3</v>
      </c>
      <c r="E579" s="12">
        <v>5.4</v>
      </c>
      <c r="F579">
        <f t="shared" si="26"/>
        <v>76.099999999999994</v>
      </c>
      <c r="G579">
        <f t="shared" si="27"/>
        <v>0</v>
      </c>
    </row>
    <row r="580" spans="1:7" x14ac:dyDescent="0.25">
      <c r="A580">
        <f t="shared" ref="A580:A643" si="28">IF(A579=6,0,A579+1)</f>
        <v>4</v>
      </c>
      <c r="B580" s="7">
        <v>49219</v>
      </c>
      <c r="C580" s="8" t="s">
        <v>9</v>
      </c>
      <c r="D580" s="8">
        <v>12.4</v>
      </c>
      <c r="E580" s="9">
        <v>1.2</v>
      </c>
      <c r="F580">
        <f t="shared" ref="F580:F643" si="29">IF(A579=6,D580,F579+D580)</f>
        <v>88.5</v>
      </c>
      <c r="G580">
        <f t="shared" si="27"/>
        <v>0</v>
      </c>
    </row>
    <row r="581" spans="1:7" x14ac:dyDescent="0.25">
      <c r="A581">
        <f t="shared" si="28"/>
        <v>5</v>
      </c>
      <c r="B581" s="10">
        <v>49220</v>
      </c>
      <c r="C581" s="11" t="s">
        <v>19</v>
      </c>
      <c r="D581" s="11">
        <v>29.3</v>
      </c>
      <c r="E581" s="12">
        <v>19.8</v>
      </c>
      <c r="F581">
        <f t="shared" si="29"/>
        <v>117.8</v>
      </c>
      <c r="G581">
        <f t="shared" si="27"/>
        <v>0</v>
      </c>
    </row>
    <row r="582" spans="1:7" x14ac:dyDescent="0.25">
      <c r="A582">
        <f t="shared" si="28"/>
        <v>6</v>
      </c>
      <c r="B582" s="7">
        <v>49221</v>
      </c>
      <c r="C582" s="8" t="s">
        <v>7</v>
      </c>
      <c r="D582" s="8">
        <v>29.4</v>
      </c>
      <c r="E582" s="9">
        <v>0</v>
      </c>
      <c r="F582">
        <f t="shared" si="29"/>
        <v>147.19999999999999</v>
      </c>
      <c r="G582">
        <f t="shared" si="27"/>
        <v>147.19999999999999</v>
      </c>
    </row>
    <row r="583" spans="1:7" x14ac:dyDescent="0.25">
      <c r="A583">
        <f t="shared" si="28"/>
        <v>0</v>
      </c>
      <c r="B583" s="10">
        <v>49222</v>
      </c>
      <c r="C583" s="11" t="s">
        <v>13</v>
      </c>
      <c r="D583" s="11">
        <v>29.8</v>
      </c>
      <c r="E583" s="12">
        <v>16</v>
      </c>
      <c r="F583">
        <f t="shared" si="29"/>
        <v>29.8</v>
      </c>
      <c r="G583">
        <f t="shared" si="27"/>
        <v>0</v>
      </c>
    </row>
    <row r="584" spans="1:7" x14ac:dyDescent="0.25">
      <c r="A584">
        <f t="shared" si="28"/>
        <v>1</v>
      </c>
      <c r="B584" s="7">
        <v>49223</v>
      </c>
      <c r="C584" s="8" t="s">
        <v>19</v>
      </c>
      <c r="D584" s="8">
        <v>29.9</v>
      </c>
      <c r="E584" s="9">
        <v>13.3</v>
      </c>
      <c r="F584">
        <f t="shared" si="29"/>
        <v>59.7</v>
      </c>
      <c r="G584">
        <f t="shared" si="27"/>
        <v>0</v>
      </c>
    </row>
    <row r="585" spans="1:7" x14ac:dyDescent="0.25">
      <c r="A585">
        <f t="shared" si="28"/>
        <v>2</v>
      </c>
      <c r="B585" s="10">
        <v>49224</v>
      </c>
      <c r="C585" s="11" t="s">
        <v>9</v>
      </c>
      <c r="D585" s="11">
        <v>11.6</v>
      </c>
      <c r="E585" s="12">
        <v>9.6999999999999993</v>
      </c>
      <c r="F585">
        <f t="shared" si="29"/>
        <v>71.3</v>
      </c>
      <c r="G585">
        <f t="shared" ref="G585:G648" si="30">IF(A585=6,F585,0)</f>
        <v>0</v>
      </c>
    </row>
    <row r="586" spans="1:7" x14ac:dyDescent="0.25">
      <c r="A586">
        <f t="shared" si="28"/>
        <v>3</v>
      </c>
      <c r="B586" s="7">
        <v>49225</v>
      </c>
      <c r="C586" s="8" t="s">
        <v>11</v>
      </c>
      <c r="D586" s="8">
        <v>10.199999999999999</v>
      </c>
      <c r="E586" s="9">
        <v>0</v>
      </c>
      <c r="F586">
        <f t="shared" si="29"/>
        <v>81.5</v>
      </c>
      <c r="G586">
        <f t="shared" si="30"/>
        <v>0</v>
      </c>
    </row>
    <row r="587" spans="1:7" x14ac:dyDescent="0.25">
      <c r="A587">
        <f t="shared" si="28"/>
        <v>4</v>
      </c>
      <c r="B587" s="10">
        <v>49226</v>
      </c>
      <c r="C587" s="11" t="s">
        <v>9</v>
      </c>
      <c r="D587" s="11">
        <v>10.7</v>
      </c>
      <c r="E587" s="12">
        <v>11.9</v>
      </c>
      <c r="F587">
        <f t="shared" si="29"/>
        <v>92.2</v>
      </c>
      <c r="G587">
        <f t="shared" si="30"/>
        <v>0</v>
      </c>
    </row>
    <row r="588" spans="1:7" x14ac:dyDescent="0.25">
      <c r="A588">
        <f t="shared" si="28"/>
        <v>5</v>
      </c>
      <c r="B588" s="7">
        <v>49227</v>
      </c>
      <c r="C588" s="8" t="s">
        <v>30</v>
      </c>
      <c r="D588" s="8">
        <v>11.7</v>
      </c>
      <c r="E588" s="9">
        <v>0.1</v>
      </c>
      <c r="F588">
        <f t="shared" si="29"/>
        <v>103.9</v>
      </c>
      <c r="G588">
        <f t="shared" si="30"/>
        <v>0</v>
      </c>
    </row>
    <row r="589" spans="1:7" x14ac:dyDescent="0.25">
      <c r="A589">
        <f t="shared" si="28"/>
        <v>6</v>
      </c>
      <c r="B589" s="10">
        <v>49228</v>
      </c>
      <c r="C589" s="11" t="s">
        <v>18</v>
      </c>
      <c r="D589" s="11">
        <v>29.4</v>
      </c>
      <c r="E589" s="12">
        <v>9.6</v>
      </c>
      <c r="F589">
        <f t="shared" si="29"/>
        <v>133.30000000000001</v>
      </c>
      <c r="G589">
        <f t="shared" si="30"/>
        <v>133.30000000000001</v>
      </c>
    </row>
    <row r="590" spans="1:7" x14ac:dyDescent="0.25">
      <c r="A590">
        <f t="shared" si="28"/>
        <v>0</v>
      </c>
      <c r="B590" s="7">
        <v>49229</v>
      </c>
      <c r="C590" s="8" t="s">
        <v>20</v>
      </c>
      <c r="D590" s="8">
        <v>29.1</v>
      </c>
      <c r="E590" s="9">
        <v>2.6</v>
      </c>
      <c r="F590">
        <f t="shared" si="29"/>
        <v>29.1</v>
      </c>
      <c r="G590">
        <f t="shared" si="30"/>
        <v>0</v>
      </c>
    </row>
    <row r="591" spans="1:7" x14ac:dyDescent="0.25">
      <c r="A591">
        <f t="shared" si="28"/>
        <v>1</v>
      </c>
      <c r="B591" s="10">
        <v>49230</v>
      </c>
      <c r="C591" s="11" t="s">
        <v>10</v>
      </c>
      <c r="D591" s="11">
        <v>20.5</v>
      </c>
      <c r="E591" s="12">
        <v>30.1</v>
      </c>
      <c r="F591">
        <f t="shared" si="29"/>
        <v>49.6</v>
      </c>
      <c r="G591">
        <f t="shared" si="30"/>
        <v>0</v>
      </c>
    </row>
    <row r="592" spans="1:7" x14ac:dyDescent="0.25">
      <c r="A592">
        <f t="shared" si="28"/>
        <v>2</v>
      </c>
      <c r="B592" s="7">
        <v>49231</v>
      </c>
      <c r="C592" s="8" t="s">
        <v>7</v>
      </c>
      <c r="D592" s="8">
        <v>26.2</v>
      </c>
      <c r="E592" s="9">
        <v>19</v>
      </c>
      <c r="F592">
        <f t="shared" si="29"/>
        <v>75.8</v>
      </c>
      <c r="G592">
        <f t="shared" si="30"/>
        <v>0</v>
      </c>
    </row>
    <row r="593" spans="1:7" x14ac:dyDescent="0.25">
      <c r="A593">
        <f t="shared" si="28"/>
        <v>3</v>
      </c>
      <c r="B593" s="10">
        <v>49232</v>
      </c>
      <c r="C593" s="11" t="s">
        <v>15</v>
      </c>
      <c r="D593" s="11">
        <v>22.6</v>
      </c>
      <c r="E593" s="12">
        <v>0</v>
      </c>
      <c r="F593">
        <f t="shared" si="29"/>
        <v>98.4</v>
      </c>
      <c r="G593">
        <f t="shared" si="30"/>
        <v>0</v>
      </c>
    </row>
    <row r="594" spans="1:7" x14ac:dyDescent="0.25">
      <c r="A594">
        <f t="shared" si="28"/>
        <v>4</v>
      </c>
      <c r="B594" s="7">
        <v>49233</v>
      </c>
      <c r="C594" s="8" t="s">
        <v>14</v>
      </c>
      <c r="D594" s="8">
        <v>17.7</v>
      </c>
      <c r="E594" s="9">
        <v>0</v>
      </c>
      <c r="F594">
        <f t="shared" si="29"/>
        <v>116.10000000000001</v>
      </c>
      <c r="G594">
        <f t="shared" si="30"/>
        <v>0</v>
      </c>
    </row>
    <row r="595" spans="1:7" x14ac:dyDescent="0.25">
      <c r="A595">
        <f t="shared" si="28"/>
        <v>5</v>
      </c>
      <c r="B595" s="10">
        <v>49234</v>
      </c>
      <c r="C595" s="11" t="s">
        <v>19</v>
      </c>
      <c r="D595" s="11">
        <v>21.2</v>
      </c>
      <c r="E595" s="12">
        <v>0</v>
      </c>
      <c r="F595">
        <f t="shared" si="29"/>
        <v>137.30000000000001</v>
      </c>
      <c r="G595">
        <f t="shared" si="30"/>
        <v>0</v>
      </c>
    </row>
    <row r="596" spans="1:7" x14ac:dyDescent="0.25">
      <c r="A596">
        <f t="shared" si="28"/>
        <v>6</v>
      </c>
      <c r="B596" s="7">
        <v>49235</v>
      </c>
      <c r="C596" s="8" t="s">
        <v>33</v>
      </c>
      <c r="D596" s="8">
        <v>10.3</v>
      </c>
      <c r="E596" s="9">
        <v>0.2</v>
      </c>
      <c r="F596">
        <f t="shared" si="29"/>
        <v>147.60000000000002</v>
      </c>
      <c r="G596">
        <f t="shared" si="30"/>
        <v>147.60000000000002</v>
      </c>
    </row>
    <row r="597" spans="1:7" x14ac:dyDescent="0.25">
      <c r="A597">
        <f t="shared" si="28"/>
        <v>0</v>
      </c>
      <c r="B597" s="10">
        <v>49236</v>
      </c>
      <c r="C597" s="11" t="s">
        <v>25</v>
      </c>
      <c r="D597" s="11">
        <v>10.1</v>
      </c>
      <c r="E597" s="12">
        <v>2.1</v>
      </c>
      <c r="F597">
        <f t="shared" si="29"/>
        <v>10.1</v>
      </c>
      <c r="G597">
        <f t="shared" si="30"/>
        <v>0</v>
      </c>
    </row>
    <row r="598" spans="1:7" x14ac:dyDescent="0.25">
      <c r="A598">
        <f t="shared" si="28"/>
        <v>1</v>
      </c>
      <c r="B598" s="7">
        <v>49237</v>
      </c>
      <c r="C598" s="8" t="s">
        <v>8</v>
      </c>
      <c r="D598" s="8">
        <v>23.4</v>
      </c>
      <c r="E598" s="9">
        <v>3.9</v>
      </c>
      <c r="F598">
        <f t="shared" si="29"/>
        <v>33.5</v>
      </c>
      <c r="G598">
        <f t="shared" si="30"/>
        <v>0</v>
      </c>
    </row>
    <row r="599" spans="1:7" x14ac:dyDescent="0.25">
      <c r="A599">
        <f t="shared" si="28"/>
        <v>2</v>
      </c>
      <c r="B599" s="10">
        <v>49238</v>
      </c>
      <c r="C599" s="11" t="s">
        <v>31</v>
      </c>
      <c r="D599" s="11">
        <v>11.7</v>
      </c>
      <c r="E599" s="12">
        <v>0</v>
      </c>
      <c r="F599">
        <f t="shared" si="29"/>
        <v>45.2</v>
      </c>
      <c r="G599">
        <f t="shared" si="30"/>
        <v>0</v>
      </c>
    </row>
    <row r="600" spans="1:7" x14ac:dyDescent="0.25">
      <c r="A600">
        <f t="shared" si="28"/>
        <v>3</v>
      </c>
      <c r="B600" s="7">
        <v>49239</v>
      </c>
      <c r="C600" s="8" t="s">
        <v>5</v>
      </c>
      <c r="D600" s="8">
        <v>26</v>
      </c>
      <c r="E600" s="9">
        <v>2.1</v>
      </c>
      <c r="F600">
        <f t="shared" si="29"/>
        <v>71.2</v>
      </c>
      <c r="G600">
        <f t="shared" si="30"/>
        <v>0</v>
      </c>
    </row>
    <row r="601" spans="1:7" x14ac:dyDescent="0.25">
      <c r="A601">
        <f t="shared" si="28"/>
        <v>4</v>
      </c>
      <c r="B601" s="10">
        <v>49240</v>
      </c>
      <c r="C601" s="11" t="s">
        <v>30</v>
      </c>
      <c r="D601" s="11">
        <v>29.5</v>
      </c>
      <c r="E601" s="12">
        <v>0.4</v>
      </c>
      <c r="F601">
        <f t="shared" si="29"/>
        <v>100.7</v>
      </c>
      <c r="G601">
        <f t="shared" si="30"/>
        <v>0</v>
      </c>
    </row>
    <row r="602" spans="1:7" x14ac:dyDescent="0.25">
      <c r="A602">
        <f t="shared" si="28"/>
        <v>5</v>
      </c>
      <c r="B602" s="7">
        <v>49241</v>
      </c>
      <c r="C602" s="8" t="s">
        <v>14</v>
      </c>
      <c r="D602" s="8">
        <v>13</v>
      </c>
      <c r="E602" s="9">
        <v>4.4000000000000004</v>
      </c>
      <c r="F602">
        <f t="shared" si="29"/>
        <v>113.7</v>
      </c>
      <c r="G602">
        <f t="shared" si="30"/>
        <v>0</v>
      </c>
    </row>
    <row r="603" spans="1:7" x14ac:dyDescent="0.25">
      <c r="A603">
        <f t="shared" si="28"/>
        <v>6</v>
      </c>
      <c r="B603" s="10">
        <v>49242</v>
      </c>
      <c r="C603" s="11" t="s">
        <v>9</v>
      </c>
      <c r="D603" s="11">
        <v>17.100000000000001</v>
      </c>
      <c r="E603" s="12">
        <v>3.8</v>
      </c>
      <c r="F603">
        <f t="shared" si="29"/>
        <v>130.80000000000001</v>
      </c>
      <c r="G603">
        <f t="shared" si="30"/>
        <v>130.80000000000001</v>
      </c>
    </row>
    <row r="604" spans="1:7" x14ac:dyDescent="0.25">
      <c r="A604">
        <f t="shared" si="28"/>
        <v>0</v>
      </c>
      <c r="B604" s="7">
        <v>49243</v>
      </c>
      <c r="C604" s="8" t="s">
        <v>27</v>
      </c>
      <c r="D604" s="8">
        <v>12.6</v>
      </c>
      <c r="E604" s="9">
        <v>0.2</v>
      </c>
      <c r="F604">
        <f t="shared" si="29"/>
        <v>12.6</v>
      </c>
      <c r="G604">
        <f t="shared" si="30"/>
        <v>0</v>
      </c>
    </row>
    <row r="605" spans="1:7" x14ac:dyDescent="0.25">
      <c r="A605">
        <f t="shared" si="28"/>
        <v>1</v>
      </c>
      <c r="B605" s="10">
        <v>49244</v>
      </c>
      <c r="C605" s="11" t="s">
        <v>10</v>
      </c>
      <c r="D605" s="11">
        <v>23.6</v>
      </c>
      <c r="E605" s="12">
        <v>24.1</v>
      </c>
      <c r="F605">
        <f t="shared" si="29"/>
        <v>36.200000000000003</v>
      </c>
      <c r="G605">
        <f t="shared" si="30"/>
        <v>0</v>
      </c>
    </row>
    <row r="606" spans="1:7" x14ac:dyDescent="0.25">
      <c r="A606">
        <f t="shared" si="28"/>
        <v>2</v>
      </c>
      <c r="B606" s="7">
        <v>49245</v>
      </c>
      <c r="C606" s="8" t="s">
        <v>11</v>
      </c>
      <c r="D606" s="8">
        <v>14.9</v>
      </c>
      <c r="E606" s="9">
        <v>14.2</v>
      </c>
      <c r="F606">
        <f t="shared" si="29"/>
        <v>51.1</v>
      </c>
      <c r="G606">
        <f t="shared" si="30"/>
        <v>0</v>
      </c>
    </row>
    <row r="607" spans="1:7" x14ac:dyDescent="0.25">
      <c r="A607">
        <f t="shared" si="28"/>
        <v>3</v>
      </c>
      <c r="B607" s="10">
        <v>49246</v>
      </c>
      <c r="C607" s="11" t="s">
        <v>12</v>
      </c>
      <c r="D607" s="11">
        <v>17</v>
      </c>
      <c r="E607" s="12">
        <v>0</v>
      </c>
      <c r="F607">
        <f t="shared" si="29"/>
        <v>68.099999999999994</v>
      </c>
      <c r="G607">
        <f t="shared" si="30"/>
        <v>0</v>
      </c>
    </row>
    <row r="608" spans="1:7" x14ac:dyDescent="0.25">
      <c r="A608">
        <f t="shared" si="28"/>
        <v>4</v>
      </c>
      <c r="B608" s="7">
        <v>49247</v>
      </c>
      <c r="C608" s="8" t="s">
        <v>11</v>
      </c>
      <c r="D608" s="8">
        <v>12.8</v>
      </c>
      <c r="E608" s="9">
        <v>0</v>
      </c>
      <c r="F608">
        <f t="shared" si="29"/>
        <v>80.899999999999991</v>
      </c>
      <c r="G608">
        <f t="shared" si="30"/>
        <v>0</v>
      </c>
    </row>
    <row r="609" spans="1:7" x14ac:dyDescent="0.25">
      <c r="A609">
        <f t="shared" si="28"/>
        <v>5</v>
      </c>
      <c r="B609" s="10">
        <v>49248</v>
      </c>
      <c r="C609" s="11" t="s">
        <v>13</v>
      </c>
      <c r="D609" s="11">
        <v>17.5</v>
      </c>
      <c r="E609" s="12">
        <v>0</v>
      </c>
      <c r="F609">
        <f t="shared" si="29"/>
        <v>98.399999999999991</v>
      </c>
      <c r="G609">
        <f t="shared" si="30"/>
        <v>0</v>
      </c>
    </row>
    <row r="610" spans="1:7" x14ac:dyDescent="0.25">
      <c r="A610">
        <f t="shared" si="28"/>
        <v>6</v>
      </c>
      <c r="B610" s="7">
        <v>49249</v>
      </c>
      <c r="C610" s="8" t="s">
        <v>10</v>
      </c>
      <c r="D610" s="8">
        <v>13.9</v>
      </c>
      <c r="E610" s="9">
        <v>15.3</v>
      </c>
      <c r="F610">
        <f t="shared" si="29"/>
        <v>112.3</v>
      </c>
      <c r="G610">
        <f t="shared" si="30"/>
        <v>112.3</v>
      </c>
    </row>
    <row r="611" spans="1:7" x14ac:dyDescent="0.25">
      <c r="A611">
        <f t="shared" si="28"/>
        <v>0</v>
      </c>
      <c r="B611" s="10">
        <v>49250</v>
      </c>
      <c r="C611" s="11" t="s">
        <v>19</v>
      </c>
      <c r="D611" s="11">
        <v>25.9</v>
      </c>
      <c r="E611" s="12">
        <v>14.5</v>
      </c>
      <c r="F611">
        <f t="shared" si="29"/>
        <v>25.9</v>
      </c>
      <c r="G611">
        <f t="shared" si="30"/>
        <v>0</v>
      </c>
    </row>
    <row r="612" spans="1:7" x14ac:dyDescent="0.25">
      <c r="A612">
        <f t="shared" si="28"/>
        <v>1</v>
      </c>
      <c r="B612" s="7">
        <v>49251</v>
      </c>
      <c r="C612" s="8" t="s">
        <v>17</v>
      </c>
      <c r="D612" s="8">
        <v>12.1</v>
      </c>
      <c r="E612" s="9">
        <v>0</v>
      </c>
      <c r="F612">
        <f t="shared" si="29"/>
        <v>38</v>
      </c>
      <c r="G612">
        <f t="shared" si="30"/>
        <v>0</v>
      </c>
    </row>
    <row r="613" spans="1:7" x14ac:dyDescent="0.25">
      <c r="A613">
        <f t="shared" si="28"/>
        <v>2</v>
      </c>
      <c r="B613" s="10">
        <v>49252</v>
      </c>
      <c r="C613" s="11" t="s">
        <v>7</v>
      </c>
      <c r="D613" s="11">
        <v>25.8</v>
      </c>
      <c r="E613" s="12">
        <v>12.3</v>
      </c>
      <c r="F613">
        <f t="shared" si="29"/>
        <v>63.8</v>
      </c>
      <c r="G613">
        <f t="shared" si="30"/>
        <v>0</v>
      </c>
    </row>
    <row r="614" spans="1:7" x14ac:dyDescent="0.25">
      <c r="A614">
        <f t="shared" si="28"/>
        <v>3</v>
      </c>
      <c r="B614" s="7">
        <v>49253</v>
      </c>
      <c r="C614" s="8" t="s">
        <v>9</v>
      </c>
      <c r="D614" s="8">
        <v>29.1</v>
      </c>
      <c r="E614" s="9">
        <v>0</v>
      </c>
      <c r="F614">
        <f t="shared" si="29"/>
        <v>92.9</v>
      </c>
      <c r="G614">
        <f t="shared" si="30"/>
        <v>0</v>
      </c>
    </row>
    <row r="615" spans="1:7" x14ac:dyDescent="0.25">
      <c r="A615">
        <f t="shared" si="28"/>
        <v>4</v>
      </c>
      <c r="B615" s="10">
        <v>49254</v>
      </c>
      <c r="C615" s="11" t="s">
        <v>10</v>
      </c>
      <c r="D615" s="11">
        <v>13.2</v>
      </c>
      <c r="E615" s="12">
        <v>0</v>
      </c>
      <c r="F615">
        <f t="shared" si="29"/>
        <v>106.10000000000001</v>
      </c>
      <c r="G615">
        <f t="shared" si="30"/>
        <v>0</v>
      </c>
    </row>
    <row r="616" spans="1:7" x14ac:dyDescent="0.25">
      <c r="A616">
        <f t="shared" si="28"/>
        <v>5</v>
      </c>
      <c r="B616" s="7">
        <v>49255</v>
      </c>
      <c r="C616" s="8" t="s">
        <v>7</v>
      </c>
      <c r="D616" s="8">
        <v>29.4</v>
      </c>
      <c r="E616" s="9">
        <v>12.8</v>
      </c>
      <c r="F616">
        <f t="shared" si="29"/>
        <v>135.5</v>
      </c>
      <c r="G616">
        <f t="shared" si="30"/>
        <v>0</v>
      </c>
    </row>
    <row r="617" spans="1:7" x14ac:dyDescent="0.25">
      <c r="A617">
        <f t="shared" si="28"/>
        <v>6</v>
      </c>
      <c r="B617" s="10">
        <v>49256</v>
      </c>
      <c r="C617" s="11" t="s">
        <v>15</v>
      </c>
      <c r="D617" s="11">
        <v>21</v>
      </c>
      <c r="E617" s="12">
        <v>0</v>
      </c>
      <c r="F617">
        <f t="shared" si="29"/>
        <v>156.5</v>
      </c>
      <c r="G617">
        <f t="shared" si="30"/>
        <v>156.5</v>
      </c>
    </row>
    <row r="618" spans="1:7" x14ac:dyDescent="0.25">
      <c r="A618">
        <f t="shared" si="28"/>
        <v>0</v>
      </c>
      <c r="B618" s="7">
        <v>49257</v>
      </c>
      <c r="C618" s="8" t="s">
        <v>6</v>
      </c>
      <c r="D618" s="8">
        <v>22.7</v>
      </c>
      <c r="E618" s="9">
        <v>12.4</v>
      </c>
      <c r="F618">
        <f t="shared" si="29"/>
        <v>22.7</v>
      </c>
      <c r="G618">
        <f t="shared" si="30"/>
        <v>0</v>
      </c>
    </row>
    <row r="619" spans="1:7" x14ac:dyDescent="0.25">
      <c r="A619">
        <f t="shared" si="28"/>
        <v>1</v>
      </c>
      <c r="B619" s="10">
        <v>49258</v>
      </c>
      <c r="C619" s="11" t="s">
        <v>10</v>
      </c>
      <c r="D619" s="11">
        <v>25.1</v>
      </c>
      <c r="E619" s="12">
        <v>43.4</v>
      </c>
      <c r="F619">
        <f t="shared" si="29"/>
        <v>47.8</v>
      </c>
      <c r="G619">
        <f t="shared" si="30"/>
        <v>0</v>
      </c>
    </row>
    <row r="620" spans="1:7" x14ac:dyDescent="0.25">
      <c r="A620">
        <f t="shared" si="28"/>
        <v>2</v>
      </c>
      <c r="B620" s="7">
        <v>49259</v>
      </c>
      <c r="C620" s="8" t="s">
        <v>10</v>
      </c>
      <c r="D620" s="8">
        <v>26.8</v>
      </c>
      <c r="E620" s="9">
        <v>26.9</v>
      </c>
      <c r="F620">
        <f t="shared" si="29"/>
        <v>74.599999999999994</v>
      </c>
      <c r="G620">
        <f t="shared" si="30"/>
        <v>0</v>
      </c>
    </row>
    <row r="621" spans="1:7" x14ac:dyDescent="0.25">
      <c r="A621">
        <f t="shared" si="28"/>
        <v>3</v>
      </c>
      <c r="B621" s="10">
        <v>49260</v>
      </c>
      <c r="C621" s="11" t="s">
        <v>29</v>
      </c>
      <c r="D621" s="11">
        <v>15.9</v>
      </c>
      <c r="E621" s="12">
        <v>0.5</v>
      </c>
      <c r="F621">
        <f t="shared" si="29"/>
        <v>90.5</v>
      </c>
      <c r="G621">
        <f t="shared" si="30"/>
        <v>0</v>
      </c>
    </row>
    <row r="622" spans="1:7" x14ac:dyDescent="0.25">
      <c r="A622">
        <f t="shared" si="28"/>
        <v>4</v>
      </c>
      <c r="B622" s="7">
        <v>49261</v>
      </c>
      <c r="C622" s="8" t="s">
        <v>18</v>
      </c>
      <c r="D622" s="8">
        <v>27.6</v>
      </c>
      <c r="E622" s="9">
        <v>0</v>
      </c>
      <c r="F622">
        <f t="shared" si="29"/>
        <v>118.1</v>
      </c>
      <c r="G622">
        <f t="shared" si="30"/>
        <v>0</v>
      </c>
    </row>
    <row r="623" spans="1:7" x14ac:dyDescent="0.25">
      <c r="A623">
        <f t="shared" si="28"/>
        <v>5</v>
      </c>
      <c r="B623" s="10">
        <v>49262</v>
      </c>
      <c r="C623" s="11" t="s">
        <v>25</v>
      </c>
      <c r="D623" s="11">
        <v>20.8</v>
      </c>
      <c r="E623" s="12">
        <v>0</v>
      </c>
      <c r="F623">
        <f t="shared" si="29"/>
        <v>138.9</v>
      </c>
      <c r="G623">
        <f t="shared" si="30"/>
        <v>0</v>
      </c>
    </row>
    <row r="624" spans="1:7" x14ac:dyDescent="0.25">
      <c r="A624">
        <f t="shared" si="28"/>
        <v>6</v>
      </c>
      <c r="B624" s="7">
        <v>49263</v>
      </c>
      <c r="C624" s="8" t="s">
        <v>6</v>
      </c>
      <c r="D624" s="8">
        <v>23.9</v>
      </c>
      <c r="E624" s="9">
        <v>9.9</v>
      </c>
      <c r="F624">
        <f t="shared" si="29"/>
        <v>162.80000000000001</v>
      </c>
      <c r="G624">
        <f t="shared" si="30"/>
        <v>162.80000000000001</v>
      </c>
    </row>
    <row r="625" spans="1:7" x14ac:dyDescent="0.25">
      <c r="A625">
        <f t="shared" si="28"/>
        <v>0</v>
      </c>
      <c r="B625" s="10">
        <v>49264</v>
      </c>
      <c r="C625" s="11" t="s">
        <v>27</v>
      </c>
      <c r="D625" s="11">
        <v>24.8</v>
      </c>
      <c r="E625" s="12">
        <v>4.7</v>
      </c>
      <c r="F625">
        <f t="shared" si="29"/>
        <v>24.8</v>
      </c>
      <c r="G625">
        <f t="shared" si="30"/>
        <v>0</v>
      </c>
    </row>
    <row r="626" spans="1:7" x14ac:dyDescent="0.25">
      <c r="A626">
        <f t="shared" si="28"/>
        <v>1</v>
      </c>
      <c r="B626" s="7">
        <v>49265</v>
      </c>
      <c r="C626" s="8" t="s">
        <v>19</v>
      </c>
      <c r="D626" s="8">
        <v>16.3</v>
      </c>
      <c r="E626" s="9">
        <v>0</v>
      </c>
      <c r="F626">
        <f t="shared" si="29"/>
        <v>41.1</v>
      </c>
      <c r="G626">
        <f t="shared" si="30"/>
        <v>0</v>
      </c>
    </row>
    <row r="627" spans="1:7" x14ac:dyDescent="0.25">
      <c r="A627">
        <f t="shared" si="28"/>
        <v>2</v>
      </c>
      <c r="B627" s="10">
        <v>49266</v>
      </c>
      <c r="C627" s="11" t="s">
        <v>18</v>
      </c>
      <c r="D627" s="11">
        <v>20.100000000000001</v>
      </c>
      <c r="E627" s="12">
        <v>0</v>
      </c>
      <c r="F627">
        <f t="shared" si="29"/>
        <v>61.2</v>
      </c>
      <c r="G627">
        <f t="shared" si="30"/>
        <v>0</v>
      </c>
    </row>
    <row r="628" spans="1:7" x14ac:dyDescent="0.25">
      <c r="A628">
        <f t="shared" si="28"/>
        <v>3</v>
      </c>
      <c r="B628" s="7">
        <v>49267</v>
      </c>
      <c r="C628" s="8" t="s">
        <v>22</v>
      </c>
      <c r="D628" s="8">
        <v>25.9</v>
      </c>
      <c r="E628" s="9">
        <v>8.9</v>
      </c>
      <c r="F628">
        <f t="shared" si="29"/>
        <v>87.1</v>
      </c>
      <c r="G628">
        <f t="shared" si="30"/>
        <v>0</v>
      </c>
    </row>
    <row r="629" spans="1:7" x14ac:dyDescent="0.25">
      <c r="A629">
        <f t="shared" si="28"/>
        <v>4</v>
      </c>
      <c r="B629" s="10">
        <v>49268</v>
      </c>
      <c r="C629" s="11" t="s">
        <v>19</v>
      </c>
      <c r="D629" s="11">
        <v>27.3</v>
      </c>
      <c r="E629" s="12">
        <v>15.8</v>
      </c>
      <c r="F629">
        <f t="shared" si="29"/>
        <v>114.39999999999999</v>
      </c>
      <c r="G629">
        <f t="shared" si="30"/>
        <v>0</v>
      </c>
    </row>
    <row r="630" spans="1:7" x14ac:dyDescent="0.25">
      <c r="A630">
        <f t="shared" si="28"/>
        <v>5</v>
      </c>
      <c r="B630" s="7">
        <v>49269</v>
      </c>
      <c r="C630" s="8" t="s">
        <v>6</v>
      </c>
      <c r="D630" s="8">
        <v>19.100000000000001</v>
      </c>
      <c r="E630" s="9">
        <v>6.3</v>
      </c>
      <c r="F630">
        <f t="shared" si="29"/>
        <v>133.5</v>
      </c>
      <c r="G630">
        <f t="shared" si="30"/>
        <v>0</v>
      </c>
    </row>
    <row r="631" spans="1:7" x14ac:dyDescent="0.25">
      <c r="A631">
        <f t="shared" si="28"/>
        <v>6</v>
      </c>
      <c r="B631" s="10">
        <v>49270</v>
      </c>
      <c r="C631" s="11" t="s">
        <v>10</v>
      </c>
      <c r="D631" s="11">
        <v>16.899999999999999</v>
      </c>
      <c r="E631" s="12">
        <v>0</v>
      </c>
      <c r="F631">
        <f t="shared" si="29"/>
        <v>150.4</v>
      </c>
      <c r="G631">
        <f t="shared" si="30"/>
        <v>150.4</v>
      </c>
    </row>
    <row r="632" spans="1:7" x14ac:dyDescent="0.25">
      <c r="A632">
        <f t="shared" si="28"/>
        <v>0</v>
      </c>
      <c r="B632" s="7">
        <v>49271</v>
      </c>
      <c r="C632" s="8" t="s">
        <v>7</v>
      </c>
      <c r="D632" s="8">
        <v>13.4</v>
      </c>
      <c r="E632" s="9">
        <v>20.100000000000001</v>
      </c>
      <c r="F632">
        <f t="shared" si="29"/>
        <v>13.4</v>
      </c>
      <c r="G632">
        <f t="shared" si="30"/>
        <v>0</v>
      </c>
    </row>
    <row r="633" spans="1:7" x14ac:dyDescent="0.25">
      <c r="A633">
        <f t="shared" si="28"/>
        <v>1</v>
      </c>
      <c r="B633" s="10">
        <v>49272</v>
      </c>
      <c r="C633" s="11" t="s">
        <v>24</v>
      </c>
      <c r="D633" s="11">
        <v>24.8</v>
      </c>
      <c r="E633" s="12">
        <v>0.4</v>
      </c>
      <c r="F633">
        <f t="shared" si="29"/>
        <v>38.200000000000003</v>
      </c>
      <c r="G633">
        <f t="shared" si="30"/>
        <v>0</v>
      </c>
    </row>
    <row r="634" spans="1:7" x14ac:dyDescent="0.25">
      <c r="A634">
        <f t="shared" si="28"/>
        <v>2</v>
      </c>
      <c r="B634" s="7">
        <v>49273</v>
      </c>
      <c r="C634" s="8" t="s">
        <v>17</v>
      </c>
      <c r="D634" s="8">
        <v>28.4</v>
      </c>
      <c r="E634" s="9">
        <v>1.6</v>
      </c>
      <c r="F634">
        <f t="shared" si="29"/>
        <v>66.599999999999994</v>
      </c>
      <c r="G634">
        <f t="shared" si="30"/>
        <v>0</v>
      </c>
    </row>
    <row r="635" spans="1:7" x14ac:dyDescent="0.25">
      <c r="A635">
        <f t="shared" si="28"/>
        <v>3</v>
      </c>
      <c r="B635" s="10">
        <v>49274</v>
      </c>
      <c r="C635" s="11" t="s">
        <v>23</v>
      </c>
      <c r="D635" s="11">
        <v>25.3</v>
      </c>
      <c r="E635" s="12">
        <v>1.8</v>
      </c>
      <c r="F635">
        <f t="shared" si="29"/>
        <v>91.899999999999991</v>
      </c>
      <c r="G635">
        <f t="shared" si="30"/>
        <v>0</v>
      </c>
    </row>
    <row r="636" spans="1:7" x14ac:dyDescent="0.25">
      <c r="A636">
        <f t="shared" si="28"/>
        <v>4</v>
      </c>
      <c r="B636" s="7">
        <v>49275</v>
      </c>
      <c r="C636" s="8" t="s">
        <v>18</v>
      </c>
      <c r="D636" s="8">
        <v>25.9</v>
      </c>
      <c r="E636" s="9">
        <v>1.6</v>
      </c>
      <c r="F636">
        <f t="shared" si="29"/>
        <v>117.79999999999998</v>
      </c>
      <c r="G636">
        <f t="shared" si="30"/>
        <v>0</v>
      </c>
    </row>
    <row r="637" spans="1:7" x14ac:dyDescent="0.25">
      <c r="A637">
        <f t="shared" si="28"/>
        <v>5</v>
      </c>
      <c r="B637" s="10">
        <v>49276</v>
      </c>
      <c r="C637" s="11" t="s">
        <v>6</v>
      </c>
      <c r="D637" s="11">
        <v>12.2</v>
      </c>
      <c r="E637" s="12">
        <v>0.8</v>
      </c>
      <c r="F637">
        <f t="shared" si="29"/>
        <v>129.99999999999997</v>
      </c>
      <c r="G637">
        <f t="shared" si="30"/>
        <v>0</v>
      </c>
    </row>
    <row r="638" spans="1:7" x14ac:dyDescent="0.25">
      <c r="A638">
        <f t="shared" si="28"/>
        <v>6</v>
      </c>
      <c r="B638" s="7">
        <v>49277</v>
      </c>
      <c r="C638" s="8" t="s">
        <v>33</v>
      </c>
      <c r="D638" s="8">
        <v>22.8</v>
      </c>
      <c r="E638" s="9">
        <v>2.2999999999999998</v>
      </c>
      <c r="F638">
        <f t="shared" si="29"/>
        <v>152.79999999999998</v>
      </c>
      <c r="G638">
        <f t="shared" si="30"/>
        <v>152.79999999999998</v>
      </c>
    </row>
    <row r="639" spans="1:7" x14ac:dyDescent="0.25">
      <c r="A639">
        <f t="shared" si="28"/>
        <v>0</v>
      </c>
      <c r="B639" s="10">
        <v>49278</v>
      </c>
      <c r="C639" s="11" t="s">
        <v>19</v>
      </c>
      <c r="D639" s="11">
        <v>12.7</v>
      </c>
      <c r="E639" s="12">
        <v>0</v>
      </c>
      <c r="F639">
        <f t="shared" si="29"/>
        <v>12.7</v>
      </c>
      <c r="G639">
        <f t="shared" si="30"/>
        <v>0</v>
      </c>
    </row>
    <row r="640" spans="1:7" x14ac:dyDescent="0.25">
      <c r="A640">
        <f t="shared" si="28"/>
        <v>1</v>
      </c>
      <c r="B640" s="7">
        <v>49279</v>
      </c>
      <c r="C640" s="8" t="s">
        <v>26</v>
      </c>
      <c r="D640" s="8">
        <v>13</v>
      </c>
      <c r="E640" s="9">
        <v>5.0999999999999996</v>
      </c>
      <c r="F640">
        <f t="shared" si="29"/>
        <v>25.7</v>
      </c>
      <c r="G640">
        <f t="shared" si="30"/>
        <v>0</v>
      </c>
    </row>
    <row r="641" spans="1:7" x14ac:dyDescent="0.25">
      <c r="A641">
        <f t="shared" si="28"/>
        <v>2</v>
      </c>
      <c r="B641" s="10">
        <v>49280</v>
      </c>
      <c r="C641" s="11" t="s">
        <v>10</v>
      </c>
      <c r="D641" s="11">
        <v>13.5</v>
      </c>
      <c r="E641" s="12">
        <v>4.9000000000000004</v>
      </c>
      <c r="F641">
        <f t="shared" si="29"/>
        <v>39.200000000000003</v>
      </c>
      <c r="G641">
        <f t="shared" si="30"/>
        <v>0</v>
      </c>
    </row>
    <row r="642" spans="1:7" x14ac:dyDescent="0.25">
      <c r="A642">
        <f t="shared" si="28"/>
        <v>3</v>
      </c>
      <c r="B642" s="7">
        <v>49281</v>
      </c>
      <c r="C642" s="8" t="s">
        <v>13</v>
      </c>
      <c r="D642" s="8">
        <v>17.8</v>
      </c>
      <c r="E642" s="9">
        <v>5</v>
      </c>
      <c r="F642">
        <f t="shared" si="29"/>
        <v>57</v>
      </c>
      <c r="G642">
        <f t="shared" si="30"/>
        <v>0</v>
      </c>
    </row>
    <row r="643" spans="1:7" x14ac:dyDescent="0.25">
      <c r="A643">
        <f t="shared" si="28"/>
        <v>4</v>
      </c>
      <c r="B643" s="10">
        <v>49282</v>
      </c>
      <c r="C643" s="11" t="s">
        <v>10</v>
      </c>
      <c r="D643" s="11">
        <v>21.5</v>
      </c>
      <c r="E643" s="12">
        <v>47.1</v>
      </c>
      <c r="F643">
        <f t="shared" si="29"/>
        <v>78.5</v>
      </c>
      <c r="G643">
        <f t="shared" si="30"/>
        <v>0</v>
      </c>
    </row>
    <row r="644" spans="1:7" x14ac:dyDescent="0.25">
      <c r="A644">
        <f t="shared" ref="A644:A707" si="31">IF(A643=6,0,A643+1)</f>
        <v>5</v>
      </c>
      <c r="B644" s="7">
        <v>49283</v>
      </c>
      <c r="C644" s="8" t="s">
        <v>8</v>
      </c>
      <c r="D644" s="8">
        <v>20.5</v>
      </c>
      <c r="E644" s="9">
        <v>0.1</v>
      </c>
      <c r="F644">
        <f t="shared" ref="F644:F707" si="32">IF(A643=6,D644,F643+D644)</f>
        <v>99</v>
      </c>
      <c r="G644">
        <f t="shared" si="30"/>
        <v>0</v>
      </c>
    </row>
    <row r="645" spans="1:7" x14ac:dyDescent="0.25">
      <c r="A645">
        <f t="shared" si="31"/>
        <v>6</v>
      </c>
      <c r="B645" s="10">
        <v>49284</v>
      </c>
      <c r="C645" s="11" t="s">
        <v>13</v>
      </c>
      <c r="D645" s="11">
        <v>14.4</v>
      </c>
      <c r="E645" s="12">
        <v>0</v>
      </c>
      <c r="F645">
        <f t="shared" si="32"/>
        <v>113.4</v>
      </c>
      <c r="G645">
        <f t="shared" si="30"/>
        <v>113.4</v>
      </c>
    </row>
    <row r="646" spans="1:7" x14ac:dyDescent="0.25">
      <c r="A646">
        <f t="shared" si="31"/>
        <v>0</v>
      </c>
      <c r="B646" s="7">
        <v>49285</v>
      </c>
      <c r="C646" s="8" t="s">
        <v>15</v>
      </c>
      <c r="D646" s="8">
        <v>12.3</v>
      </c>
      <c r="E646" s="9">
        <v>0</v>
      </c>
      <c r="F646">
        <f t="shared" si="32"/>
        <v>12.3</v>
      </c>
      <c r="G646">
        <f t="shared" si="30"/>
        <v>0</v>
      </c>
    </row>
    <row r="647" spans="1:7" x14ac:dyDescent="0.25">
      <c r="A647">
        <f t="shared" si="31"/>
        <v>1</v>
      </c>
      <c r="B647" s="10">
        <v>49286</v>
      </c>
      <c r="C647" s="11" t="s">
        <v>13</v>
      </c>
      <c r="D647" s="11">
        <v>26.5</v>
      </c>
      <c r="E647" s="12">
        <v>14</v>
      </c>
      <c r="F647">
        <f t="shared" si="32"/>
        <v>38.799999999999997</v>
      </c>
      <c r="G647">
        <f t="shared" si="30"/>
        <v>0</v>
      </c>
    </row>
    <row r="648" spans="1:7" x14ac:dyDescent="0.25">
      <c r="A648">
        <f t="shared" si="31"/>
        <v>2</v>
      </c>
      <c r="B648" s="7">
        <v>49287</v>
      </c>
      <c r="C648" s="8" t="s">
        <v>13</v>
      </c>
      <c r="D648" s="8">
        <v>17.7</v>
      </c>
      <c r="E648" s="9">
        <v>0</v>
      </c>
      <c r="F648">
        <f t="shared" si="32"/>
        <v>56.5</v>
      </c>
      <c r="G648">
        <f t="shared" si="30"/>
        <v>0</v>
      </c>
    </row>
    <row r="649" spans="1:7" x14ac:dyDescent="0.25">
      <c r="A649">
        <f t="shared" si="31"/>
        <v>3</v>
      </c>
      <c r="B649" s="10">
        <v>49288</v>
      </c>
      <c r="C649" s="11" t="s">
        <v>26</v>
      </c>
      <c r="D649" s="11">
        <v>15.7</v>
      </c>
      <c r="E649" s="12">
        <v>1</v>
      </c>
      <c r="F649">
        <f t="shared" si="32"/>
        <v>72.2</v>
      </c>
      <c r="G649">
        <f t="shared" ref="G649:G712" si="33">IF(A649=6,F649,0)</f>
        <v>0</v>
      </c>
    </row>
    <row r="650" spans="1:7" x14ac:dyDescent="0.25">
      <c r="A650">
        <f t="shared" si="31"/>
        <v>4</v>
      </c>
      <c r="B650" s="7">
        <v>49289</v>
      </c>
      <c r="C650" s="8" t="s">
        <v>20</v>
      </c>
      <c r="D650" s="8">
        <v>16.2</v>
      </c>
      <c r="E650" s="9">
        <v>0</v>
      </c>
      <c r="F650">
        <f t="shared" si="32"/>
        <v>88.4</v>
      </c>
      <c r="G650">
        <f t="shared" si="33"/>
        <v>0</v>
      </c>
    </row>
    <row r="651" spans="1:7" x14ac:dyDescent="0.25">
      <c r="A651">
        <f t="shared" si="31"/>
        <v>5</v>
      </c>
      <c r="B651" s="10">
        <v>49290</v>
      </c>
      <c r="C651" s="11" t="s">
        <v>21</v>
      </c>
      <c r="D651" s="11">
        <v>18.600000000000001</v>
      </c>
      <c r="E651" s="12">
        <v>1.4</v>
      </c>
      <c r="F651">
        <f t="shared" si="32"/>
        <v>107</v>
      </c>
      <c r="G651">
        <f t="shared" si="33"/>
        <v>0</v>
      </c>
    </row>
    <row r="652" spans="1:7" x14ac:dyDescent="0.25">
      <c r="A652">
        <f t="shared" si="31"/>
        <v>6</v>
      </c>
      <c r="B652" s="7">
        <v>49291</v>
      </c>
      <c r="C652" s="8" t="s">
        <v>18</v>
      </c>
      <c r="D652" s="8">
        <v>23.9</v>
      </c>
      <c r="E652" s="9">
        <v>4</v>
      </c>
      <c r="F652">
        <f t="shared" si="32"/>
        <v>130.9</v>
      </c>
      <c r="G652">
        <f t="shared" si="33"/>
        <v>130.9</v>
      </c>
    </row>
    <row r="653" spans="1:7" x14ac:dyDescent="0.25">
      <c r="A653">
        <f t="shared" si="31"/>
        <v>0</v>
      </c>
      <c r="B653" s="10">
        <v>49292</v>
      </c>
      <c r="C653" s="11" t="s">
        <v>10</v>
      </c>
      <c r="D653" s="11">
        <v>15.8</v>
      </c>
      <c r="E653" s="12">
        <v>50.3</v>
      </c>
      <c r="F653">
        <f t="shared" si="32"/>
        <v>15.8</v>
      </c>
      <c r="G653">
        <f t="shared" si="33"/>
        <v>0</v>
      </c>
    </row>
    <row r="654" spans="1:7" x14ac:dyDescent="0.25">
      <c r="A654">
        <f t="shared" si="31"/>
        <v>1</v>
      </c>
      <c r="B654" s="7">
        <v>49293</v>
      </c>
      <c r="C654" s="8" t="s">
        <v>12</v>
      </c>
      <c r="D654" s="8">
        <v>26.2</v>
      </c>
      <c r="E654" s="9">
        <v>8.5</v>
      </c>
      <c r="F654">
        <f t="shared" si="32"/>
        <v>42</v>
      </c>
      <c r="G654">
        <f t="shared" si="33"/>
        <v>0</v>
      </c>
    </row>
    <row r="655" spans="1:7" x14ac:dyDescent="0.25">
      <c r="A655">
        <f t="shared" si="31"/>
        <v>2</v>
      </c>
      <c r="B655" s="10">
        <v>49294</v>
      </c>
      <c r="C655" s="11" t="s">
        <v>10</v>
      </c>
      <c r="D655" s="11">
        <v>23.1</v>
      </c>
      <c r="E655" s="12">
        <v>0</v>
      </c>
      <c r="F655">
        <f t="shared" si="32"/>
        <v>65.099999999999994</v>
      </c>
      <c r="G655">
        <f t="shared" si="33"/>
        <v>0</v>
      </c>
    </row>
    <row r="656" spans="1:7" x14ac:dyDescent="0.25">
      <c r="A656">
        <f t="shared" si="31"/>
        <v>3</v>
      </c>
      <c r="B656" s="7">
        <v>49295</v>
      </c>
      <c r="C656" s="8" t="s">
        <v>21</v>
      </c>
      <c r="D656" s="8">
        <v>10.8</v>
      </c>
      <c r="E656" s="9">
        <v>0</v>
      </c>
      <c r="F656">
        <f t="shared" si="32"/>
        <v>75.899999999999991</v>
      </c>
      <c r="G656">
        <f t="shared" si="33"/>
        <v>0</v>
      </c>
    </row>
    <row r="657" spans="1:7" x14ac:dyDescent="0.25">
      <c r="A657">
        <f t="shared" si="31"/>
        <v>4</v>
      </c>
      <c r="B657" s="10">
        <v>49296</v>
      </c>
      <c r="C657" s="11" t="s">
        <v>18</v>
      </c>
      <c r="D657" s="11">
        <v>21.2</v>
      </c>
      <c r="E657" s="12">
        <v>16.100000000000001</v>
      </c>
      <c r="F657">
        <f t="shared" si="32"/>
        <v>97.1</v>
      </c>
      <c r="G657">
        <f t="shared" si="33"/>
        <v>0</v>
      </c>
    </row>
    <row r="658" spans="1:7" x14ac:dyDescent="0.25">
      <c r="A658">
        <f t="shared" si="31"/>
        <v>5</v>
      </c>
      <c r="B658" s="7">
        <v>49297</v>
      </c>
      <c r="C658" s="8" t="s">
        <v>7</v>
      </c>
      <c r="D658" s="8">
        <v>26.3</v>
      </c>
      <c r="E658" s="9">
        <v>21.1</v>
      </c>
      <c r="F658">
        <f t="shared" si="32"/>
        <v>123.39999999999999</v>
      </c>
      <c r="G658">
        <f t="shared" si="33"/>
        <v>0</v>
      </c>
    </row>
    <row r="659" spans="1:7" x14ac:dyDescent="0.25">
      <c r="A659">
        <f t="shared" si="31"/>
        <v>6</v>
      </c>
      <c r="B659" s="10">
        <v>49298</v>
      </c>
      <c r="C659" s="11" t="s">
        <v>7</v>
      </c>
      <c r="D659" s="11">
        <v>22.8</v>
      </c>
      <c r="E659" s="12">
        <v>22.7</v>
      </c>
      <c r="F659">
        <f t="shared" si="32"/>
        <v>146.19999999999999</v>
      </c>
      <c r="G659">
        <f t="shared" si="33"/>
        <v>146.19999999999999</v>
      </c>
    </row>
    <row r="660" spans="1:7" x14ac:dyDescent="0.25">
      <c r="A660">
        <f t="shared" si="31"/>
        <v>0</v>
      </c>
      <c r="B660" s="7">
        <v>49299</v>
      </c>
      <c r="C660" s="8" t="s">
        <v>18</v>
      </c>
      <c r="D660" s="8">
        <v>24</v>
      </c>
      <c r="E660" s="9">
        <v>11.5</v>
      </c>
      <c r="F660">
        <f t="shared" si="32"/>
        <v>24</v>
      </c>
      <c r="G660">
        <f t="shared" si="33"/>
        <v>0</v>
      </c>
    </row>
    <row r="661" spans="1:7" x14ac:dyDescent="0.25">
      <c r="A661">
        <f t="shared" si="31"/>
        <v>1</v>
      </c>
      <c r="B661" s="10">
        <v>49300</v>
      </c>
      <c r="C661" s="11" t="s">
        <v>14</v>
      </c>
      <c r="D661" s="11">
        <v>16.8</v>
      </c>
      <c r="E661" s="12">
        <v>2</v>
      </c>
      <c r="F661">
        <f t="shared" si="32"/>
        <v>40.799999999999997</v>
      </c>
      <c r="G661">
        <f t="shared" si="33"/>
        <v>0</v>
      </c>
    </row>
    <row r="662" spans="1:7" x14ac:dyDescent="0.25">
      <c r="A662">
        <f t="shared" si="31"/>
        <v>2</v>
      </c>
      <c r="B662" s="7">
        <v>49301</v>
      </c>
      <c r="C662" s="8" t="s">
        <v>13</v>
      </c>
      <c r="D662" s="8">
        <v>12.5</v>
      </c>
      <c r="E662" s="9">
        <v>4.7</v>
      </c>
      <c r="F662">
        <f t="shared" si="32"/>
        <v>53.3</v>
      </c>
      <c r="G662">
        <f t="shared" si="33"/>
        <v>0</v>
      </c>
    </row>
    <row r="663" spans="1:7" x14ac:dyDescent="0.25">
      <c r="A663">
        <f t="shared" si="31"/>
        <v>3</v>
      </c>
      <c r="B663" s="10">
        <v>49302</v>
      </c>
      <c r="C663" s="11" t="s">
        <v>10</v>
      </c>
      <c r="D663" s="11">
        <v>15</v>
      </c>
      <c r="E663" s="12">
        <v>1.7</v>
      </c>
      <c r="F663">
        <f t="shared" si="32"/>
        <v>68.3</v>
      </c>
      <c r="G663">
        <f t="shared" si="33"/>
        <v>0</v>
      </c>
    </row>
    <row r="664" spans="1:7" x14ac:dyDescent="0.25">
      <c r="A664">
        <f t="shared" si="31"/>
        <v>4</v>
      </c>
      <c r="B664" s="7">
        <v>49303</v>
      </c>
      <c r="C664" s="8" t="s">
        <v>18</v>
      </c>
      <c r="D664" s="8">
        <v>16.2</v>
      </c>
      <c r="E664" s="9">
        <v>0</v>
      </c>
      <c r="F664">
        <f t="shared" si="32"/>
        <v>84.5</v>
      </c>
      <c r="G664">
        <f t="shared" si="33"/>
        <v>0</v>
      </c>
    </row>
    <row r="665" spans="1:7" x14ac:dyDescent="0.25">
      <c r="A665">
        <f t="shared" si="31"/>
        <v>5</v>
      </c>
      <c r="B665" s="10">
        <v>49304</v>
      </c>
      <c r="C665" s="11" t="s">
        <v>7</v>
      </c>
      <c r="D665" s="11">
        <v>29.3</v>
      </c>
      <c r="E665" s="12">
        <v>0</v>
      </c>
      <c r="F665">
        <f t="shared" si="32"/>
        <v>113.8</v>
      </c>
      <c r="G665">
        <f t="shared" si="33"/>
        <v>0</v>
      </c>
    </row>
    <row r="666" spans="1:7" x14ac:dyDescent="0.25">
      <c r="A666">
        <f t="shared" si="31"/>
        <v>6</v>
      </c>
      <c r="B666" s="7">
        <v>49305</v>
      </c>
      <c r="C666" s="8" t="s">
        <v>32</v>
      </c>
      <c r="D666" s="8">
        <v>26.4</v>
      </c>
      <c r="E666" s="9">
        <v>0.2</v>
      </c>
      <c r="F666">
        <f t="shared" si="32"/>
        <v>140.19999999999999</v>
      </c>
      <c r="G666">
        <f t="shared" si="33"/>
        <v>140.19999999999999</v>
      </c>
    </row>
    <row r="667" spans="1:7" x14ac:dyDescent="0.25">
      <c r="A667">
        <f t="shared" si="31"/>
        <v>0</v>
      </c>
      <c r="B667" s="10">
        <v>49306</v>
      </c>
      <c r="C667" s="11" t="s">
        <v>18</v>
      </c>
      <c r="D667" s="11">
        <v>23</v>
      </c>
      <c r="E667" s="12">
        <v>0</v>
      </c>
      <c r="F667">
        <f t="shared" si="32"/>
        <v>23</v>
      </c>
      <c r="G667">
        <f t="shared" si="33"/>
        <v>0</v>
      </c>
    </row>
    <row r="668" spans="1:7" x14ac:dyDescent="0.25">
      <c r="A668">
        <f t="shared" si="31"/>
        <v>1</v>
      </c>
      <c r="B668" s="7">
        <v>49307</v>
      </c>
      <c r="C668" s="8" t="s">
        <v>11</v>
      </c>
      <c r="D668" s="8">
        <v>25.4</v>
      </c>
      <c r="E668" s="9">
        <v>1.2</v>
      </c>
      <c r="F668">
        <f t="shared" si="32"/>
        <v>48.4</v>
      </c>
      <c r="G668">
        <f t="shared" si="33"/>
        <v>0</v>
      </c>
    </row>
    <row r="669" spans="1:7" x14ac:dyDescent="0.25">
      <c r="A669">
        <f t="shared" si="31"/>
        <v>2</v>
      </c>
      <c r="B669" s="10">
        <v>49308</v>
      </c>
      <c r="C669" s="11" t="s">
        <v>10</v>
      </c>
      <c r="D669" s="11">
        <v>24.5</v>
      </c>
      <c r="E669" s="12">
        <v>22.5</v>
      </c>
      <c r="F669">
        <f t="shared" si="32"/>
        <v>72.900000000000006</v>
      </c>
      <c r="G669">
        <f t="shared" si="33"/>
        <v>0</v>
      </c>
    </row>
    <row r="670" spans="1:7" x14ac:dyDescent="0.25">
      <c r="A670">
        <f t="shared" si="31"/>
        <v>3</v>
      </c>
      <c r="B670" s="7">
        <v>49309</v>
      </c>
      <c r="C670" s="8" t="s">
        <v>19</v>
      </c>
      <c r="D670" s="8">
        <v>19</v>
      </c>
      <c r="E670" s="9">
        <v>18.899999999999999</v>
      </c>
      <c r="F670">
        <f t="shared" si="32"/>
        <v>91.9</v>
      </c>
      <c r="G670">
        <f t="shared" si="33"/>
        <v>0</v>
      </c>
    </row>
    <row r="671" spans="1:7" x14ac:dyDescent="0.25">
      <c r="A671">
        <f t="shared" si="31"/>
        <v>4</v>
      </c>
      <c r="B671" s="10">
        <v>49310</v>
      </c>
      <c r="C671" s="11" t="s">
        <v>19</v>
      </c>
      <c r="D671" s="11">
        <v>10</v>
      </c>
      <c r="E671" s="12">
        <v>7.6</v>
      </c>
      <c r="F671">
        <f t="shared" si="32"/>
        <v>101.9</v>
      </c>
      <c r="G671">
        <f t="shared" si="33"/>
        <v>0</v>
      </c>
    </row>
    <row r="672" spans="1:7" x14ac:dyDescent="0.25">
      <c r="A672">
        <f t="shared" si="31"/>
        <v>5</v>
      </c>
      <c r="B672" s="7">
        <v>49311</v>
      </c>
      <c r="C672" s="8" t="s">
        <v>10</v>
      </c>
      <c r="D672" s="8">
        <v>10.4</v>
      </c>
      <c r="E672" s="9">
        <v>20.6</v>
      </c>
      <c r="F672">
        <f t="shared" si="32"/>
        <v>112.30000000000001</v>
      </c>
      <c r="G672">
        <f t="shared" si="33"/>
        <v>0</v>
      </c>
    </row>
    <row r="673" spans="1:7" x14ac:dyDescent="0.25">
      <c r="A673">
        <f t="shared" si="31"/>
        <v>6</v>
      </c>
      <c r="B673" s="10">
        <v>49312</v>
      </c>
      <c r="C673" s="11" t="s">
        <v>21</v>
      </c>
      <c r="D673" s="11">
        <v>10.5</v>
      </c>
      <c r="E673" s="12">
        <v>0</v>
      </c>
      <c r="F673">
        <f t="shared" si="32"/>
        <v>122.80000000000001</v>
      </c>
      <c r="G673">
        <f t="shared" si="33"/>
        <v>122.80000000000001</v>
      </c>
    </row>
    <row r="674" spans="1:7" x14ac:dyDescent="0.25">
      <c r="A674">
        <f t="shared" si="31"/>
        <v>0</v>
      </c>
      <c r="B674" s="7">
        <v>49313</v>
      </c>
      <c r="C674" s="8" t="s">
        <v>6</v>
      </c>
      <c r="D674" s="8">
        <v>12.1</v>
      </c>
      <c r="E674" s="9">
        <v>8.8000000000000007</v>
      </c>
      <c r="F674">
        <f t="shared" si="32"/>
        <v>12.1</v>
      </c>
      <c r="G674">
        <f t="shared" si="33"/>
        <v>0</v>
      </c>
    </row>
    <row r="675" spans="1:7" x14ac:dyDescent="0.25">
      <c r="A675">
        <f t="shared" si="31"/>
        <v>1</v>
      </c>
      <c r="B675" s="10">
        <v>49314</v>
      </c>
      <c r="C675" s="11" t="s">
        <v>10</v>
      </c>
      <c r="D675" s="11">
        <v>20.5</v>
      </c>
      <c r="E675" s="12">
        <v>0</v>
      </c>
      <c r="F675">
        <f t="shared" si="32"/>
        <v>32.6</v>
      </c>
      <c r="G675">
        <f t="shared" si="33"/>
        <v>0</v>
      </c>
    </row>
    <row r="676" spans="1:7" x14ac:dyDescent="0.25">
      <c r="A676">
        <f t="shared" si="31"/>
        <v>2</v>
      </c>
      <c r="B676" s="7">
        <v>49315</v>
      </c>
      <c r="C676" s="8" t="s">
        <v>13</v>
      </c>
      <c r="D676" s="8">
        <v>13.1</v>
      </c>
      <c r="E676" s="9">
        <v>0</v>
      </c>
      <c r="F676">
        <f t="shared" si="32"/>
        <v>45.7</v>
      </c>
      <c r="G676">
        <f t="shared" si="33"/>
        <v>0</v>
      </c>
    </row>
    <row r="677" spans="1:7" x14ac:dyDescent="0.25">
      <c r="A677">
        <f t="shared" si="31"/>
        <v>3</v>
      </c>
      <c r="B677" s="10">
        <v>49316</v>
      </c>
      <c r="C677" s="11" t="s">
        <v>26</v>
      </c>
      <c r="D677" s="11">
        <v>29.8</v>
      </c>
      <c r="E677" s="12">
        <v>1.1000000000000001</v>
      </c>
      <c r="F677">
        <f t="shared" si="32"/>
        <v>75.5</v>
      </c>
      <c r="G677">
        <f t="shared" si="33"/>
        <v>0</v>
      </c>
    </row>
    <row r="678" spans="1:7" x14ac:dyDescent="0.25">
      <c r="A678">
        <f t="shared" si="31"/>
        <v>4</v>
      </c>
      <c r="B678" s="7">
        <v>49317</v>
      </c>
      <c r="C678" s="8" t="s">
        <v>15</v>
      </c>
      <c r="D678" s="8">
        <v>17.100000000000001</v>
      </c>
      <c r="E678" s="9">
        <v>5.5</v>
      </c>
      <c r="F678">
        <f t="shared" si="32"/>
        <v>92.6</v>
      </c>
      <c r="G678">
        <f t="shared" si="33"/>
        <v>0</v>
      </c>
    </row>
    <row r="679" spans="1:7" x14ac:dyDescent="0.25">
      <c r="A679">
        <f t="shared" si="31"/>
        <v>5</v>
      </c>
      <c r="B679" s="10">
        <v>49318</v>
      </c>
      <c r="C679" s="11" t="s">
        <v>14</v>
      </c>
      <c r="D679" s="11">
        <v>29.1</v>
      </c>
      <c r="E679" s="12">
        <v>0.4</v>
      </c>
      <c r="F679">
        <f t="shared" si="32"/>
        <v>121.69999999999999</v>
      </c>
      <c r="G679">
        <f t="shared" si="33"/>
        <v>0</v>
      </c>
    </row>
    <row r="680" spans="1:7" x14ac:dyDescent="0.25">
      <c r="A680">
        <f t="shared" si="31"/>
        <v>6</v>
      </c>
      <c r="B680" s="7">
        <v>49319</v>
      </c>
      <c r="C680" s="8" t="s">
        <v>18</v>
      </c>
      <c r="D680" s="8">
        <v>10.9</v>
      </c>
      <c r="E680" s="9">
        <v>0</v>
      </c>
      <c r="F680">
        <f t="shared" si="32"/>
        <v>132.6</v>
      </c>
      <c r="G680">
        <f t="shared" si="33"/>
        <v>132.6</v>
      </c>
    </row>
    <row r="681" spans="1:7" x14ac:dyDescent="0.25">
      <c r="A681">
        <f t="shared" si="31"/>
        <v>0</v>
      </c>
      <c r="B681" s="10">
        <v>49320</v>
      </c>
      <c r="C681" s="11" t="s">
        <v>32</v>
      </c>
      <c r="D681" s="11">
        <v>27.4</v>
      </c>
      <c r="E681" s="12">
        <v>0.3</v>
      </c>
      <c r="F681">
        <f t="shared" si="32"/>
        <v>27.4</v>
      </c>
      <c r="G681">
        <f t="shared" si="33"/>
        <v>0</v>
      </c>
    </row>
    <row r="682" spans="1:7" x14ac:dyDescent="0.25">
      <c r="A682">
        <f t="shared" si="31"/>
        <v>1</v>
      </c>
      <c r="B682" s="7">
        <v>49321</v>
      </c>
      <c r="C682" s="8" t="s">
        <v>19</v>
      </c>
      <c r="D682" s="8">
        <v>16.3</v>
      </c>
      <c r="E682" s="9">
        <v>9.8000000000000007</v>
      </c>
      <c r="F682">
        <f t="shared" si="32"/>
        <v>43.7</v>
      </c>
      <c r="G682">
        <f t="shared" si="33"/>
        <v>0</v>
      </c>
    </row>
    <row r="683" spans="1:7" x14ac:dyDescent="0.25">
      <c r="A683">
        <f t="shared" si="31"/>
        <v>2</v>
      </c>
      <c r="B683" s="10">
        <v>49322</v>
      </c>
      <c r="C683" s="11" t="s">
        <v>7</v>
      </c>
      <c r="D683" s="11">
        <v>14.7</v>
      </c>
      <c r="E683" s="12">
        <v>0</v>
      </c>
      <c r="F683">
        <f t="shared" si="32"/>
        <v>58.400000000000006</v>
      </c>
      <c r="G683">
        <f t="shared" si="33"/>
        <v>0</v>
      </c>
    </row>
    <row r="684" spans="1:7" x14ac:dyDescent="0.25">
      <c r="A684">
        <f t="shared" si="31"/>
        <v>3</v>
      </c>
      <c r="B684" s="7">
        <v>49323</v>
      </c>
      <c r="C684" s="8" t="s">
        <v>12</v>
      </c>
      <c r="D684" s="8">
        <v>17.2</v>
      </c>
      <c r="E684" s="9">
        <v>2</v>
      </c>
      <c r="F684">
        <f t="shared" si="32"/>
        <v>75.600000000000009</v>
      </c>
      <c r="G684">
        <f t="shared" si="33"/>
        <v>0</v>
      </c>
    </row>
    <row r="685" spans="1:7" x14ac:dyDescent="0.25">
      <c r="A685">
        <f t="shared" si="31"/>
        <v>4</v>
      </c>
      <c r="B685" s="10">
        <v>49324</v>
      </c>
      <c r="C685" s="11" t="s">
        <v>15</v>
      </c>
      <c r="D685" s="11">
        <v>24.2</v>
      </c>
      <c r="E685" s="12">
        <v>9.9</v>
      </c>
      <c r="F685">
        <f t="shared" si="32"/>
        <v>99.800000000000011</v>
      </c>
      <c r="G685">
        <f t="shared" si="33"/>
        <v>0</v>
      </c>
    </row>
    <row r="686" spans="1:7" x14ac:dyDescent="0.25">
      <c r="A686">
        <f t="shared" si="31"/>
        <v>5</v>
      </c>
      <c r="B686" s="7">
        <v>49325</v>
      </c>
      <c r="C686" s="8" t="s">
        <v>13</v>
      </c>
      <c r="D686" s="8">
        <v>22.3</v>
      </c>
      <c r="E686" s="9">
        <v>0</v>
      </c>
      <c r="F686">
        <f t="shared" si="32"/>
        <v>122.10000000000001</v>
      </c>
      <c r="G686">
        <f t="shared" si="33"/>
        <v>0</v>
      </c>
    </row>
    <row r="687" spans="1:7" x14ac:dyDescent="0.25">
      <c r="A687">
        <f t="shared" si="31"/>
        <v>6</v>
      </c>
      <c r="B687" s="10">
        <v>49326</v>
      </c>
      <c r="C687" s="11" t="s">
        <v>29</v>
      </c>
      <c r="D687" s="11">
        <v>26.7</v>
      </c>
      <c r="E687" s="12">
        <v>0.6</v>
      </c>
      <c r="F687">
        <f t="shared" si="32"/>
        <v>148.80000000000001</v>
      </c>
      <c r="G687">
        <f t="shared" si="33"/>
        <v>148.80000000000001</v>
      </c>
    </row>
    <row r="688" spans="1:7" x14ac:dyDescent="0.25">
      <c r="A688">
        <f t="shared" si="31"/>
        <v>0</v>
      </c>
      <c r="B688" s="7">
        <v>49327</v>
      </c>
      <c r="C688" s="8" t="s">
        <v>12</v>
      </c>
      <c r="D688" s="8">
        <v>10.9</v>
      </c>
      <c r="E688" s="9">
        <v>3.8</v>
      </c>
      <c r="F688">
        <f t="shared" si="32"/>
        <v>10.9</v>
      </c>
      <c r="G688">
        <f t="shared" si="33"/>
        <v>0</v>
      </c>
    </row>
    <row r="689" spans="1:7" x14ac:dyDescent="0.25">
      <c r="A689">
        <f t="shared" si="31"/>
        <v>1</v>
      </c>
      <c r="B689" s="10">
        <v>49328</v>
      </c>
      <c r="C689" s="11" t="s">
        <v>21</v>
      </c>
      <c r="D689" s="11">
        <v>23.7</v>
      </c>
      <c r="E689" s="12">
        <v>0</v>
      </c>
      <c r="F689">
        <f t="shared" si="32"/>
        <v>34.6</v>
      </c>
      <c r="G689">
        <f t="shared" si="33"/>
        <v>0</v>
      </c>
    </row>
    <row r="690" spans="1:7" x14ac:dyDescent="0.25">
      <c r="A690">
        <f t="shared" si="31"/>
        <v>2</v>
      </c>
      <c r="B690" s="7">
        <v>49329</v>
      </c>
      <c r="C690" s="8" t="s">
        <v>10</v>
      </c>
      <c r="D690" s="8">
        <v>16</v>
      </c>
      <c r="E690" s="9">
        <v>22.3</v>
      </c>
      <c r="F690">
        <f t="shared" si="32"/>
        <v>50.6</v>
      </c>
      <c r="G690">
        <f t="shared" si="33"/>
        <v>0</v>
      </c>
    </row>
    <row r="691" spans="1:7" x14ac:dyDescent="0.25">
      <c r="A691">
        <f t="shared" si="31"/>
        <v>3</v>
      </c>
      <c r="B691" s="10">
        <v>49330</v>
      </c>
      <c r="C691" s="11" t="s">
        <v>10</v>
      </c>
      <c r="D691" s="11">
        <v>19.399999999999999</v>
      </c>
      <c r="E691" s="12">
        <v>41.6</v>
      </c>
      <c r="F691">
        <f t="shared" si="32"/>
        <v>70</v>
      </c>
      <c r="G691">
        <f t="shared" si="33"/>
        <v>0</v>
      </c>
    </row>
    <row r="692" spans="1:7" x14ac:dyDescent="0.25">
      <c r="A692">
        <f t="shared" si="31"/>
        <v>4</v>
      </c>
      <c r="B692" s="7">
        <v>49331</v>
      </c>
      <c r="C692" s="8" t="s">
        <v>11</v>
      </c>
      <c r="D692" s="8">
        <v>26.7</v>
      </c>
      <c r="E692" s="9">
        <v>10</v>
      </c>
      <c r="F692">
        <f t="shared" si="32"/>
        <v>96.7</v>
      </c>
      <c r="G692">
        <f t="shared" si="33"/>
        <v>0</v>
      </c>
    </row>
    <row r="693" spans="1:7" x14ac:dyDescent="0.25">
      <c r="A693">
        <f t="shared" si="31"/>
        <v>5</v>
      </c>
      <c r="B693" s="10">
        <v>49332</v>
      </c>
      <c r="C693" s="11" t="s">
        <v>19</v>
      </c>
      <c r="D693" s="11">
        <v>20.8</v>
      </c>
      <c r="E693" s="12">
        <v>0</v>
      </c>
      <c r="F693">
        <f t="shared" si="32"/>
        <v>117.5</v>
      </c>
      <c r="G693">
        <f t="shared" si="33"/>
        <v>0</v>
      </c>
    </row>
    <row r="694" spans="1:7" x14ac:dyDescent="0.25">
      <c r="A694">
        <f t="shared" si="31"/>
        <v>6</v>
      </c>
      <c r="B694" s="7">
        <v>49333</v>
      </c>
      <c r="C694" s="8" t="s">
        <v>10</v>
      </c>
      <c r="D694" s="8">
        <v>25.6</v>
      </c>
      <c r="E694" s="9">
        <v>0</v>
      </c>
      <c r="F694">
        <f t="shared" si="32"/>
        <v>143.1</v>
      </c>
      <c r="G694">
        <f t="shared" si="33"/>
        <v>143.1</v>
      </c>
    </row>
    <row r="695" spans="1:7" x14ac:dyDescent="0.25">
      <c r="A695">
        <f t="shared" si="31"/>
        <v>0</v>
      </c>
      <c r="B695" s="10">
        <v>49334</v>
      </c>
      <c r="C695" s="11" t="s">
        <v>18</v>
      </c>
      <c r="D695" s="11">
        <v>18.3</v>
      </c>
      <c r="E695" s="12">
        <v>0.5</v>
      </c>
      <c r="F695">
        <f t="shared" si="32"/>
        <v>18.3</v>
      </c>
      <c r="G695">
        <f t="shared" si="33"/>
        <v>0</v>
      </c>
    </row>
    <row r="696" spans="1:7" x14ac:dyDescent="0.25">
      <c r="A696">
        <f t="shared" si="31"/>
        <v>1</v>
      </c>
      <c r="B696" s="7">
        <v>49335</v>
      </c>
      <c r="C696" s="8" t="s">
        <v>9</v>
      </c>
      <c r="D696" s="8">
        <v>27.4</v>
      </c>
      <c r="E696" s="9">
        <v>4.2</v>
      </c>
      <c r="F696">
        <f t="shared" si="32"/>
        <v>45.7</v>
      </c>
      <c r="G696">
        <f t="shared" si="33"/>
        <v>0</v>
      </c>
    </row>
    <row r="697" spans="1:7" x14ac:dyDescent="0.25">
      <c r="A697">
        <f t="shared" si="31"/>
        <v>2</v>
      </c>
      <c r="B697" s="10">
        <v>49336</v>
      </c>
      <c r="C697" s="11" t="s">
        <v>23</v>
      </c>
      <c r="D697" s="11">
        <v>16.100000000000001</v>
      </c>
      <c r="E697" s="12">
        <v>3.4</v>
      </c>
      <c r="F697">
        <f t="shared" si="32"/>
        <v>61.800000000000004</v>
      </c>
      <c r="G697">
        <f t="shared" si="33"/>
        <v>0</v>
      </c>
    </row>
    <row r="698" spans="1:7" x14ac:dyDescent="0.25">
      <c r="A698">
        <f t="shared" si="31"/>
        <v>3</v>
      </c>
      <c r="B698" s="7">
        <v>49337</v>
      </c>
      <c r="C698" s="8" t="s">
        <v>14</v>
      </c>
      <c r="D698" s="8">
        <v>27.5</v>
      </c>
      <c r="E698" s="9">
        <v>8</v>
      </c>
      <c r="F698">
        <f t="shared" si="32"/>
        <v>89.300000000000011</v>
      </c>
      <c r="G698">
        <f t="shared" si="33"/>
        <v>0</v>
      </c>
    </row>
    <row r="699" spans="1:7" x14ac:dyDescent="0.25">
      <c r="A699">
        <f t="shared" si="31"/>
        <v>4</v>
      </c>
      <c r="B699" s="10">
        <v>49338</v>
      </c>
      <c r="C699" s="11" t="s">
        <v>9</v>
      </c>
      <c r="D699" s="11">
        <v>28.4</v>
      </c>
      <c r="E699" s="12">
        <v>10.199999999999999</v>
      </c>
      <c r="F699">
        <f t="shared" si="32"/>
        <v>117.70000000000002</v>
      </c>
      <c r="G699">
        <f t="shared" si="33"/>
        <v>0</v>
      </c>
    </row>
    <row r="700" spans="1:7" x14ac:dyDescent="0.25">
      <c r="A700">
        <f t="shared" si="31"/>
        <v>5</v>
      </c>
      <c r="B700" s="7">
        <v>49339</v>
      </c>
      <c r="C700" s="8" t="s">
        <v>13</v>
      </c>
      <c r="D700" s="8">
        <v>16.100000000000001</v>
      </c>
      <c r="E700" s="9">
        <v>4</v>
      </c>
      <c r="F700">
        <f t="shared" si="32"/>
        <v>133.80000000000001</v>
      </c>
      <c r="G700">
        <f t="shared" si="33"/>
        <v>0</v>
      </c>
    </row>
    <row r="701" spans="1:7" x14ac:dyDescent="0.25">
      <c r="A701">
        <f t="shared" si="31"/>
        <v>6</v>
      </c>
      <c r="B701" s="10">
        <v>49340</v>
      </c>
      <c r="C701" s="11" t="s">
        <v>23</v>
      </c>
      <c r="D701" s="11">
        <v>28.4</v>
      </c>
      <c r="E701" s="12">
        <v>2.6</v>
      </c>
      <c r="F701">
        <f t="shared" si="32"/>
        <v>162.20000000000002</v>
      </c>
      <c r="G701">
        <f t="shared" si="33"/>
        <v>162.20000000000002</v>
      </c>
    </row>
    <row r="702" spans="1:7" x14ac:dyDescent="0.25">
      <c r="A702">
        <f t="shared" si="31"/>
        <v>0</v>
      </c>
      <c r="B702" s="7">
        <v>49341</v>
      </c>
      <c r="C702" s="8" t="s">
        <v>14</v>
      </c>
      <c r="D702" s="8">
        <v>29.3</v>
      </c>
      <c r="E702" s="9">
        <v>0</v>
      </c>
      <c r="F702">
        <f t="shared" si="32"/>
        <v>29.3</v>
      </c>
      <c r="G702">
        <f t="shared" si="33"/>
        <v>0</v>
      </c>
    </row>
    <row r="703" spans="1:7" x14ac:dyDescent="0.25">
      <c r="A703">
        <f t="shared" si="31"/>
        <v>1</v>
      </c>
      <c r="B703" s="10">
        <v>49342</v>
      </c>
      <c r="C703" s="11" t="s">
        <v>13</v>
      </c>
      <c r="D703" s="11">
        <v>19.7</v>
      </c>
      <c r="E703" s="12">
        <v>16.2</v>
      </c>
      <c r="F703">
        <f t="shared" si="32"/>
        <v>49</v>
      </c>
      <c r="G703">
        <f t="shared" si="33"/>
        <v>0</v>
      </c>
    </row>
    <row r="704" spans="1:7" x14ac:dyDescent="0.25">
      <c r="A704">
        <f t="shared" si="31"/>
        <v>2</v>
      </c>
      <c r="B704" s="7">
        <v>49343</v>
      </c>
      <c r="C704" s="8" t="s">
        <v>31</v>
      </c>
      <c r="D704" s="8">
        <v>11.5</v>
      </c>
      <c r="E704" s="9">
        <v>0.3</v>
      </c>
      <c r="F704">
        <f t="shared" si="32"/>
        <v>60.5</v>
      </c>
      <c r="G704">
        <f t="shared" si="33"/>
        <v>0</v>
      </c>
    </row>
    <row r="705" spans="1:7" x14ac:dyDescent="0.25">
      <c r="A705">
        <f t="shared" si="31"/>
        <v>3</v>
      </c>
      <c r="B705" s="10">
        <v>49344</v>
      </c>
      <c r="C705" s="11" t="s">
        <v>19</v>
      </c>
      <c r="D705" s="11">
        <v>19.5</v>
      </c>
      <c r="E705" s="12">
        <v>0</v>
      </c>
      <c r="F705">
        <f t="shared" si="32"/>
        <v>80</v>
      </c>
      <c r="G705">
        <f t="shared" si="33"/>
        <v>0</v>
      </c>
    </row>
    <row r="706" spans="1:7" x14ac:dyDescent="0.25">
      <c r="A706">
        <f t="shared" si="31"/>
        <v>4</v>
      </c>
      <c r="B706" s="7">
        <v>49345</v>
      </c>
      <c r="C706" s="8" t="s">
        <v>20</v>
      </c>
      <c r="D706" s="8">
        <v>22.7</v>
      </c>
      <c r="E706" s="9">
        <v>0.7</v>
      </c>
      <c r="F706">
        <f t="shared" si="32"/>
        <v>102.7</v>
      </c>
      <c r="G706">
        <f t="shared" si="33"/>
        <v>0</v>
      </c>
    </row>
    <row r="707" spans="1:7" x14ac:dyDescent="0.25">
      <c r="A707">
        <f t="shared" si="31"/>
        <v>5</v>
      </c>
      <c r="B707" s="10">
        <v>49346</v>
      </c>
      <c r="C707" s="11" t="s">
        <v>7</v>
      </c>
      <c r="D707" s="11">
        <v>19.7</v>
      </c>
      <c r="E707" s="12">
        <v>7.3</v>
      </c>
      <c r="F707">
        <f t="shared" si="32"/>
        <v>122.4</v>
      </c>
      <c r="G707">
        <f t="shared" si="33"/>
        <v>0</v>
      </c>
    </row>
    <row r="708" spans="1:7" x14ac:dyDescent="0.25">
      <c r="A708">
        <f t="shared" ref="A708:A771" si="34">IF(A707=6,0,A707+1)</f>
        <v>6</v>
      </c>
      <c r="B708" s="7">
        <v>49347</v>
      </c>
      <c r="C708" s="8" t="s">
        <v>26</v>
      </c>
      <c r="D708" s="8">
        <v>19.399999999999999</v>
      </c>
      <c r="E708" s="9">
        <v>0.4</v>
      </c>
      <c r="F708">
        <f t="shared" ref="F708:F771" si="35">IF(A707=6,D708,F707+D708)</f>
        <v>141.80000000000001</v>
      </c>
      <c r="G708">
        <f t="shared" si="33"/>
        <v>141.80000000000001</v>
      </c>
    </row>
    <row r="709" spans="1:7" x14ac:dyDescent="0.25">
      <c r="A709">
        <f t="shared" si="34"/>
        <v>0</v>
      </c>
      <c r="B709" s="10">
        <v>49348</v>
      </c>
      <c r="C709" s="11" t="s">
        <v>23</v>
      </c>
      <c r="D709" s="11">
        <v>13.8</v>
      </c>
      <c r="E709" s="12">
        <v>1.1000000000000001</v>
      </c>
      <c r="F709">
        <f t="shared" si="35"/>
        <v>13.8</v>
      </c>
      <c r="G709">
        <f t="shared" si="33"/>
        <v>0</v>
      </c>
    </row>
    <row r="710" spans="1:7" x14ac:dyDescent="0.25">
      <c r="A710">
        <f t="shared" si="34"/>
        <v>1</v>
      </c>
      <c r="B710" s="7">
        <v>49349</v>
      </c>
      <c r="C710" s="8" t="s">
        <v>13</v>
      </c>
      <c r="D710" s="8">
        <v>19.600000000000001</v>
      </c>
      <c r="E710" s="9">
        <v>2.2999999999999998</v>
      </c>
      <c r="F710">
        <f t="shared" si="35"/>
        <v>33.400000000000006</v>
      </c>
      <c r="G710">
        <f t="shared" si="33"/>
        <v>0</v>
      </c>
    </row>
    <row r="711" spans="1:7" x14ac:dyDescent="0.25">
      <c r="A711">
        <f t="shared" si="34"/>
        <v>2</v>
      </c>
      <c r="B711" s="10">
        <v>49350</v>
      </c>
      <c r="C711" s="11" t="s">
        <v>19</v>
      </c>
      <c r="D711" s="11">
        <v>22.6</v>
      </c>
      <c r="E711" s="12">
        <v>13.3</v>
      </c>
      <c r="F711">
        <f t="shared" si="35"/>
        <v>56.000000000000007</v>
      </c>
      <c r="G711">
        <f t="shared" si="33"/>
        <v>0</v>
      </c>
    </row>
    <row r="712" spans="1:7" x14ac:dyDescent="0.25">
      <c r="A712">
        <f t="shared" si="34"/>
        <v>3</v>
      </c>
      <c r="B712" s="7">
        <v>49351</v>
      </c>
      <c r="C712" s="8" t="s">
        <v>6</v>
      </c>
      <c r="D712" s="8">
        <v>18.2</v>
      </c>
      <c r="E712" s="9">
        <v>7.6</v>
      </c>
      <c r="F712">
        <f t="shared" si="35"/>
        <v>74.2</v>
      </c>
      <c r="G712">
        <f t="shared" si="33"/>
        <v>0</v>
      </c>
    </row>
    <row r="713" spans="1:7" x14ac:dyDescent="0.25">
      <c r="A713">
        <f t="shared" si="34"/>
        <v>4</v>
      </c>
      <c r="B713" s="10">
        <v>49352</v>
      </c>
      <c r="C713" s="11" t="s">
        <v>19</v>
      </c>
      <c r="D713" s="11">
        <v>27.3</v>
      </c>
      <c r="E713" s="12">
        <v>38.4</v>
      </c>
      <c r="F713">
        <f t="shared" si="35"/>
        <v>101.5</v>
      </c>
      <c r="G713">
        <f t="shared" ref="G713:G776" si="36">IF(A713=6,F713,0)</f>
        <v>0</v>
      </c>
    </row>
    <row r="714" spans="1:7" x14ac:dyDescent="0.25">
      <c r="A714">
        <f t="shared" si="34"/>
        <v>5</v>
      </c>
      <c r="B714" s="7">
        <v>49353</v>
      </c>
      <c r="C714" s="8" t="s">
        <v>19</v>
      </c>
      <c r="D714" s="8">
        <v>14.7</v>
      </c>
      <c r="E714" s="9">
        <v>31.8</v>
      </c>
      <c r="F714">
        <f t="shared" si="35"/>
        <v>116.2</v>
      </c>
      <c r="G714">
        <f t="shared" si="36"/>
        <v>0</v>
      </c>
    </row>
    <row r="715" spans="1:7" x14ac:dyDescent="0.25">
      <c r="A715">
        <f t="shared" si="34"/>
        <v>6</v>
      </c>
      <c r="B715" s="10">
        <v>49354</v>
      </c>
      <c r="C715" s="11" t="s">
        <v>22</v>
      </c>
      <c r="D715" s="11">
        <v>20.6</v>
      </c>
      <c r="E715" s="12">
        <v>5.9</v>
      </c>
      <c r="F715">
        <f t="shared" si="35"/>
        <v>136.80000000000001</v>
      </c>
      <c r="G715">
        <f t="shared" si="36"/>
        <v>136.80000000000001</v>
      </c>
    </row>
    <row r="716" spans="1:7" x14ac:dyDescent="0.25">
      <c r="A716">
        <f t="shared" si="34"/>
        <v>0</v>
      </c>
      <c r="B716" s="7">
        <v>49355</v>
      </c>
      <c r="C716" s="8" t="s">
        <v>10</v>
      </c>
      <c r="D716" s="8">
        <v>12.6</v>
      </c>
      <c r="E716" s="9">
        <v>14.4</v>
      </c>
      <c r="F716">
        <f t="shared" si="35"/>
        <v>12.6</v>
      </c>
      <c r="G716">
        <f t="shared" si="36"/>
        <v>0</v>
      </c>
    </row>
    <row r="717" spans="1:7" x14ac:dyDescent="0.25">
      <c r="A717">
        <f t="shared" si="34"/>
        <v>1</v>
      </c>
      <c r="B717" s="10">
        <v>49356</v>
      </c>
      <c r="C717" s="11" t="s">
        <v>11</v>
      </c>
      <c r="D717" s="11">
        <v>14.5</v>
      </c>
      <c r="E717" s="12">
        <v>0</v>
      </c>
      <c r="F717">
        <f t="shared" si="35"/>
        <v>27.1</v>
      </c>
      <c r="G717">
        <f t="shared" si="36"/>
        <v>0</v>
      </c>
    </row>
    <row r="718" spans="1:7" x14ac:dyDescent="0.25">
      <c r="A718">
        <f t="shared" si="34"/>
        <v>2</v>
      </c>
      <c r="B718" s="7">
        <v>49357</v>
      </c>
      <c r="C718" s="8" t="s">
        <v>10</v>
      </c>
      <c r="D718" s="8">
        <v>24.7</v>
      </c>
      <c r="E718" s="9">
        <v>36</v>
      </c>
      <c r="F718">
        <f t="shared" si="35"/>
        <v>51.8</v>
      </c>
      <c r="G718">
        <f t="shared" si="36"/>
        <v>0</v>
      </c>
    </row>
    <row r="719" spans="1:7" x14ac:dyDescent="0.25">
      <c r="A719">
        <f t="shared" si="34"/>
        <v>3</v>
      </c>
      <c r="B719" s="10">
        <v>49358</v>
      </c>
      <c r="C719" s="11" t="s">
        <v>19</v>
      </c>
      <c r="D719" s="11">
        <v>17.899999999999999</v>
      </c>
      <c r="E719" s="12">
        <v>24.9</v>
      </c>
      <c r="F719">
        <f t="shared" si="35"/>
        <v>69.699999999999989</v>
      </c>
      <c r="G719">
        <f t="shared" si="36"/>
        <v>0</v>
      </c>
    </row>
    <row r="720" spans="1:7" x14ac:dyDescent="0.25">
      <c r="A720">
        <f t="shared" si="34"/>
        <v>4</v>
      </c>
      <c r="B720" s="7">
        <v>49359</v>
      </c>
      <c r="C720" s="8" t="s">
        <v>14</v>
      </c>
      <c r="D720" s="8">
        <v>20.2</v>
      </c>
      <c r="E720" s="9">
        <v>2.9</v>
      </c>
      <c r="F720">
        <f t="shared" si="35"/>
        <v>89.899999999999991</v>
      </c>
      <c r="G720">
        <f t="shared" si="36"/>
        <v>0</v>
      </c>
    </row>
    <row r="721" spans="1:7" x14ac:dyDescent="0.25">
      <c r="A721">
        <f t="shared" si="34"/>
        <v>5</v>
      </c>
      <c r="B721" s="10">
        <v>49360</v>
      </c>
      <c r="C721" s="11" t="s">
        <v>8</v>
      </c>
      <c r="D721" s="11">
        <v>13.4</v>
      </c>
      <c r="E721" s="12">
        <v>1.7</v>
      </c>
      <c r="F721">
        <f t="shared" si="35"/>
        <v>103.3</v>
      </c>
      <c r="G721">
        <f t="shared" si="36"/>
        <v>0</v>
      </c>
    </row>
    <row r="722" spans="1:7" x14ac:dyDescent="0.25">
      <c r="A722">
        <f t="shared" si="34"/>
        <v>6</v>
      </c>
      <c r="B722" s="7">
        <v>49361</v>
      </c>
      <c r="C722" s="8" t="s">
        <v>17</v>
      </c>
      <c r="D722" s="8">
        <v>12.2</v>
      </c>
      <c r="E722" s="9">
        <v>6</v>
      </c>
      <c r="F722">
        <f t="shared" si="35"/>
        <v>115.5</v>
      </c>
      <c r="G722">
        <f t="shared" si="36"/>
        <v>115.5</v>
      </c>
    </row>
    <row r="723" spans="1:7" x14ac:dyDescent="0.25">
      <c r="A723">
        <f t="shared" si="34"/>
        <v>0</v>
      </c>
      <c r="B723" s="10">
        <v>49362</v>
      </c>
      <c r="C723" s="11" t="s">
        <v>30</v>
      </c>
      <c r="D723" s="11">
        <v>29.8</v>
      </c>
      <c r="E723" s="12">
        <v>0.4</v>
      </c>
      <c r="F723">
        <f t="shared" si="35"/>
        <v>29.8</v>
      </c>
      <c r="G723">
        <f t="shared" si="36"/>
        <v>0</v>
      </c>
    </row>
    <row r="724" spans="1:7" x14ac:dyDescent="0.25">
      <c r="A724">
        <f t="shared" si="34"/>
        <v>1</v>
      </c>
      <c r="B724" s="7">
        <v>49363</v>
      </c>
      <c r="C724" s="8" t="s">
        <v>19</v>
      </c>
      <c r="D724" s="8">
        <v>16.100000000000001</v>
      </c>
      <c r="E724" s="9">
        <v>28.7</v>
      </c>
      <c r="F724">
        <f t="shared" si="35"/>
        <v>45.900000000000006</v>
      </c>
      <c r="G724">
        <f t="shared" si="36"/>
        <v>0</v>
      </c>
    </row>
    <row r="725" spans="1:7" x14ac:dyDescent="0.25">
      <c r="A725">
        <f t="shared" si="34"/>
        <v>2</v>
      </c>
      <c r="B725" s="10">
        <v>49364</v>
      </c>
      <c r="C725" s="11" t="s">
        <v>10</v>
      </c>
      <c r="D725" s="11">
        <v>18.8</v>
      </c>
      <c r="E725" s="12">
        <v>0</v>
      </c>
      <c r="F725">
        <f t="shared" si="35"/>
        <v>64.7</v>
      </c>
      <c r="G725">
        <f t="shared" si="36"/>
        <v>0</v>
      </c>
    </row>
    <row r="726" spans="1:7" x14ac:dyDescent="0.25">
      <c r="A726">
        <f t="shared" si="34"/>
        <v>3</v>
      </c>
      <c r="B726" s="7">
        <v>49365</v>
      </c>
      <c r="C726" s="8" t="s">
        <v>15</v>
      </c>
      <c r="D726" s="8">
        <v>17.100000000000001</v>
      </c>
      <c r="E726" s="9">
        <v>0</v>
      </c>
      <c r="F726">
        <f t="shared" si="35"/>
        <v>81.800000000000011</v>
      </c>
      <c r="G726">
        <f t="shared" si="36"/>
        <v>0</v>
      </c>
    </row>
    <row r="727" spans="1:7" x14ac:dyDescent="0.25">
      <c r="A727">
        <f t="shared" si="34"/>
        <v>4</v>
      </c>
      <c r="B727" s="10">
        <v>49366</v>
      </c>
      <c r="C727" s="11" t="s">
        <v>9</v>
      </c>
      <c r="D727" s="11">
        <v>11.7</v>
      </c>
      <c r="E727" s="12">
        <v>7.7</v>
      </c>
      <c r="F727">
        <f t="shared" si="35"/>
        <v>93.500000000000014</v>
      </c>
      <c r="G727">
        <f t="shared" si="36"/>
        <v>0</v>
      </c>
    </row>
    <row r="728" spans="1:7" x14ac:dyDescent="0.25">
      <c r="A728">
        <f t="shared" si="34"/>
        <v>5</v>
      </c>
      <c r="B728" s="7">
        <v>49367</v>
      </c>
      <c r="C728" s="8" t="s">
        <v>18</v>
      </c>
      <c r="D728" s="8">
        <v>25.4</v>
      </c>
      <c r="E728" s="9">
        <v>14.2</v>
      </c>
      <c r="F728">
        <f t="shared" si="35"/>
        <v>118.9</v>
      </c>
      <c r="G728">
        <f t="shared" si="36"/>
        <v>0</v>
      </c>
    </row>
    <row r="729" spans="1:7" x14ac:dyDescent="0.25">
      <c r="A729">
        <f t="shared" si="34"/>
        <v>6</v>
      </c>
      <c r="B729" s="10">
        <v>49368</v>
      </c>
      <c r="C729" s="11" t="s">
        <v>22</v>
      </c>
      <c r="D729" s="11">
        <v>12.6</v>
      </c>
      <c r="E729" s="12">
        <v>9</v>
      </c>
      <c r="F729">
        <f t="shared" si="35"/>
        <v>131.5</v>
      </c>
      <c r="G729">
        <f t="shared" si="36"/>
        <v>131.5</v>
      </c>
    </row>
    <row r="730" spans="1:7" x14ac:dyDescent="0.25">
      <c r="A730">
        <f t="shared" si="34"/>
        <v>0</v>
      </c>
      <c r="B730" s="7">
        <v>49369</v>
      </c>
      <c r="C730" s="8" t="s">
        <v>10</v>
      </c>
      <c r="D730" s="8">
        <v>15.8</v>
      </c>
      <c r="E730" s="9">
        <v>0</v>
      </c>
      <c r="F730">
        <f t="shared" si="35"/>
        <v>15.8</v>
      </c>
      <c r="G730">
        <f t="shared" si="36"/>
        <v>0</v>
      </c>
    </row>
    <row r="731" spans="1:7" x14ac:dyDescent="0.25">
      <c r="A731">
        <f t="shared" si="34"/>
        <v>1</v>
      </c>
      <c r="B731" s="10">
        <v>49370</v>
      </c>
      <c r="C731" s="11" t="s">
        <v>18</v>
      </c>
      <c r="D731" s="11">
        <v>24.7</v>
      </c>
      <c r="E731" s="12">
        <v>13.9</v>
      </c>
      <c r="F731">
        <f t="shared" si="35"/>
        <v>40.5</v>
      </c>
      <c r="G731">
        <f t="shared" si="36"/>
        <v>0</v>
      </c>
    </row>
    <row r="732" spans="1:7" x14ac:dyDescent="0.25">
      <c r="A732">
        <f t="shared" si="34"/>
        <v>2</v>
      </c>
      <c r="B732" s="7">
        <v>49371</v>
      </c>
      <c r="C732" s="8" t="s">
        <v>27</v>
      </c>
      <c r="D732" s="8">
        <v>26.7</v>
      </c>
      <c r="E732" s="9">
        <v>0</v>
      </c>
      <c r="F732">
        <f t="shared" si="35"/>
        <v>67.2</v>
      </c>
      <c r="G732">
        <f t="shared" si="36"/>
        <v>0</v>
      </c>
    </row>
    <row r="733" spans="1:7" x14ac:dyDescent="0.25">
      <c r="A733">
        <f t="shared" si="34"/>
        <v>3</v>
      </c>
      <c r="B733" s="10">
        <v>49372</v>
      </c>
      <c r="C733" s="11" t="s">
        <v>19</v>
      </c>
      <c r="D733" s="11">
        <v>21.2</v>
      </c>
      <c r="E733" s="12">
        <v>5.3</v>
      </c>
      <c r="F733">
        <f t="shared" si="35"/>
        <v>88.4</v>
      </c>
      <c r="G733">
        <f t="shared" si="36"/>
        <v>0</v>
      </c>
    </row>
    <row r="734" spans="1:7" x14ac:dyDescent="0.25">
      <c r="A734">
        <f t="shared" si="34"/>
        <v>4</v>
      </c>
      <c r="B734" s="7">
        <v>49373</v>
      </c>
      <c r="C734" s="8" t="s">
        <v>6</v>
      </c>
      <c r="D734" s="8">
        <v>10.4</v>
      </c>
      <c r="E734" s="9">
        <v>8.6</v>
      </c>
      <c r="F734">
        <f t="shared" si="35"/>
        <v>98.800000000000011</v>
      </c>
      <c r="G734">
        <f t="shared" si="36"/>
        <v>0</v>
      </c>
    </row>
    <row r="735" spans="1:7" x14ac:dyDescent="0.25">
      <c r="A735">
        <f t="shared" si="34"/>
        <v>5</v>
      </c>
      <c r="B735" s="10">
        <v>49374</v>
      </c>
      <c r="C735" s="11" t="s">
        <v>26</v>
      </c>
      <c r="D735" s="11">
        <v>25.1</v>
      </c>
      <c r="E735" s="12">
        <v>3.3</v>
      </c>
      <c r="F735">
        <f t="shared" si="35"/>
        <v>123.9</v>
      </c>
      <c r="G735">
        <f t="shared" si="36"/>
        <v>0</v>
      </c>
    </row>
    <row r="736" spans="1:7" x14ac:dyDescent="0.25">
      <c r="A736">
        <f t="shared" si="34"/>
        <v>6</v>
      </c>
      <c r="B736" s="7">
        <v>49375</v>
      </c>
      <c r="C736" s="8" t="s">
        <v>19</v>
      </c>
      <c r="D736" s="8">
        <v>27.8</v>
      </c>
      <c r="E736" s="9">
        <v>20.9</v>
      </c>
      <c r="F736">
        <f t="shared" si="35"/>
        <v>151.70000000000002</v>
      </c>
      <c r="G736">
        <f t="shared" si="36"/>
        <v>151.70000000000002</v>
      </c>
    </row>
    <row r="737" spans="1:7" x14ac:dyDescent="0.25">
      <c r="A737">
        <f t="shared" si="34"/>
        <v>0</v>
      </c>
      <c r="B737" s="10">
        <v>49376</v>
      </c>
      <c r="C737" s="11" t="s">
        <v>11</v>
      </c>
      <c r="D737" s="11">
        <v>26.1</v>
      </c>
      <c r="E737" s="12">
        <v>0</v>
      </c>
      <c r="F737">
        <f t="shared" si="35"/>
        <v>26.1</v>
      </c>
      <c r="G737">
        <f t="shared" si="36"/>
        <v>0</v>
      </c>
    </row>
    <row r="738" spans="1:7" x14ac:dyDescent="0.25">
      <c r="A738">
        <f t="shared" si="34"/>
        <v>1</v>
      </c>
      <c r="B738" s="7">
        <v>49377</v>
      </c>
      <c r="C738" s="8" t="s">
        <v>13</v>
      </c>
      <c r="D738" s="8">
        <v>18.3</v>
      </c>
      <c r="E738" s="9">
        <v>7.8</v>
      </c>
      <c r="F738">
        <f t="shared" si="35"/>
        <v>44.400000000000006</v>
      </c>
      <c r="G738">
        <f t="shared" si="36"/>
        <v>0</v>
      </c>
    </row>
    <row r="739" spans="1:7" x14ac:dyDescent="0.25">
      <c r="A739">
        <f t="shared" si="34"/>
        <v>2</v>
      </c>
      <c r="B739" s="10">
        <v>49378</v>
      </c>
      <c r="C739" s="11" t="s">
        <v>11</v>
      </c>
      <c r="D739" s="11">
        <v>16.3</v>
      </c>
      <c r="E739" s="12">
        <v>0</v>
      </c>
      <c r="F739">
        <f t="shared" si="35"/>
        <v>60.7</v>
      </c>
      <c r="G739">
        <f t="shared" si="36"/>
        <v>0</v>
      </c>
    </row>
    <row r="740" spans="1:7" x14ac:dyDescent="0.25">
      <c r="A740">
        <f t="shared" si="34"/>
        <v>3</v>
      </c>
      <c r="B740" s="7">
        <v>49379</v>
      </c>
      <c r="C740" s="8" t="s">
        <v>11</v>
      </c>
      <c r="D740" s="8">
        <v>17.2</v>
      </c>
      <c r="E740" s="9">
        <v>12.5</v>
      </c>
      <c r="F740">
        <f t="shared" si="35"/>
        <v>77.900000000000006</v>
      </c>
      <c r="G740">
        <f t="shared" si="36"/>
        <v>0</v>
      </c>
    </row>
    <row r="741" spans="1:7" x14ac:dyDescent="0.25">
      <c r="A741">
        <f t="shared" si="34"/>
        <v>4</v>
      </c>
      <c r="B741" s="10">
        <v>49380</v>
      </c>
      <c r="C741" s="11" t="s">
        <v>24</v>
      </c>
      <c r="D741" s="11">
        <v>22.1</v>
      </c>
      <c r="E741" s="12">
        <v>3.7</v>
      </c>
      <c r="F741">
        <f t="shared" si="35"/>
        <v>100</v>
      </c>
      <c r="G741">
        <f t="shared" si="36"/>
        <v>0</v>
      </c>
    </row>
    <row r="742" spans="1:7" x14ac:dyDescent="0.25">
      <c r="A742">
        <f t="shared" si="34"/>
        <v>5</v>
      </c>
      <c r="B742" s="7">
        <v>49381</v>
      </c>
      <c r="C742" s="8" t="s">
        <v>23</v>
      </c>
      <c r="D742" s="8">
        <v>18.8</v>
      </c>
      <c r="E742" s="9">
        <v>0</v>
      </c>
      <c r="F742">
        <f t="shared" si="35"/>
        <v>118.8</v>
      </c>
      <c r="G742">
        <f t="shared" si="36"/>
        <v>0</v>
      </c>
    </row>
    <row r="743" spans="1:7" x14ac:dyDescent="0.25">
      <c r="A743">
        <f t="shared" si="34"/>
        <v>6</v>
      </c>
      <c r="B743" s="10">
        <v>49382</v>
      </c>
      <c r="C743" s="11" t="s">
        <v>18</v>
      </c>
      <c r="D743" s="11">
        <v>12.3</v>
      </c>
      <c r="E743" s="12">
        <v>7.1</v>
      </c>
      <c r="F743">
        <f t="shared" si="35"/>
        <v>131.1</v>
      </c>
      <c r="G743">
        <f t="shared" si="36"/>
        <v>131.1</v>
      </c>
    </row>
    <row r="744" spans="1:7" x14ac:dyDescent="0.25">
      <c r="A744">
        <f t="shared" si="34"/>
        <v>0</v>
      </c>
      <c r="B744" s="7">
        <v>49383</v>
      </c>
      <c r="C744" s="8" t="s">
        <v>10</v>
      </c>
      <c r="D744" s="8">
        <v>27.5</v>
      </c>
      <c r="E744" s="9">
        <v>34.299999999999997</v>
      </c>
      <c r="F744">
        <f t="shared" si="35"/>
        <v>27.5</v>
      </c>
      <c r="G744">
        <f t="shared" si="36"/>
        <v>0</v>
      </c>
    </row>
    <row r="745" spans="1:7" x14ac:dyDescent="0.25">
      <c r="A745">
        <f t="shared" si="34"/>
        <v>1</v>
      </c>
      <c r="B745" s="10">
        <v>49384</v>
      </c>
      <c r="C745" s="11" t="s">
        <v>18</v>
      </c>
      <c r="D745" s="11">
        <v>23.1</v>
      </c>
      <c r="E745" s="12">
        <v>0</v>
      </c>
      <c r="F745">
        <f t="shared" si="35"/>
        <v>50.6</v>
      </c>
      <c r="G745">
        <f t="shared" si="36"/>
        <v>0</v>
      </c>
    </row>
    <row r="746" spans="1:7" x14ac:dyDescent="0.25">
      <c r="A746">
        <f t="shared" si="34"/>
        <v>2</v>
      </c>
      <c r="B746" s="7">
        <v>49385</v>
      </c>
      <c r="C746" s="8" t="s">
        <v>11</v>
      </c>
      <c r="D746" s="8">
        <v>21.3</v>
      </c>
      <c r="E746" s="9">
        <v>0</v>
      </c>
      <c r="F746">
        <f t="shared" si="35"/>
        <v>71.900000000000006</v>
      </c>
      <c r="G746">
        <f t="shared" si="36"/>
        <v>0</v>
      </c>
    </row>
    <row r="747" spans="1:7" x14ac:dyDescent="0.25">
      <c r="A747">
        <f t="shared" si="34"/>
        <v>3</v>
      </c>
      <c r="B747" s="10">
        <v>49386</v>
      </c>
      <c r="C747" s="11" t="s">
        <v>26</v>
      </c>
      <c r="D747" s="11">
        <v>13.8</v>
      </c>
      <c r="E747" s="12">
        <v>5.9</v>
      </c>
      <c r="F747">
        <f t="shared" si="35"/>
        <v>85.7</v>
      </c>
      <c r="G747">
        <f t="shared" si="36"/>
        <v>0</v>
      </c>
    </row>
    <row r="748" spans="1:7" x14ac:dyDescent="0.25">
      <c r="A748">
        <f t="shared" si="34"/>
        <v>4</v>
      </c>
      <c r="B748" s="7">
        <v>49387</v>
      </c>
      <c r="C748" s="8" t="s">
        <v>13</v>
      </c>
      <c r="D748" s="8">
        <v>20</v>
      </c>
      <c r="E748" s="9">
        <v>16</v>
      </c>
      <c r="F748">
        <f t="shared" si="35"/>
        <v>105.7</v>
      </c>
      <c r="G748">
        <f t="shared" si="36"/>
        <v>0</v>
      </c>
    </row>
    <row r="749" spans="1:7" x14ac:dyDescent="0.25">
      <c r="A749">
        <f t="shared" si="34"/>
        <v>5</v>
      </c>
      <c r="B749" s="10">
        <v>49388</v>
      </c>
      <c r="C749" s="11" t="s">
        <v>12</v>
      </c>
      <c r="D749" s="11">
        <v>23.9</v>
      </c>
      <c r="E749" s="12">
        <v>0</v>
      </c>
      <c r="F749">
        <f t="shared" si="35"/>
        <v>129.6</v>
      </c>
      <c r="G749">
        <f t="shared" si="36"/>
        <v>0</v>
      </c>
    </row>
    <row r="750" spans="1:7" x14ac:dyDescent="0.25">
      <c r="A750">
        <f t="shared" si="34"/>
        <v>6</v>
      </c>
      <c r="B750" s="7">
        <v>49389</v>
      </c>
      <c r="C750" s="8" t="s">
        <v>29</v>
      </c>
      <c r="D750" s="8">
        <v>15.3</v>
      </c>
      <c r="E750" s="9">
        <v>0.1</v>
      </c>
      <c r="F750">
        <f t="shared" si="35"/>
        <v>144.9</v>
      </c>
      <c r="G750">
        <f t="shared" si="36"/>
        <v>144.9</v>
      </c>
    </row>
    <row r="751" spans="1:7" x14ac:dyDescent="0.25">
      <c r="A751">
        <f t="shared" si="34"/>
        <v>0</v>
      </c>
      <c r="B751" s="10">
        <v>49390</v>
      </c>
      <c r="C751" s="11" t="s">
        <v>14</v>
      </c>
      <c r="D751" s="11">
        <v>16.600000000000001</v>
      </c>
      <c r="E751" s="12">
        <v>0</v>
      </c>
      <c r="F751">
        <f t="shared" si="35"/>
        <v>16.600000000000001</v>
      </c>
      <c r="G751">
        <f t="shared" si="36"/>
        <v>0</v>
      </c>
    </row>
    <row r="752" spans="1:7" x14ac:dyDescent="0.25">
      <c r="A752">
        <f t="shared" si="34"/>
        <v>1</v>
      </c>
      <c r="B752" s="7">
        <v>49391</v>
      </c>
      <c r="C752" s="8" t="s">
        <v>27</v>
      </c>
      <c r="D752" s="8">
        <v>20.8</v>
      </c>
      <c r="E752" s="9">
        <v>2</v>
      </c>
      <c r="F752">
        <f t="shared" si="35"/>
        <v>37.400000000000006</v>
      </c>
      <c r="G752">
        <f t="shared" si="36"/>
        <v>0</v>
      </c>
    </row>
    <row r="753" spans="1:7" x14ac:dyDescent="0.25">
      <c r="A753">
        <f t="shared" si="34"/>
        <v>2</v>
      </c>
      <c r="B753" s="10">
        <v>49392</v>
      </c>
      <c r="C753" s="11" t="s">
        <v>11</v>
      </c>
      <c r="D753" s="11">
        <v>10.8</v>
      </c>
      <c r="E753" s="12">
        <v>12.3</v>
      </c>
      <c r="F753">
        <f t="shared" si="35"/>
        <v>48.2</v>
      </c>
      <c r="G753">
        <f t="shared" si="36"/>
        <v>0</v>
      </c>
    </row>
    <row r="754" spans="1:7" x14ac:dyDescent="0.25">
      <c r="A754">
        <f t="shared" si="34"/>
        <v>3</v>
      </c>
      <c r="B754" s="7">
        <v>49393</v>
      </c>
      <c r="C754" s="8" t="s">
        <v>11</v>
      </c>
      <c r="D754" s="8">
        <v>12.5</v>
      </c>
      <c r="E754" s="9">
        <v>18.399999999999999</v>
      </c>
      <c r="F754">
        <f t="shared" si="35"/>
        <v>60.7</v>
      </c>
      <c r="G754">
        <f t="shared" si="36"/>
        <v>0</v>
      </c>
    </row>
    <row r="755" spans="1:7" x14ac:dyDescent="0.25">
      <c r="A755">
        <f t="shared" si="34"/>
        <v>4</v>
      </c>
      <c r="B755" s="10">
        <v>49394</v>
      </c>
      <c r="C755" s="11" t="s">
        <v>9</v>
      </c>
      <c r="D755" s="11">
        <v>24</v>
      </c>
      <c r="E755" s="12">
        <v>4.9000000000000004</v>
      </c>
      <c r="F755">
        <f t="shared" si="35"/>
        <v>84.7</v>
      </c>
      <c r="G755">
        <f t="shared" si="36"/>
        <v>0</v>
      </c>
    </row>
    <row r="756" spans="1:7" x14ac:dyDescent="0.25">
      <c r="A756">
        <f t="shared" si="34"/>
        <v>5</v>
      </c>
      <c r="B756" s="7">
        <v>49395</v>
      </c>
      <c r="C756" s="8" t="s">
        <v>10</v>
      </c>
      <c r="D756" s="8">
        <v>21.4</v>
      </c>
      <c r="E756" s="9">
        <v>11.1</v>
      </c>
      <c r="F756">
        <f t="shared" si="35"/>
        <v>106.1</v>
      </c>
      <c r="G756">
        <f t="shared" si="36"/>
        <v>0</v>
      </c>
    </row>
    <row r="757" spans="1:7" x14ac:dyDescent="0.25">
      <c r="A757">
        <f t="shared" si="34"/>
        <v>6</v>
      </c>
      <c r="B757" s="10">
        <v>49396</v>
      </c>
      <c r="C757" s="11" t="s">
        <v>22</v>
      </c>
      <c r="D757" s="11">
        <v>18.3</v>
      </c>
      <c r="E757" s="12">
        <v>0</v>
      </c>
      <c r="F757">
        <f t="shared" si="35"/>
        <v>124.39999999999999</v>
      </c>
      <c r="G757">
        <f t="shared" si="36"/>
        <v>124.39999999999999</v>
      </c>
    </row>
    <row r="758" spans="1:7" x14ac:dyDescent="0.25">
      <c r="A758">
        <f t="shared" si="34"/>
        <v>0</v>
      </c>
      <c r="B758" s="7">
        <v>49397</v>
      </c>
      <c r="C758" s="8" t="s">
        <v>15</v>
      </c>
      <c r="D758" s="8">
        <v>10.5</v>
      </c>
      <c r="E758" s="9">
        <v>3.9</v>
      </c>
      <c r="F758">
        <f t="shared" si="35"/>
        <v>10.5</v>
      </c>
      <c r="G758">
        <f t="shared" si="36"/>
        <v>0</v>
      </c>
    </row>
    <row r="759" spans="1:7" x14ac:dyDescent="0.25">
      <c r="A759">
        <f t="shared" si="34"/>
        <v>1</v>
      </c>
      <c r="B759" s="10">
        <v>49398</v>
      </c>
      <c r="C759" s="11" t="s">
        <v>10</v>
      </c>
      <c r="D759" s="11">
        <v>11.7</v>
      </c>
      <c r="E759" s="12">
        <v>0</v>
      </c>
      <c r="F759">
        <f t="shared" si="35"/>
        <v>22.2</v>
      </c>
      <c r="G759">
        <f t="shared" si="36"/>
        <v>0</v>
      </c>
    </row>
    <row r="760" spans="1:7" x14ac:dyDescent="0.25">
      <c r="A760">
        <f t="shared" si="34"/>
        <v>2</v>
      </c>
      <c r="B760" s="7">
        <v>49399</v>
      </c>
      <c r="C760" s="8" t="s">
        <v>7</v>
      </c>
      <c r="D760" s="8">
        <v>26.8</v>
      </c>
      <c r="E760" s="9">
        <v>0</v>
      </c>
      <c r="F760">
        <f t="shared" si="35"/>
        <v>49</v>
      </c>
      <c r="G760">
        <f t="shared" si="36"/>
        <v>0</v>
      </c>
    </row>
    <row r="761" spans="1:7" x14ac:dyDescent="0.25">
      <c r="A761">
        <f t="shared" si="34"/>
        <v>3</v>
      </c>
      <c r="B761" s="10">
        <v>49400</v>
      </c>
      <c r="C761" s="11" t="s">
        <v>10</v>
      </c>
      <c r="D761" s="11">
        <v>22.1</v>
      </c>
      <c r="E761" s="12">
        <v>33.799999999999997</v>
      </c>
      <c r="F761">
        <f t="shared" si="35"/>
        <v>71.099999999999994</v>
      </c>
      <c r="G761">
        <f t="shared" si="36"/>
        <v>0</v>
      </c>
    </row>
    <row r="762" spans="1:7" x14ac:dyDescent="0.25">
      <c r="A762">
        <f t="shared" si="34"/>
        <v>4</v>
      </c>
      <c r="B762" s="7">
        <v>49401</v>
      </c>
      <c r="C762" s="8" t="s">
        <v>32</v>
      </c>
      <c r="D762" s="8">
        <v>17.100000000000001</v>
      </c>
      <c r="E762" s="9">
        <v>0</v>
      </c>
      <c r="F762">
        <f t="shared" si="35"/>
        <v>88.199999999999989</v>
      </c>
      <c r="G762">
        <f t="shared" si="36"/>
        <v>0</v>
      </c>
    </row>
    <row r="763" spans="1:7" x14ac:dyDescent="0.25">
      <c r="A763">
        <f t="shared" si="34"/>
        <v>5</v>
      </c>
      <c r="B763" s="10">
        <v>49402</v>
      </c>
      <c r="C763" s="11" t="s">
        <v>13</v>
      </c>
      <c r="D763" s="11">
        <v>12.1</v>
      </c>
      <c r="E763" s="12">
        <v>14.4</v>
      </c>
      <c r="F763">
        <f t="shared" si="35"/>
        <v>100.29999999999998</v>
      </c>
      <c r="G763">
        <f t="shared" si="36"/>
        <v>0</v>
      </c>
    </row>
    <row r="764" spans="1:7" x14ac:dyDescent="0.25">
      <c r="A764">
        <f t="shared" si="34"/>
        <v>6</v>
      </c>
      <c r="B764" s="7">
        <v>49403</v>
      </c>
      <c r="C764" s="8" t="s">
        <v>19</v>
      </c>
      <c r="D764" s="8">
        <v>28.6</v>
      </c>
      <c r="E764" s="9">
        <v>23.2</v>
      </c>
      <c r="F764">
        <f t="shared" si="35"/>
        <v>128.89999999999998</v>
      </c>
      <c r="G764">
        <f t="shared" si="36"/>
        <v>128.89999999999998</v>
      </c>
    </row>
    <row r="765" spans="1:7" x14ac:dyDescent="0.25">
      <c r="A765">
        <f t="shared" si="34"/>
        <v>0</v>
      </c>
      <c r="B765" s="10">
        <v>49404</v>
      </c>
      <c r="C765" s="11" t="s">
        <v>6</v>
      </c>
      <c r="D765" s="11">
        <v>21.2</v>
      </c>
      <c r="E765" s="12">
        <v>1.5</v>
      </c>
      <c r="F765">
        <f t="shared" si="35"/>
        <v>21.2</v>
      </c>
      <c r="G765">
        <f t="shared" si="36"/>
        <v>0</v>
      </c>
    </row>
    <row r="766" spans="1:7" x14ac:dyDescent="0.25">
      <c r="A766">
        <f t="shared" si="34"/>
        <v>1</v>
      </c>
      <c r="B766" s="7">
        <v>49405</v>
      </c>
      <c r="C766" s="8" t="s">
        <v>9</v>
      </c>
      <c r="D766" s="8">
        <v>17.2</v>
      </c>
      <c r="E766" s="9">
        <v>2.4</v>
      </c>
      <c r="F766">
        <f t="shared" si="35"/>
        <v>38.4</v>
      </c>
      <c r="G766">
        <f t="shared" si="36"/>
        <v>0</v>
      </c>
    </row>
    <row r="767" spans="1:7" x14ac:dyDescent="0.25">
      <c r="A767">
        <f t="shared" si="34"/>
        <v>2</v>
      </c>
      <c r="B767" s="10">
        <v>49406</v>
      </c>
      <c r="C767" s="11" t="s">
        <v>10</v>
      </c>
      <c r="D767" s="11">
        <v>22.3</v>
      </c>
      <c r="E767" s="12">
        <v>0</v>
      </c>
      <c r="F767">
        <f t="shared" si="35"/>
        <v>60.7</v>
      </c>
      <c r="G767">
        <f t="shared" si="36"/>
        <v>0</v>
      </c>
    </row>
    <row r="768" spans="1:7" x14ac:dyDescent="0.25">
      <c r="A768">
        <f t="shared" si="34"/>
        <v>3</v>
      </c>
      <c r="B768" s="7">
        <v>49407</v>
      </c>
      <c r="C768" s="8" t="s">
        <v>15</v>
      </c>
      <c r="D768" s="8">
        <v>13.2</v>
      </c>
      <c r="E768" s="9">
        <v>3.6</v>
      </c>
      <c r="F768">
        <f t="shared" si="35"/>
        <v>73.900000000000006</v>
      </c>
      <c r="G768">
        <f t="shared" si="36"/>
        <v>0</v>
      </c>
    </row>
    <row r="769" spans="1:7" x14ac:dyDescent="0.25">
      <c r="A769">
        <f t="shared" si="34"/>
        <v>4</v>
      </c>
      <c r="B769" s="10">
        <v>49408</v>
      </c>
      <c r="C769" s="11" t="s">
        <v>18</v>
      </c>
      <c r="D769" s="11">
        <v>13.6</v>
      </c>
      <c r="E769" s="12">
        <v>13.4</v>
      </c>
      <c r="F769">
        <f t="shared" si="35"/>
        <v>87.5</v>
      </c>
      <c r="G769">
        <f t="shared" si="36"/>
        <v>0</v>
      </c>
    </row>
    <row r="770" spans="1:7" x14ac:dyDescent="0.25">
      <c r="A770">
        <f t="shared" si="34"/>
        <v>5</v>
      </c>
      <c r="B770" s="7">
        <v>49409</v>
      </c>
      <c r="C770" s="8" t="s">
        <v>12</v>
      </c>
      <c r="D770" s="8">
        <v>15.7</v>
      </c>
      <c r="E770" s="9">
        <v>0</v>
      </c>
      <c r="F770">
        <f t="shared" si="35"/>
        <v>103.2</v>
      </c>
      <c r="G770">
        <f t="shared" si="36"/>
        <v>0</v>
      </c>
    </row>
    <row r="771" spans="1:7" x14ac:dyDescent="0.25">
      <c r="A771">
        <f t="shared" si="34"/>
        <v>6</v>
      </c>
      <c r="B771" s="10">
        <v>49410</v>
      </c>
      <c r="C771" s="11" t="s">
        <v>9</v>
      </c>
      <c r="D771" s="11">
        <v>24.8</v>
      </c>
      <c r="E771" s="12">
        <v>0</v>
      </c>
      <c r="F771">
        <f t="shared" si="35"/>
        <v>128</v>
      </c>
      <c r="G771">
        <f t="shared" si="36"/>
        <v>128</v>
      </c>
    </row>
    <row r="772" spans="1:7" x14ac:dyDescent="0.25">
      <c r="A772">
        <f t="shared" ref="A772:A835" si="37">IF(A771=6,0,A771+1)</f>
        <v>0</v>
      </c>
      <c r="B772" s="7">
        <v>49411</v>
      </c>
      <c r="C772" s="8" t="s">
        <v>10</v>
      </c>
      <c r="D772" s="8">
        <v>25.1</v>
      </c>
      <c r="E772" s="9">
        <v>5.0999999999999996</v>
      </c>
      <c r="F772">
        <f t="shared" ref="F772:F835" si="38">IF(A771=6,D772,F771+D772)</f>
        <v>25.1</v>
      </c>
      <c r="G772">
        <f t="shared" si="36"/>
        <v>0</v>
      </c>
    </row>
    <row r="773" spans="1:7" x14ac:dyDescent="0.25">
      <c r="A773">
        <f t="shared" si="37"/>
        <v>1</v>
      </c>
      <c r="B773" s="10">
        <v>49412</v>
      </c>
      <c r="C773" s="11" t="s">
        <v>19</v>
      </c>
      <c r="D773" s="11">
        <v>14.2</v>
      </c>
      <c r="E773" s="12">
        <v>23.5</v>
      </c>
      <c r="F773">
        <f t="shared" si="38"/>
        <v>39.299999999999997</v>
      </c>
      <c r="G773">
        <f t="shared" si="36"/>
        <v>0</v>
      </c>
    </row>
    <row r="774" spans="1:7" x14ac:dyDescent="0.25">
      <c r="A774">
        <f t="shared" si="37"/>
        <v>2</v>
      </c>
      <c r="B774" s="7">
        <v>49413</v>
      </c>
      <c r="C774" s="8" t="s">
        <v>14</v>
      </c>
      <c r="D774" s="8">
        <v>21.1</v>
      </c>
      <c r="E774" s="9">
        <v>1.4</v>
      </c>
      <c r="F774">
        <f t="shared" si="38"/>
        <v>60.4</v>
      </c>
      <c r="G774">
        <f t="shared" si="36"/>
        <v>0</v>
      </c>
    </row>
    <row r="775" spans="1:7" x14ac:dyDescent="0.25">
      <c r="A775">
        <f t="shared" si="37"/>
        <v>3</v>
      </c>
      <c r="B775" s="10">
        <v>49414</v>
      </c>
      <c r="C775" s="11" t="s">
        <v>10</v>
      </c>
      <c r="D775" s="11">
        <v>25.4</v>
      </c>
      <c r="E775" s="12">
        <v>28</v>
      </c>
      <c r="F775">
        <f t="shared" si="38"/>
        <v>85.8</v>
      </c>
      <c r="G775">
        <f t="shared" si="36"/>
        <v>0</v>
      </c>
    </row>
    <row r="776" spans="1:7" x14ac:dyDescent="0.25">
      <c r="A776">
        <f t="shared" si="37"/>
        <v>4</v>
      </c>
      <c r="B776" s="7">
        <v>49415</v>
      </c>
      <c r="C776" s="8" t="s">
        <v>10</v>
      </c>
      <c r="D776" s="8">
        <v>24.7</v>
      </c>
      <c r="E776" s="9">
        <v>5.7</v>
      </c>
      <c r="F776">
        <f t="shared" si="38"/>
        <v>110.5</v>
      </c>
      <c r="G776">
        <f t="shared" si="36"/>
        <v>0</v>
      </c>
    </row>
    <row r="777" spans="1:7" x14ac:dyDescent="0.25">
      <c r="A777">
        <f t="shared" si="37"/>
        <v>5</v>
      </c>
      <c r="B777" s="10">
        <v>49416</v>
      </c>
      <c r="C777" s="11" t="s">
        <v>13</v>
      </c>
      <c r="D777" s="11">
        <v>19.8</v>
      </c>
      <c r="E777" s="12">
        <v>0</v>
      </c>
      <c r="F777">
        <f t="shared" si="38"/>
        <v>130.30000000000001</v>
      </c>
      <c r="G777">
        <f t="shared" ref="G777:G840" si="39">IF(A777=6,F777,0)</f>
        <v>0</v>
      </c>
    </row>
    <row r="778" spans="1:7" x14ac:dyDescent="0.25">
      <c r="A778">
        <f t="shared" si="37"/>
        <v>6</v>
      </c>
      <c r="B778" s="7">
        <v>49417</v>
      </c>
      <c r="C778" s="8" t="s">
        <v>27</v>
      </c>
      <c r="D778" s="8">
        <v>28.4</v>
      </c>
      <c r="E778" s="9">
        <v>2.9</v>
      </c>
      <c r="F778">
        <f t="shared" si="38"/>
        <v>158.70000000000002</v>
      </c>
      <c r="G778">
        <f t="shared" si="39"/>
        <v>158.70000000000002</v>
      </c>
    </row>
    <row r="779" spans="1:7" x14ac:dyDescent="0.25">
      <c r="A779">
        <f t="shared" si="37"/>
        <v>0</v>
      </c>
      <c r="B779" s="10">
        <v>49418</v>
      </c>
      <c r="C779" s="11" t="s">
        <v>11</v>
      </c>
      <c r="D779" s="11">
        <v>26.5</v>
      </c>
      <c r="E779" s="12">
        <v>0</v>
      </c>
      <c r="F779">
        <f t="shared" si="38"/>
        <v>26.5</v>
      </c>
      <c r="G779">
        <f t="shared" si="39"/>
        <v>0</v>
      </c>
    </row>
    <row r="780" spans="1:7" x14ac:dyDescent="0.25">
      <c r="A780">
        <f t="shared" si="37"/>
        <v>1</v>
      </c>
      <c r="B780" s="7">
        <v>49419</v>
      </c>
      <c r="C780" s="8" t="s">
        <v>10</v>
      </c>
      <c r="D780" s="8">
        <v>14.1</v>
      </c>
      <c r="E780" s="9">
        <v>13.1</v>
      </c>
      <c r="F780">
        <f t="shared" si="38"/>
        <v>40.6</v>
      </c>
      <c r="G780">
        <f t="shared" si="39"/>
        <v>0</v>
      </c>
    </row>
    <row r="781" spans="1:7" x14ac:dyDescent="0.25">
      <c r="A781">
        <f t="shared" si="37"/>
        <v>2</v>
      </c>
      <c r="B781" s="10">
        <v>49420</v>
      </c>
      <c r="C781" s="11" t="s">
        <v>28</v>
      </c>
      <c r="D781" s="11">
        <v>15.9</v>
      </c>
      <c r="E781" s="12">
        <v>0.5</v>
      </c>
      <c r="F781">
        <f t="shared" si="38"/>
        <v>56.5</v>
      </c>
      <c r="G781">
        <f t="shared" si="39"/>
        <v>0</v>
      </c>
    </row>
    <row r="782" spans="1:7" x14ac:dyDescent="0.25">
      <c r="A782">
        <f t="shared" si="37"/>
        <v>3</v>
      </c>
      <c r="B782" s="7">
        <v>49421</v>
      </c>
      <c r="C782" s="8" t="s">
        <v>19</v>
      </c>
      <c r="D782" s="8">
        <v>28.2</v>
      </c>
      <c r="E782" s="9">
        <v>26.9</v>
      </c>
      <c r="F782">
        <f t="shared" si="38"/>
        <v>84.7</v>
      </c>
      <c r="G782">
        <f t="shared" si="39"/>
        <v>0</v>
      </c>
    </row>
    <row r="783" spans="1:7" x14ac:dyDescent="0.25">
      <c r="A783">
        <f t="shared" si="37"/>
        <v>4</v>
      </c>
      <c r="B783" s="10">
        <v>49422</v>
      </c>
      <c r="C783" s="11" t="s">
        <v>28</v>
      </c>
      <c r="D783" s="11">
        <v>17.100000000000001</v>
      </c>
      <c r="E783" s="12">
        <v>0.5</v>
      </c>
      <c r="F783">
        <f t="shared" si="38"/>
        <v>101.80000000000001</v>
      </c>
      <c r="G783">
        <f t="shared" si="39"/>
        <v>0</v>
      </c>
    </row>
    <row r="784" spans="1:7" x14ac:dyDescent="0.25">
      <c r="A784">
        <f t="shared" si="37"/>
        <v>5</v>
      </c>
      <c r="B784" s="7">
        <v>49423</v>
      </c>
      <c r="C784" s="8" t="s">
        <v>19</v>
      </c>
      <c r="D784" s="8">
        <v>27</v>
      </c>
      <c r="E784" s="9">
        <v>0</v>
      </c>
      <c r="F784">
        <f t="shared" si="38"/>
        <v>128.80000000000001</v>
      </c>
      <c r="G784">
        <f t="shared" si="39"/>
        <v>0</v>
      </c>
    </row>
    <row r="785" spans="1:7" x14ac:dyDescent="0.25">
      <c r="A785">
        <f t="shared" si="37"/>
        <v>6</v>
      </c>
      <c r="B785" s="10">
        <v>49424</v>
      </c>
      <c r="C785" s="11" t="s">
        <v>18</v>
      </c>
      <c r="D785" s="11">
        <v>24.1</v>
      </c>
      <c r="E785" s="12">
        <v>0</v>
      </c>
      <c r="F785">
        <f t="shared" si="38"/>
        <v>152.9</v>
      </c>
      <c r="G785">
        <f t="shared" si="39"/>
        <v>152.9</v>
      </c>
    </row>
    <row r="786" spans="1:7" x14ac:dyDescent="0.25">
      <c r="A786">
        <f t="shared" si="37"/>
        <v>0</v>
      </c>
      <c r="B786" s="7">
        <v>49425</v>
      </c>
      <c r="C786" s="8" t="s">
        <v>12</v>
      </c>
      <c r="D786" s="8">
        <v>10.4</v>
      </c>
      <c r="E786" s="9">
        <v>7.2</v>
      </c>
      <c r="F786">
        <f t="shared" si="38"/>
        <v>10.4</v>
      </c>
      <c r="G786">
        <f t="shared" si="39"/>
        <v>0</v>
      </c>
    </row>
    <row r="787" spans="1:7" x14ac:dyDescent="0.25">
      <c r="A787">
        <f t="shared" si="37"/>
        <v>1</v>
      </c>
      <c r="B787" s="10">
        <v>49426</v>
      </c>
      <c r="C787" s="11" t="s">
        <v>13</v>
      </c>
      <c r="D787" s="11">
        <v>27.2</v>
      </c>
      <c r="E787" s="12">
        <v>15.1</v>
      </c>
      <c r="F787">
        <f t="shared" si="38"/>
        <v>37.6</v>
      </c>
      <c r="G787">
        <f t="shared" si="39"/>
        <v>0</v>
      </c>
    </row>
    <row r="788" spans="1:7" x14ac:dyDescent="0.25">
      <c r="A788">
        <f t="shared" si="37"/>
        <v>2</v>
      </c>
      <c r="B788" s="7">
        <v>49427</v>
      </c>
      <c r="C788" s="8" t="s">
        <v>22</v>
      </c>
      <c r="D788" s="8">
        <v>22.1</v>
      </c>
      <c r="E788" s="9">
        <v>0</v>
      </c>
      <c r="F788">
        <f t="shared" si="38"/>
        <v>59.7</v>
      </c>
      <c r="G788">
        <f t="shared" si="39"/>
        <v>0</v>
      </c>
    </row>
    <row r="789" spans="1:7" x14ac:dyDescent="0.25">
      <c r="A789">
        <f t="shared" si="37"/>
        <v>3</v>
      </c>
      <c r="B789" s="10">
        <v>49428</v>
      </c>
      <c r="C789" s="11" t="s">
        <v>14</v>
      </c>
      <c r="D789" s="11">
        <v>13.3</v>
      </c>
      <c r="E789" s="12">
        <v>8.5</v>
      </c>
      <c r="F789">
        <f t="shared" si="38"/>
        <v>73</v>
      </c>
      <c r="G789">
        <f t="shared" si="39"/>
        <v>0</v>
      </c>
    </row>
    <row r="790" spans="1:7" x14ac:dyDescent="0.25">
      <c r="A790">
        <f t="shared" si="37"/>
        <v>4</v>
      </c>
      <c r="B790" s="7">
        <v>49429</v>
      </c>
      <c r="C790" s="8" t="s">
        <v>12</v>
      </c>
      <c r="D790" s="8">
        <v>26.4</v>
      </c>
      <c r="E790" s="9">
        <v>0</v>
      </c>
      <c r="F790">
        <f t="shared" si="38"/>
        <v>99.4</v>
      </c>
      <c r="G790">
        <f t="shared" si="39"/>
        <v>0</v>
      </c>
    </row>
    <row r="791" spans="1:7" x14ac:dyDescent="0.25">
      <c r="A791">
        <f t="shared" si="37"/>
        <v>5</v>
      </c>
      <c r="B791" s="10">
        <v>49430</v>
      </c>
      <c r="C791" s="11" t="s">
        <v>25</v>
      </c>
      <c r="D791" s="11">
        <v>25.8</v>
      </c>
      <c r="E791" s="12">
        <v>2.9</v>
      </c>
      <c r="F791">
        <f t="shared" si="38"/>
        <v>125.2</v>
      </c>
      <c r="G791">
        <f t="shared" si="39"/>
        <v>0</v>
      </c>
    </row>
    <row r="792" spans="1:7" x14ac:dyDescent="0.25">
      <c r="A792">
        <f t="shared" si="37"/>
        <v>6</v>
      </c>
      <c r="B792" s="7">
        <v>49431</v>
      </c>
      <c r="C792" s="8" t="s">
        <v>15</v>
      </c>
      <c r="D792" s="8">
        <v>23</v>
      </c>
      <c r="E792" s="9">
        <v>3.8</v>
      </c>
      <c r="F792">
        <f t="shared" si="38"/>
        <v>148.19999999999999</v>
      </c>
      <c r="G792">
        <f t="shared" si="39"/>
        <v>148.19999999999999</v>
      </c>
    </row>
    <row r="793" spans="1:7" x14ac:dyDescent="0.25">
      <c r="A793">
        <f t="shared" si="37"/>
        <v>0</v>
      </c>
      <c r="B793" s="10">
        <v>49432</v>
      </c>
      <c r="C793" s="11" t="s">
        <v>13</v>
      </c>
      <c r="D793" s="11">
        <v>22.7</v>
      </c>
      <c r="E793" s="12">
        <v>0</v>
      </c>
      <c r="F793">
        <f t="shared" si="38"/>
        <v>22.7</v>
      </c>
      <c r="G793">
        <f t="shared" si="39"/>
        <v>0</v>
      </c>
    </row>
    <row r="794" spans="1:7" x14ac:dyDescent="0.25">
      <c r="A794">
        <f t="shared" si="37"/>
        <v>1</v>
      </c>
      <c r="B794" s="7">
        <v>49433</v>
      </c>
      <c r="C794" s="8" t="s">
        <v>26</v>
      </c>
      <c r="D794" s="8">
        <v>26.2</v>
      </c>
      <c r="E794" s="9">
        <v>5.0999999999999996</v>
      </c>
      <c r="F794">
        <f t="shared" si="38"/>
        <v>48.9</v>
      </c>
      <c r="G794">
        <f t="shared" si="39"/>
        <v>0</v>
      </c>
    </row>
    <row r="795" spans="1:7" x14ac:dyDescent="0.25">
      <c r="A795">
        <f t="shared" si="37"/>
        <v>2</v>
      </c>
      <c r="B795" s="10">
        <v>49434</v>
      </c>
      <c r="C795" s="11" t="s">
        <v>14</v>
      </c>
      <c r="D795" s="11">
        <v>16.600000000000001</v>
      </c>
      <c r="E795" s="12">
        <v>0</v>
      </c>
      <c r="F795">
        <f t="shared" si="38"/>
        <v>65.5</v>
      </c>
      <c r="G795">
        <f t="shared" si="39"/>
        <v>0</v>
      </c>
    </row>
    <row r="796" spans="1:7" x14ac:dyDescent="0.25">
      <c r="A796">
        <f t="shared" si="37"/>
        <v>3</v>
      </c>
      <c r="B796" s="7">
        <v>49435</v>
      </c>
      <c r="C796" s="8" t="s">
        <v>23</v>
      </c>
      <c r="D796" s="8">
        <v>23.9</v>
      </c>
      <c r="E796" s="9">
        <v>0</v>
      </c>
      <c r="F796">
        <f t="shared" si="38"/>
        <v>89.4</v>
      </c>
      <c r="G796">
        <f t="shared" si="39"/>
        <v>0</v>
      </c>
    </row>
    <row r="797" spans="1:7" x14ac:dyDescent="0.25">
      <c r="A797">
        <f t="shared" si="37"/>
        <v>4</v>
      </c>
      <c r="B797" s="10">
        <v>49436</v>
      </c>
      <c r="C797" s="11" t="s">
        <v>7</v>
      </c>
      <c r="D797" s="11">
        <v>10.6</v>
      </c>
      <c r="E797" s="12">
        <v>21.3</v>
      </c>
      <c r="F797">
        <f t="shared" si="38"/>
        <v>100</v>
      </c>
      <c r="G797">
        <f t="shared" si="39"/>
        <v>0</v>
      </c>
    </row>
    <row r="798" spans="1:7" x14ac:dyDescent="0.25">
      <c r="A798">
        <f t="shared" si="37"/>
        <v>5</v>
      </c>
      <c r="B798" s="7">
        <v>49437</v>
      </c>
      <c r="C798" s="8" t="s">
        <v>10</v>
      </c>
      <c r="D798" s="8">
        <v>22.8</v>
      </c>
      <c r="E798" s="9">
        <v>24.6</v>
      </c>
      <c r="F798">
        <f t="shared" si="38"/>
        <v>122.8</v>
      </c>
      <c r="G798">
        <f t="shared" si="39"/>
        <v>0</v>
      </c>
    </row>
    <row r="799" spans="1:7" x14ac:dyDescent="0.25">
      <c r="A799">
        <f t="shared" si="37"/>
        <v>6</v>
      </c>
      <c r="B799" s="10">
        <v>49438</v>
      </c>
      <c r="C799" s="11" t="s">
        <v>5</v>
      </c>
      <c r="D799" s="11">
        <v>26.8</v>
      </c>
      <c r="E799" s="12">
        <v>7.5</v>
      </c>
      <c r="F799">
        <f t="shared" si="38"/>
        <v>149.6</v>
      </c>
      <c r="G799">
        <f t="shared" si="39"/>
        <v>149.6</v>
      </c>
    </row>
    <row r="800" spans="1:7" x14ac:dyDescent="0.25">
      <c r="A800">
        <f t="shared" si="37"/>
        <v>0</v>
      </c>
      <c r="B800" s="7">
        <v>49439</v>
      </c>
      <c r="C800" s="8" t="s">
        <v>19</v>
      </c>
      <c r="D800" s="8">
        <v>21.3</v>
      </c>
      <c r="E800" s="9">
        <v>37.700000000000003</v>
      </c>
      <c r="F800">
        <f t="shared" si="38"/>
        <v>21.3</v>
      </c>
      <c r="G800">
        <f t="shared" si="39"/>
        <v>0</v>
      </c>
    </row>
    <row r="801" spans="1:7" x14ac:dyDescent="0.25">
      <c r="A801">
        <f t="shared" si="37"/>
        <v>1</v>
      </c>
      <c r="B801" s="10">
        <v>49440</v>
      </c>
      <c r="C801" s="11" t="s">
        <v>12</v>
      </c>
      <c r="D801" s="11">
        <v>20.3</v>
      </c>
      <c r="E801" s="12">
        <v>11</v>
      </c>
      <c r="F801">
        <f t="shared" si="38"/>
        <v>41.6</v>
      </c>
      <c r="G801">
        <f t="shared" si="39"/>
        <v>0</v>
      </c>
    </row>
    <row r="802" spans="1:7" x14ac:dyDescent="0.25">
      <c r="A802">
        <f t="shared" si="37"/>
        <v>2</v>
      </c>
      <c r="B802" s="7">
        <v>49441</v>
      </c>
      <c r="C802" s="8" t="s">
        <v>19</v>
      </c>
      <c r="D802" s="8">
        <v>25.6</v>
      </c>
      <c r="E802" s="9">
        <v>20.100000000000001</v>
      </c>
      <c r="F802">
        <f t="shared" si="38"/>
        <v>67.2</v>
      </c>
      <c r="G802">
        <f t="shared" si="39"/>
        <v>0</v>
      </c>
    </row>
    <row r="803" spans="1:7" x14ac:dyDescent="0.25">
      <c r="A803">
        <f t="shared" si="37"/>
        <v>3</v>
      </c>
      <c r="B803" s="10">
        <v>49442</v>
      </c>
      <c r="C803" s="11" t="s">
        <v>13</v>
      </c>
      <c r="D803" s="11">
        <v>25.1</v>
      </c>
      <c r="E803" s="12">
        <v>14.7</v>
      </c>
      <c r="F803">
        <f t="shared" si="38"/>
        <v>92.300000000000011</v>
      </c>
      <c r="G803">
        <f t="shared" si="39"/>
        <v>0</v>
      </c>
    </row>
    <row r="804" spans="1:7" x14ac:dyDescent="0.25">
      <c r="A804">
        <f t="shared" si="37"/>
        <v>4</v>
      </c>
      <c r="B804" s="7">
        <v>49443</v>
      </c>
      <c r="C804" s="8" t="s">
        <v>7</v>
      </c>
      <c r="D804" s="8">
        <v>24.3</v>
      </c>
      <c r="E804" s="9">
        <v>24.3</v>
      </c>
      <c r="F804">
        <f t="shared" si="38"/>
        <v>116.60000000000001</v>
      </c>
      <c r="G804">
        <f t="shared" si="39"/>
        <v>0</v>
      </c>
    </row>
    <row r="805" spans="1:7" x14ac:dyDescent="0.25">
      <c r="A805">
        <f t="shared" si="37"/>
        <v>5</v>
      </c>
      <c r="B805" s="10">
        <v>49444</v>
      </c>
      <c r="C805" s="11" t="s">
        <v>14</v>
      </c>
      <c r="D805" s="11">
        <v>12.9</v>
      </c>
      <c r="E805" s="12">
        <v>2.7</v>
      </c>
      <c r="F805">
        <f t="shared" si="38"/>
        <v>129.5</v>
      </c>
      <c r="G805">
        <f t="shared" si="39"/>
        <v>0</v>
      </c>
    </row>
    <row r="806" spans="1:7" x14ac:dyDescent="0.25">
      <c r="A806">
        <f t="shared" si="37"/>
        <v>6</v>
      </c>
      <c r="B806" s="7">
        <v>49445</v>
      </c>
      <c r="C806" s="8" t="s">
        <v>19</v>
      </c>
      <c r="D806" s="8">
        <v>16.7</v>
      </c>
      <c r="E806" s="9">
        <v>27.7</v>
      </c>
      <c r="F806">
        <f t="shared" si="38"/>
        <v>146.19999999999999</v>
      </c>
      <c r="G806">
        <f t="shared" si="39"/>
        <v>146.19999999999999</v>
      </c>
    </row>
    <row r="807" spans="1:7" x14ac:dyDescent="0.25">
      <c r="A807">
        <f t="shared" si="37"/>
        <v>0</v>
      </c>
      <c r="B807" s="10">
        <v>49446</v>
      </c>
      <c r="C807" s="11" t="s">
        <v>10</v>
      </c>
      <c r="D807" s="11">
        <v>16.2</v>
      </c>
      <c r="E807" s="12">
        <v>20.5</v>
      </c>
      <c r="F807">
        <f t="shared" si="38"/>
        <v>16.2</v>
      </c>
      <c r="G807">
        <f t="shared" si="39"/>
        <v>0</v>
      </c>
    </row>
    <row r="808" spans="1:7" x14ac:dyDescent="0.25">
      <c r="A808">
        <f t="shared" si="37"/>
        <v>1</v>
      </c>
      <c r="B808" s="7">
        <v>49447</v>
      </c>
      <c r="C808" s="8" t="s">
        <v>12</v>
      </c>
      <c r="D808" s="8">
        <v>19.5</v>
      </c>
      <c r="E808" s="9">
        <v>5.0999999999999996</v>
      </c>
      <c r="F808">
        <f t="shared" si="38"/>
        <v>35.700000000000003</v>
      </c>
      <c r="G808">
        <f t="shared" si="39"/>
        <v>0</v>
      </c>
    </row>
    <row r="809" spans="1:7" x14ac:dyDescent="0.25">
      <c r="A809">
        <f t="shared" si="37"/>
        <v>2</v>
      </c>
      <c r="B809" s="10">
        <v>49448</v>
      </c>
      <c r="C809" s="11" t="s">
        <v>10</v>
      </c>
      <c r="D809" s="11">
        <v>22.9</v>
      </c>
      <c r="E809" s="12">
        <v>6.6</v>
      </c>
      <c r="F809">
        <f t="shared" si="38"/>
        <v>58.6</v>
      </c>
      <c r="G809">
        <f t="shared" si="39"/>
        <v>0</v>
      </c>
    </row>
    <row r="810" spans="1:7" x14ac:dyDescent="0.25">
      <c r="A810">
        <f t="shared" si="37"/>
        <v>3</v>
      </c>
      <c r="B810" s="7">
        <v>49449</v>
      </c>
      <c r="C810" s="8" t="s">
        <v>19</v>
      </c>
      <c r="D810" s="8">
        <v>25.9</v>
      </c>
      <c r="E810" s="9">
        <v>4.4000000000000004</v>
      </c>
      <c r="F810">
        <f t="shared" si="38"/>
        <v>84.5</v>
      </c>
      <c r="G810">
        <f t="shared" si="39"/>
        <v>0</v>
      </c>
    </row>
    <row r="811" spans="1:7" x14ac:dyDescent="0.25">
      <c r="A811">
        <f t="shared" si="37"/>
        <v>4</v>
      </c>
      <c r="B811" s="10">
        <v>49450</v>
      </c>
      <c r="C811" s="11" t="s">
        <v>18</v>
      </c>
      <c r="D811" s="11">
        <v>20.3</v>
      </c>
      <c r="E811" s="12">
        <v>4.5999999999999996</v>
      </c>
      <c r="F811">
        <f t="shared" si="38"/>
        <v>104.8</v>
      </c>
      <c r="G811">
        <f t="shared" si="39"/>
        <v>0</v>
      </c>
    </row>
    <row r="812" spans="1:7" x14ac:dyDescent="0.25">
      <c r="A812">
        <f t="shared" si="37"/>
        <v>5</v>
      </c>
      <c r="B812" s="7">
        <v>49451</v>
      </c>
      <c r="C812" s="8" t="s">
        <v>28</v>
      </c>
      <c r="D812" s="8">
        <v>11.3</v>
      </c>
      <c r="E812" s="9">
        <v>0.3</v>
      </c>
      <c r="F812">
        <f t="shared" si="38"/>
        <v>116.1</v>
      </c>
      <c r="G812">
        <f t="shared" si="39"/>
        <v>0</v>
      </c>
    </row>
    <row r="813" spans="1:7" x14ac:dyDescent="0.25">
      <c r="A813">
        <f t="shared" si="37"/>
        <v>6</v>
      </c>
      <c r="B813" s="10">
        <v>49452</v>
      </c>
      <c r="C813" s="11" t="s">
        <v>10</v>
      </c>
      <c r="D813" s="11">
        <v>27.4</v>
      </c>
      <c r="E813" s="12">
        <v>29.9</v>
      </c>
      <c r="F813">
        <f t="shared" si="38"/>
        <v>143.5</v>
      </c>
      <c r="G813">
        <f t="shared" si="39"/>
        <v>143.5</v>
      </c>
    </row>
    <row r="814" spans="1:7" x14ac:dyDescent="0.25">
      <c r="A814">
        <f t="shared" si="37"/>
        <v>0</v>
      </c>
      <c r="B814" s="7">
        <v>49453</v>
      </c>
      <c r="C814" s="8" t="s">
        <v>19</v>
      </c>
      <c r="D814" s="8">
        <v>29.2</v>
      </c>
      <c r="E814" s="9">
        <v>0</v>
      </c>
      <c r="F814">
        <f t="shared" si="38"/>
        <v>29.2</v>
      </c>
      <c r="G814">
        <f t="shared" si="39"/>
        <v>0</v>
      </c>
    </row>
    <row r="815" spans="1:7" x14ac:dyDescent="0.25">
      <c r="A815">
        <f t="shared" si="37"/>
        <v>1</v>
      </c>
      <c r="B815" s="10">
        <v>49454</v>
      </c>
      <c r="C815" s="11" t="s">
        <v>4</v>
      </c>
      <c r="D815" s="11">
        <v>27.4</v>
      </c>
      <c r="E815" s="12">
        <v>0</v>
      </c>
      <c r="F815">
        <f t="shared" si="38"/>
        <v>56.599999999999994</v>
      </c>
      <c r="G815">
        <f t="shared" si="39"/>
        <v>0</v>
      </c>
    </row>
    <row r="816" spans="1:7" x14ac:dyDescent="0.25">
      <c r="A816">
        <f t="shared" si="37"/>
        <v>2</v>
      </c>
      <c r="B816" s="7">
        <v>49455</v>
      </c>
      <c r="C816" s="8" t="s">
        <v>19</v>
      </c>
      <c r="D816" s="8">
        <v>10.1</v>
      </c>
      <c r="E816" s="9">
        <v>8.1</v>
      </c>
      <c r="F816">
        <f t="shared" si="38"/>
        <v>66.699999999999989</v>
      </c>
      <c r="G816">
        <f t="shared" si="39"/>
        <v>0</v>
      </c>
    </row>
    <row r="817" spans="1:7" x14ac:dyDescent="0.25">
      <c r="A817">
        <f t="shared" si="37"/>
        <v>3</v>
      </c>
      <c r="B817" s="10">
        <v>49456</v>
      </c>
      <c r="C817" s="11" t="s">
        <v>5</v>
      </c>
      <c r="D817" s="11">
        <v>12.9</v>
      </c>
      <c r="E817" s="12">
        <v>5.9</v>
      </c>
      <c r="F817">
        <f t="shared" si="38"/>
        <v>79.599999999999994</v>
      </c>
      <c r="G817">
        <f t="shared" si="39"/>
        <v>0</v>
      </c>
    </row>
    <row r="818" spans="1:7" x14ac:dyDescent="0.25">
      <c r="A818">
        <f t="shared" si="37"/>
        <v>4</v>
      </c>
      <c r="B818" s="7">
        <v>49457</v>
      </c>
      <c r="C818" s="8" t="s">
        <v>14</v>
      </c>
      <c r="D818" s="8">
        <v>18.7</v>
      </c>
      <c r="E818" s="9">
        <v>0</v>
      </c>
      <c r="F818">
        <f t="shared" si="38"/>
        <v>98.3</v>
      </c>
      <c r="G818">
        <f t="shared" si="39"/>
        <v>0</v>
      </c>
    </row>
    <row r="819" spans="1:7" x14ac:dyDescent="0.25">
      <c r="A819">
        <f t="shared" si="37"/>
        <v>5</v>
      </c>
      <c r="B819" s="10">
        <v>49458</v>
      </c>
      <c r="C819" s="11" t="s">
        <v>32</v>
      </c>
      <c r="D819" s="11">
        <v>17.8</v>
      </c>
      <c r="E819" s="12">
        <v>0.3</v>
      </c>
      <c r="F819">
        <f t="shared" si="38"/>
        <v>116.1</v>
      </c>
      <c r="G819">
        <f t="shared" si="39"/>
        <v>0</v>
      </c>
    </row>
    <row r="820" spans="1:7" x14ac:dyDescent="0.25">
      <c r="A820">
        <f t="shared" si="37"/>
        <v>6</v>
      </c>
      <c r="B820" s="7">
        <v>49459</v>
      </c>
      <c r="C820" s="8" t="s">
        <v>10</v>
      </c>
      <c r="D820" s="8">
        <v>24.7</v>
      </c>
      <c r="E820" s="9">
        <v>42.9</v>
      </c>
      <c r="F820">
        <f t="shared" si="38"/>
        <v>140.79999999999998</v>
      </c>
      <c r="G820">
        <f t="shared" si="39"/>
        <v>140.79999999999998</v>
      </c>
    </row>
    <row r="821" spans="1:7" x14ac:dyDescent="0.25">
      <c r="A821">
        <f t="shared" si="37"/>
        <v>0</v>
      </c>
      <c r="B821" s="10">
        <v>49460</v>
      </c>
      <c r="C821" s="11" t="s">
        <v>10</v>
      </c>
      <c r="D821" s="11">
        <v>28.7</v>
      </c>
      <c r="E821" s="12">
        <v>33.799999999999997</v>
      </c>
      <c r="F821">
        <f t="shared" si="38"/>
        <v>28.7</v>
      </c>
      <c r="G821">
        <f t="shared" si="39"/>
        <v>0</v>
      </c>
    </row>
    <row r="822" spans="1:7" x14ac:dyDescent="0.25">
      <c r="A822">
        <f t="shared" si="37"/>
        <v>1</v>
      </c>
      <c r="B822" s="7">
        <v>49461</v>
      </c>
      <c r="C822" s="8" t="s">
        <v>18</v>
      </c>
      <c r="D822" s="8">
        <v>12.3</v>
      </c>
      <c r="E822" s="9">
        <v>1.7</v>
      </c>
      <c r="F822">
        <f t="shared" si="38"/>
        <v>41</v>
      </c>
      <c r="G822">
        <f t="shared" si="39"/>
        <v>0</v>
      </c>
    </row>
    <row r="823" spans="1:7" x14ac:dyDescent="0.25">
      <c r="A823">
        <f t="shared" si="37"/>
        <v>2</v>
      </c>
      <c r="B823" s="10">
        <v>49462</v>
      </c>
      <c r="C823" s="11" t="s">
        <v>19</v>
      </c>
      <c r="D823" s="11">
        <v>22.9</v>
      </c>
      <c r="E823" s="12">
        <v>0</v>
      </c>
      <c r="F823">
        <f t="shared" si="38"/>
        <v>63.9</v>
      </c>
      <c r="G823">
        <f t="shared" si="39"/>
        <v>0</v>
      </c>
    </row>
    <row r="824" spans="1:7" x14ac:dyDescent="0.25">
      <c r="A824">
        <f t="shared" si="37"/>
        <v>3</v>
      </c>
      <c r="B824" s="7">
        <v>49463</v>
      </c>
      <c r="C824" s="8" t="s">
        <v>17</v>
      </c>
      <c r="D824" s="8">
        <v>20</v>
      </c>
      <c r="E824" s="9">
        <v>3</v>
      </c>
      <c r="F824">
        <f t="shared" si="38"/>
        <v>83.9</v>
      </c>
      <c r="G824">
        <f t="shared" si="39"/>
        <v>0</v>
      </c>
    </row>
    <row r="825" spans="1:7" x14ac:dyDescent="0.25">
      <c r="A825">
        <f t="shared" si="37"/>
        <v>4</v>
      </c>
      <c r="B825" s="10">
        <v>49464</v>
      </c>
      <c r="C825" s="11" t="s">
        <v>10</v>
      </c>
      <c r="D825" s="11">
        <v>27.3</v>
      </c>
      <c r="E825" s="12">
        <v>0</v>
      </c>
      <c r="F825">
        <f t="shared" si="38"/>
        <v>111.2</v>
      </c>
      <c r="G825">
        <f t="shared" si="39"/>
        <v>0</v>
      </c>
    </row>
    <row r="826" spans="1:7" x14ac:dyDescent="0.25">
      <c r="A826">
        <f t="shared" si="37"/>
        <v>5</v>
      </c>
      <c r="B826" s="7">
        <v>49465</v>
      </c>
      <c r="C826" s="8" t="s">
        <v>13</v>
      </c>
      <c r="D826" s="8">
        <v>29.9</v>
      </c>
      <c r="E826" s="9">
        <v>7.7</v>
      </c>
      <c r="F826">
        <f t="shared" si="38"/>
        <v>141.1</v>
      </c>
      <c r="G826">
        <f t="shared" si="39"/>
        <v>0</v>
      </c>
    </row>
    <row r="827" spans="1:7" x14ac:dyDescent="0.25">
      <c r="A827">
        <f t="shared" si="37"/>
        <v>6</v>
      </c>
      <c r="B827" s="10">
        <v>49466</v>
      </c>
      <c r="C827" s="11" t="s">
        <v>12</v>
      </c>
      <c r="D827" s="11">
        <v>27.5</v>
      </c>
      <c r="E827" s="12">
        <v>2.7</v>
      </c>
      <c r="F827">
        <f t="shared" si="38"/>
        <v>168.6</v>
      </c>
      <c r="G827">
        <f t="shared" si="39"/>
        <v>168.6</v>
      </c>
    </row>
    <row r="828" spans="1:7" x14ac:dyDescent="0.25">
      <c r="A828">
        <f t="shared" si="37"/>
        <v>0</v>
      </c>
      <c r="B828" s="7">
        <v>49467</v>
      </c>
      <c r="C828" s="8" t="s">
        <v>18</v>
      </c>
      <c r="D828" s="8">
        <v>16.5</v>
      </c>
      <c r="E828" s="9">
        <v>13.3</v>
      </c>
      <c r="F828">
        <f t="shared" si="38"/>
        <v>16.5</v>
      </c>
      <c r="G828">
        <f t="shared" si="39"/>
        <v>0</v>
      </c>
    </row>
    <row r="829" spans="1:7" x14ac:dyDescent="0.25">
      <c r="A829">
        <f t="shared" si="37"/>
        <v>1</v>
      </c>
      <c r="B829" s="10">
        <v>49468</v>
      </c>
      <c r="C829" s="11" t="s">
        <v>5</v>
      </c>
      <c r="D829" s="11">
        <v>23.5</v>
      </c>
      <c r="E829" s="12">
        <v>5.9</v>
      </c>
      <c r="F829">
        <f t="shared" si="38"/>
        <v>40</v>
      </c>
      <c r="G829">
        <f t="shared" si="39"/>
        <v>0</v>
      </c>
    </row>
    <row r="830" spans="1:7" x14ac:dyDescent="0.25">
      <c r="A830">
        <f t="shared" si="37"/>
        <v>2</v>
      </c>
      <c r="B830" s="7">
        <v>49469</v>
      </c>
      <c r="C830" s="8" t="s">
        <v>5</v>
      </c>
      <c r="D830" s="8">
        <v>21.5</v>
      </c>
      <c r="E830" s="9">
        <v>4.0999999999999996</v>
      </c>
      <c r="F830">
        <f t="shared" si="38"/>
        <v>61.5</v>
      </c>
      <c r="G830">
        <f t="shared" si="39"/>
        <v>0</v>
      </c>
    </row>
    <row r="831" spans="1:7" x14ac:dyDescent="0.25">
      <c r="A831">
        <f t="shared" si="37"/>
        <v>3</v>
      </c>
      <c r="B831" s="10">
        <v>49470</v>
      </c>
      <c r="C831" s="11" t="s">
        <v>15</v>
      </c>
      <c r="D831" s="11">
        <v>10.3</v>
      </c>
      <c r="E831" s="12">
        <v>15.6</v>
      </c>
      <c r="F831">
        <f t="shared" si="38"/>
        <v>71.8</v>
      </c>
      <c r="G831">
        <f t="shared" si="39"/>
        <v>0</v>
      </c>
    </row>
    <row r="832" spans="1:7" x14ac:dyDescent="0.25">
      <c r="A832">
        <f t="shared" si="37"/>
        <v>4</v>
      </c>
      <c r="B832" s="7">
        <v>49471</v>
      </c>
      <c r="C832" s="8" t="s">
        <v>10</v>
      </c>
      <c r="D832" s="8">
        <v>15</v>
      </c>
      <c r="E832" s="9">
        <v>0</v>
      </c>
      <c r="F832">
        <f t="shared" si="38"/>
        <v>86.8</v>
      </c>
      <c r="G832">
        <f t="shared" si="39"/>
        <v>0</v>
      </c>
    </row>
    <row r="833" spans="1:7" x14ac:dyDescent="0.25">
      <c r="A833">
        <f t="shared" si="37"/>
        <v>5</v>
      </c>
      <c r="B833" s="10">
        <v>49472</v>
      </c>
      <c r="C833" s="11" t="s">
        <v>6</v>
      </c>
      <c r="D833" s="11">
        <v>23.3</v>
      </c>
      <c r="E833" s="12">
        <v>5.3</v>
      </c>
      <c r="F833">
        <f t="shared" si="38"/>
        <v>110.1</v>
      </c>
      <c r="G833">
        <f t="shared" si="39"/>
        <v>0</v>
      </c>
    </row>
    <row r="834" spans="1:7" x14ac:dyDescent="0.25">
      <c r="A834">
        <f t="shared" si="37"/>
        <v>6</v>
      </c>
      <c r="B834" s="7">
        <v>49473</v>
      </c>
      <c r="C834" s="8" t="s">
        <v>15</v>
      </c>
      <c r="D834" s="8">
        <v>10.5</v>
      </c>
      <c r="E834" s="9">
        <v>14.4</v>
      </c>
      <c r="F834">
        <f t="shared" si="38"/>
        <v>120.6</v>
      </c>
      <c r="G834">
        <f t="shared" si="39"/>
        <v>120.6</v>
      </c>
    </row>
    <row r="835" spans="1:7" x14ac:dyDescent="0.25">
      <c r="A835">
        <f t="shared" si="37"/>
        <v>0</v>
      </c>
      <c r="B835" s="10">
        <v>49474</v>
      </c>
      <c r="C835" s="11" t="s">
        <v>10</v>
      </c>
      <c r="D835" s="11">
        <v>18.5</v>
      </c>
      <c r="E835" s="12">
        <v>0</v>
      </c>
      <c r="F835">
        <f t="shared" si="38"/>
        <v>18.5</v>
      </c>
      <c r="G835">
        <f t="shared" si="39"/>
        <v>0</v>
      </c>
    </row>
    <row r="836" spans="1:7" x14ac:dyDescent="0.25">
      <c r="A836">
        <f t="shared" ref="A836:A899" si="40">IF(A835=6,0,A835+1)</f>
        <v>1</v>
      </c>
      <c r="B836" s="7">
        <v>49475</v>
      </c>
      <c r="C836" s="8" t="s">
        <v>14</v>
      </c>
      <c r="D836" s="8">
        <v>20.2</v>
      </c>
      <c r="E836" s="9">
        <v>5.4</v>
      </c>
      <c r="F836">
        <f t="shared" ref="F836:F899" si="41">IF(A835=6,D836,F835+D836)</f>
        <v>38.700000000000003</v>
      </c>
      <c r="G836">
        <f t="shared" si="39"/>
        <v>0</v>
      </c>
    </row>
    <row r="837" spans="1:7" x14ac:dyDescent="0.25">
      <c r="A837">
        <f t="shared" si="40"/>
        <v>2</v>
      </c>
      <c r="B837" s="10">
        <v>49476</v>
      </c>
      <c r="C837" s="11" t="s">
        <v>23</v>
      </c>
      <c r="D837" s="11">
        <v>29</v>
      </c>
      <c r="E837" s="12">
        <v>4.2</v>
      </c>
      <c r="F837">
        <f t="shared" si="41"/>
        <v>67.7</v>
      </c>
      <c r="G837">
        <f t="shared" si="39"/>
        <v>0</v>
      </c>
    </row>
    <row r="838" spans="1:7" x14ac:dyDescent="0.25">
      <c r="A838">
        <f t="shared" si="40"/>
        <v>3</v>
      </c>
      <c r="B838" s="7">
        <v>49477</v>
      </c>
      <c r="C838" s="8" t="s">
        <v>15</v>
      </c>
      <c r="D838" s="8">
        <v>12.1</v>
      </c>
      <c r="E838" s="9">
        <v>18.100000000000001</v>
      </c>
      <c r="F838">
        <f t="shared" si="41"/>
        <v>79.8</v>
      </c>
      <c r="G838">
        <f t="shared" si="39"/>
        <v>0</v>
      </c>
    </row>
    <row r="839" spans="1:7" x14ac:dyDescent="0.25">
      <c r="A839">
        <f t="shared" si="40"/>
        <v>4</v>
      </c>
      <c r="B839" s="10">
        <v>49478</v>
      </c>
      <c r="C839" s="11" t="s">
        <v>13</v>
      </c>
      <c r="D839" s="11">
        <v>14.1</v>
      </c>
      <c r="E839" s="12">
        <v>5.6</v>
      </c>
      <c r="F839">
        <f t="shared" si="41"/>
        <v>93.899999999999991</v>
      </c>
      <c r="G839">
        <f t="shared" si="39"/>
        <v>0</v>
      </c>
    </row>
    <row r="840" spans="1:7" x14ac:dyDescent="0.25">
      <c r="A840">
        <f t="shared" si="40"/>
        <v>5</v>
      </c>
      <c r="B840" s="7">
        <v>49479</v>
      </c>
      <c r="C840" s="8" t="s">
        <v>10</v>
      </c>
      <c r="D840" s="8">
        <v>19.5</v>
      </c>
      <c r="E840" s="9">
        <v>2.7</v>
      </c>
      <c r="F840">
        <f t="shared" si="41"/>
        <v>113.39999999999999</v>
      </c>
      <c r="G840">
        <f t="shared" si="39"/>
        <v>0</v>
      </c>
    </row>
    <row r="841" spans="1:7" x14ac:dyDescent="0.25">
      <c r="A841">
        <f t="shared" si="40"/>
        <v>6</v>
      </c>
      <c r="B841" s="10">
        <v>49480</v>
      </c>
      <c r="C841" s="11" t="s">
        <v>27</v>
      </c>
      <c r="D841" s="11">
        <v>28.7</v>
      </c>
      <c r="E841" s="12">
        <v>0.3</v>
      </c>
      <c r="F841">
        <f t="shared" si="41"/>
        <v>142.1</v>
      </c>
      <c r="G841">
        <f t="shared" ref="G841:G904" si="42">IF(A841=6,F841,0)</f>
        <v>142.1</v>
      </c>
    </row>
    <row r="842" spans="1:7" x14ac:dyDescent="0.25">
      <c r="A842">
        <f t="shared" si="40"/>
        <v>0</v>
      </c>
      <c r="B842" s="7">
        <v>49481</v>
      </c>
      <c r="C842" s="8" t="s">
        <v>19</v>
      </c>
      <c r="D842" s="8">
        <v>20.3</v>
      </c>
      <c r="E842" s="9">
        <v>15</v>
      </c>
      <c r="F842">
        <f t="shared" si="41"/>
        <v>20.3</v>
      </c>
      <c r="G842">
        <f t="shared" si="42"/>
        <v>0</v>
      </c>
    </row>
    <row r="843" spans="1:7" x14ac:dyDescent="0.25">
      <c r="A843">
        <f t="shared" si="40"/>
        <v>1</v>
      </c>
      <c r="B843" s="10">
        <v>49482</v>
      </c>
      <c r="C843" s="11" t="s">
        <v>7</v>
      </c>
      <c r="D843" s="11">
        <v>25.9</v>
      </c>
      <c r="E843" s="12">
        <v>4.7</v>
      </c>
      <c r="F843">
        <f t="shared" si="41"/>
        <v>46.2</v>
      </c>
      <c r="G843">
        <f t="shared" si="42"/>
        <v>0</v>
      </c>
    </row>
    <row r="844" spans="1:7" x14ac:dyDescent="0.25">
      <c r="A844">
        <f t="shared" si="40"/>
        <v>2</v>
      </c>
      <c r="B844" s="7">
        <v>49483</v>
      </c>
      <c r="C844" s="8" t="s">
        <v>7</v>
      </c>
      <c r="D844" s="8">
        <v>25.3</v>
      </c>
      <c r="E844" s="9">
        <v>0</v>
      </c>
      <c r="F844">
        <f t="shared" si="41"/>
        <v>71.5</v>
      </c>
      <c r="G844">
        <f t="shared" si="42"/>
        <v>0</v>
      </c>
    </row>
    <row r="845" spans="1:7" x14ac:dyDescent="0.25">
      <c r="A845">
        <f t="shared" si="40"/>
        <v>3</v>
      </c>
      <c r="B845" s="10">
        <v>49484</v>
      </c>
      <c r="C845" s="11" t="s">
        <v>20</v>
      </c>
      <c r="D845" s="11">
        <v>22.8</v>
      </c>
      <c r="E845" s="12">
        <v>0.6</v>
      </c>
      <c r="F845">
        <f t="shared" si="41"/>
        <v>94.3</v>
      </c>
      <c r="G845">
        <f t="shared" si="42"/>
        <v>0</v>
      </c>
    </row>
    <row r="846" spans="1:7" x14ac:dyDescent="0.25">
      <c r="A846">
        <f t="shared" si="40"/>
        <v>4</v>
      </c>
      <c r="B846" s="7">
        <v>49485</v>
      </c>
      <c r="C846" s="8" t="s">
        <v>22</v>
      </c>
      <c r="D846" s="8">
        <v>28.4</v>
      </c>
      <c r="E846" s="9">
        <v>2.2999999999999998</v>
      </c>
      <c r="F846">
        <f t="shared" si="41"/>
        <v>122.69999999999999</v>
      </c>
      <c r="G846">
        <f t="shared" si="42"/>
        <v>0</v>
      </c>
    </row>
    <row r="847" spans="1:7" x14ac:dyDescent="0.25">
      <c r="A847">
        <f t="shared" si="40"/>
        <v>5</v>
      </c>
      <c r="B847" s="10">
        <v>49486</v>
      </c>
      <c r="C847" s="11" t="s">
        <v>22</v>
      </c>
      <c r="D847" s="11">
        <v>29.7</v>
      </c>
      <c r="E847" s="12">
        <v>0</v>
      </c>
      <c r="F847">
        <f t="shared" si="41"/>
        <v>152.39999999999998</v>
      </c>
      <c r="G847">
        <f t="shared" si="42"/>
        <v>0</v>
      </c>
    </row>
    <row r="848" spans="1:7" x14ac:dyDescent="0.25">
      <c r="A848">
        <f t="shared" si="40"/>
        <v>6</v>
      </c>
      <c r="B848" s="7">
        <v>49487</v>
      </c>
      <c r="C848" s="8" t="s">
        <v>15</v>
      </c>
      <c r="D848" s="8">
        <v>11.7</v>
      </c>
      <c r="E848" s="9">
        <v>6.4</v>
      </c>
      <c r="F848">
        <f t="shared" si="41"/>
        <v>164.09999999999997</v>
      </c>
      <c r="G848">
        <f t="shared" si="42"/>
        <v>164.09999999999997</v>
      </c>
    </row>
    <row r="849" spans="1:7" x14ac:dyDescent="0.25">
      <c r="A849">
        <f t="shared" si="40"/>
        <v>0</v>
      </c>
      <c r="B849" s="10">
        <v>49488</v>
      </c>
      <c r="C849" s="11" t="s">
        <v>22</v>
      </c>
      <c r="D849" s="11">
        <v>12.8</v>
      </c>
      <c r="E849" s="12">
        <v>6.9</v>
      </c>
      <c r="F849">
        <f t="shared" si="41"/>
        <v>12.8</v>
      </c>
      <c r="G849">
        <f t="shared" si="42"/>
        <v>0</v>
      </c>
    </row>
    <row r="850" spans="1:7" x14ac:dyDescent="0.25">
      <c r="A850">
        <f t="shared" si="40"/>
        <v>1</v>
      </c>
      <c r="B850" s="7">
        <v>49489</v>
      </c>
      <c r="C850" s="8" t="s">
        <v>10</v>
      </c>
      <c r="D850" s="8">
        <v>11</v>
      </c>
      <c r="E850" s="9">
        <v>0</v>
      </c>
      <c r="F850">
        <f t="shared" si="41"/>
        <v>23.8</v>
      </c>
      <c r="G850">
        <f t="shared" si="42"/>
        <v>0</v>
      </c>
    </row>
    <row r="851" spans="1:7" x14ac:dyDescent="0.25">
      <c r="A851">
        <f t="shared" si="40"/>
        <v>2</v>
      </c>
      <c r="B851" s="10">
        <v>49490</v>
      </c>
      <c r="C851" s="11" t="s">
        <v>33</v>
      </c>
      <c r="D851" s="11">
        <v>14.7</v>
      </c>
      <c r="E851" s="12">
        <v>0.5</v>
      </c>
      <c r="F851">
        <f t="shared" si="41"/>
        <v>38.5</v>
      </c>
      <c r="G851">
        <f t="shared" si="42"/>
        <v>0</v>
      </c>
    </row>
    <row r="852" spans="1:7" x14ac:dyDescent="0.25">
      <c r="A852">
        <f t="shared" si="40"/>
        <v>3</v>
      </c>
      <c r="B852" s="7">
        <v>49491</v>
      </c>
      <c r="C852" s="8" t="s">
        <v>26</v>
      </c>
      <c r="D852" s="8">
        <v>13.2</v>
      </c>
      <c r="E852" s="9">
        <v>2.5</v>
      </c>
      <c r="F852">
        <f t="shared" si="41"/>
        <v>51.7</v>
      </c>
      <c r="G852">
        <f t="shared" si="42"/>
        <v>0</v>
      </c>
    </row>
    <row r="853" spans="1:7" x14ac:dyDescent="0.25">
      <c r="A853">
        <f t="shared" si="40"/>
        <v>4</v>
      </c>
      <c r="B853" s="10">
        <v>49492</v>
      </c>
      <c r="C853" s="11" t="s">
        <v>26</v>
      </c>
      <c r="D853" s="11">
        <v>28</v>
      </c>
      <c r="E853" s="12">
        <v>3.8</v>
      </c>
      <c r="F853">
        <f t="shared" si="41"/>
        <v>79.7</v>
      </c>
      <c r="G853">
        <f t="shared" si="42"/>
        <v>0</v>
      </c>
    </row>
    <row r="854" spans="1:7" x14ac:dyDescent="0.25">
      <c r="A854">
        <f t="shared" si="40"/>
        <v>5</v>
      </c>
      <c r="B854" s="7">
        <v>49493</v>
      </c>
      <c r="C854" s="8" t="s">
        <v>11</v>
      </c>
      <c r="D854" s="8">
        <v>27.5</v>
      </c>
      <c r="E854" s="9">
        <v>10.3</v>
      </c>
      <c r="F854">
        <f t="shared" si="41"/>
        <v>107.2</v>
      </c>
      <c r="G854">
        <f t="shared" si="42"/>
        <v>0</v>
      </c>
    </row>
    <row r="855" spans="1:7" x14ac:dyDescent="0.25">
      <c r="A855">
        <f t="shared" si="40"/>
        <v>6</v>
      </c>
      <c r="B855" s="10">
        <v>49494</v>
      </c>
      <c r="C855" s="11" t="s">
        <v>26</v>
      </c>
      <c r="D855" s="11">
        <v>12.1</v>
      </c>
      <c r="E855" s="12">
        <v>4.7</v>
      </c>
      <c r="F855">
        <f t="shared" si="41"/>
        <v>119.3</v>
      </c>
      <c r="G855">
        <f t="shared" si="42"/>
        <v>119.3</v>
      </c>
    </row>
    <row r="856" spans="1:7" x14ac:dyDescent="0.25">
      <c r="A856">
        <f t="shared" si="40"/>
        <v>0</v>
      </c>
      <c r="B856" s="7">
        <v>49495</v>
      </c>
      <c r="C856" s="8" t="s">
        <v>15</v>
      </c>
      <c r="D856" s="8">
        <v>24.7</v>
      </c>
      <c r="E856" s="9">
        <v>7.2</v>
      </c>
      <c r="F856">
        <f t="shared" si="41"/>
        <v>24.7</v>
      </c>
      <c r="G856">
        <f t="shared" si="42"/>
        <v>0</v>
      </c>
    </row>
    <row r="857" spans="1:7" x14ac:dyDescent="0.25">
      <c r="A857">
        <f t="shared" si="40"/>
        <v>1</v>
      </c>
      <c r="B857" s="10">
        <v>49496</v>
      </c>
      <c r="C857" s="11" t="s">
        <v>25</v>
      </c>
      <c r="D857" s="11">
        <v>27.1</v>
      </c>
      <c r="E857" s="12">
        <v>2.6</v>
      </c>
      <c r="F857">
        <f t="shared" si="41"/>
        <v>51.8</v>
      </c>
      <c r="G857">
        <f t="shared" si="42"/>
        <v>0</v>
      </c>
    </row>
    <row r="858" spans="1:7" x14ac:dyDescent="0.25">
      <c r="A858">
        <f t="shared" si="40"/>
        <v>2</v>
      </c>
      <c r="B858" s="7">
        <v>49497</v>
      </c>
      <c r="C858" s="8" t="s">
        <v>7</v>
      </c>
      <c r="D858" s="8">
        <v>28.7</v>
      </c>
      <c r="E858" s="9">
        <v>3</v>
      </c>
      <c r="F858">
        <f t="shared" si="41"/>
        <v>80.5</v>
      </c>
      <c r="G858">
        <f t="shared" si="42"/>
        <v>0</v>
      </c>
    </row>
    <row r="859" spans="1:7" x14ac:dyDescent="0.25">
      <c r="A859">
        <f t="shared" si="40"/>
        <v>3</v>
      </c>
      <c r="B859" s="10">
        <v>49498</v>
      </c>
      <c r="C859" s="11" t="s">
        <v>10</v>
      </c>
      <c r="D859" s="11">
        <v>15</v>
      </c>
      <c r="E859" s="12">
        <v>21.4</v>
      </c>
      <c r="F859">
        <f t="shared" si="41"/>
        <v>95.5</v>
      </c>
      <c r="G859">
        <f t="shared" si="42"/>
        <v>0</v>
      </c>
    </row>
    <row r="860" spans="1:7" x14ac:dyDescent="0.25">
      <c r="A860">
        <f t="shared" si="40"/>
        <v>4</v>
      </c>
      <c r="B860" s="7">
        <v>49499</v>
      </c>
      <c r="C860" s="8" t="s">
        <v>11</v>
      </c>
      <c r="D860" s="8">
        <v>11.6</v>
      </c>
      <c r="E860" s="9">
        <v>3.7</v>
      </c>
      <c r="F860">
        <f t="shared" si="41"/>
        <v>107.1</v>
      </c>
      <c r="G860">
        <f t="shared" si="42"/>
        <v>0</v>
      </c>
    </row>
    <row r="861" spans="1:7" x14ac:dyDescent="0.25">
      <c r="A861">
        <f t="shared" si="40"/>
        <v>5</v>
      </c>
      <c r="B861" s="10">
        <v>49500</v>
      </c>
      <c r="C861" s="11" t="s">
        <v>10</v>
      </c>
      <c r="D861" s="11">
        <v>13.1</v>
      </c>
      <c r="E861" s="12">
        <v>0</v>
      </c>
      <c r="F861">
        <f t="shared" si="41"/>
        <v>120.19999999999999</v>
      </c>
      <c r="G861">
        <f t="shared" si="42"/>
        <v>0</v>
      </c>
    </row>
    <row r="862" spans="1:7" x14ac:dyDescent="0.25">
      <c r="A862">
        <f t="shared" si="40"/>
        <v>6</v>
      </c>
      <c r="B862" s="7">
        <v>49501</v>
      </c>
      <c r="C862" s="8" t="s">
        <v>26</v>
      </c>
      <c r="D862" s="8">
        <v>25.5</v>
      </c>
      <c r="E862" s="9">
        <v>0</v>
      </c>
      <c r="F862">
        <f t="shared" si="41"/>
        <v>145.69999999999999</v>
      </c>
      <c r="G862">
        <f t="shared" si="42"/>
        <v>145.69999999999999</v>
      </c>
    </row>
    <row r="863" spans="1:7" x14ac:dyDescent="0.25">
      <c r="A863">
        <f t="shared" si="40"/>
        <v>0</v>
      </c>
      <c r="B863" s="10">
        <v>49502</v>
      </c>
      <c r="C863" s="11" t="s">
        <v>28</v>
      </c>
      <c r="D863" s="11">
        <v>19.399999999999999</v>
      </c>
      <c r="E863" s="12">
        <v>0.7</v>
      </c>
      <c r="F863">
        <f t="shared" si="41"/>
        <v>19.399999999999999</v>
      </c>
      <c r="G863">
        <f t="shared" si="42"/>
        <v>0</v>
      </c>
    </row>
    <row r="864" spans="1:7" x14ac:dyDescent="0.25">
      <c r="A864">
        <f t="shared" si="40"/>
        <v>1</v>
      </c>
      <c r="B864" s="7">
        <v>49503</v>
      </c>
      <c r="C864" s="8" t="s">
        <v>7</v>
      </c>
      <c r="D864" s="8">
        <v>27.3</v>
      </c>
      <c r="E864" s="9">
        <v>2.6</v>
      </c>
      <c r="F864">
        <f t="shared" si="41"/>
        <v>46.7</v>
      </c>
      <c r="G864">
        <f t="shared" si="42"/>
        <v>0</v>
      </c>
    </row>
    <row r="865" spans="1:7" x14ac:dyDescent="0.25">
      <c r="A865">
        <f t="shared" si="40"/>
        <v>2</v>
      </c>
      <c r="B865" s="10">
        <v>49504</v>
      </c>
      <c r="C865" s="11" t="s">
        <v>10</v>
      </c>
      <c r="D865" s="11">
        <v>21</v>
      </c>
      <c r="E865" s="12">
        <v>27.8</v>
      </c>
      <c r="F865">
        <f t="shared" si="41"/>
        <v>67.7</v>
      </c>
      <c r="G865">
        <f t="shared" si="42"/>
        <v>0</v>
      </c>
    </row>
    <row r="866" spans="1:7" x14ac:dyDescent="0.25">
      <c r="A866">
        <f t="shared" si="40"/>
        <v>3</v>
      </c>
      <c r="B866" s="7">
        <v>49505</v>
      </c>
      <c r="C866" s="8" t="s">
        <v>14</v>
      </c>
      <c r="D866" s="8">
        <v>11.5</v>
      </c>
      <c r="E866" s="9">
        <v>0</v>
      </c>
      <c r="F866">
        <f t="shared" si="41"/>
        <v>79.2</v>
      </c>
      <c r="G866">
        <f t="shared" si="42"/>
        <v>0</v>
      </c>
    </row>
    <row r="867" spans="1:7" x14ac:dyDescent="0.25">
      <c r="A867">
        <f t="shared" si="40"/>
        <v>4</v>
      </c>
      <c r="B867" s="10">
        <v>49506</v>
      </c>
      <c r="C867" s="11" t="s">
        <v>21</v>
      </c>
      <c r="D867" s="11">
        <v>13.6</v>
      </c>
      <c r="E867" s="12">
        <v>2.7</v>
      </c>
      <c r="F867">
        <f t="shared" si="41"/>
        <v>92.8</v>
      </c>
      <c r="G867">
        <f t="shared" si="42"/>
        <v>0</v>
      </c>
    </row>
    <row r="868" spans="1:7" x14ac:dyDescent="0.25">
      <c r="A868">
        <f t="shared" si="40"/>
        <v>5</v>
      </c>
      <c r="B868" s="7">
        <v>49507</v>
      </c>
      <c r="C868" s="8" t="s">
        <v>8</v>
      </c>
      <c r="D868" s="8">
        <v>17.8</v>
      </c>
      <c r="E868" s="9">
        <v>0.3</v>
      </c>
      <c r="F868">
        <f t="shared" si="41"/>
        <v>110.6</v>
      </c>
      <c r="G868">
        <f t="shared" si="42"/>
        <v>0</v>
      </c>
    </row>
    <row r="869" spans="1:7" x14ac:dyDescent="0.25">
      <c r="A869">
        <f t="shared" si="40"/>
        <v>6</v>
      </c>
      <c r="B869" s="10">
        <v>49508</v>
      </c>
      <c r="C869" s="11" t="s">
        <v>8</v>
      </c>
      <c r="D869" s="11">
        <v>10.8</v>
      </c>
      <c r="E869" s="12">
        <v>0</v>
      </c>
      <c r="F869">
        <f t="shared" si="41"/>
        <v>121.39999999999999</v>
      </c>
      <c r="G869">
        <f t="shared" si="42"/>
        <v>121.39999999999999</v>
      </c>
    </row>
    <row r="870" spans="1:7" x14ac:dyDescent="0.25">
      <c r="A870">
        <f t="shared" si="40"/>
        <v>0</v>
      </c>
      <c r="B870" s="7">
        <v>49509</v>
      </c>
      <c r="C870" s="8" t="s">
        <v>10</v>
      </c>
      <c r="D870" s="8">
        <v>23</v>
      </c>
      <c r="E870" s="9">
        <v>3.3</v>
      </c>
      <c r="F870">
        <f t="shared" si="41"/>
        <v>23</v>
      </c>
      <c r="G870">
        <f t="shared" si="42"/>
        <v>0</v>
      </c>
    </row>
    <row r="871" spans="1:7" x14ac:dyDescent="0.25">
      <c r="A871">
        <f t="shared" si="40"/>
        <v>1</v>
      </c>
      <c r="B871" s="10">
        <v>49510</v>
      </c>
      <c r="C871" s="11" t="s">
        <v>11</v>
      </c>
      <c r="D871" s="11">
        <v>14</v>
      </c>
      <c r="E871" s="12">
        <v>18.100000000000001</v>
      </c>
      <c r="F871">
        <f t="shared" si="41"/>
        <v>37</v>
      </c>
      <c r="G871">
        <f t="shared" si="42"/>
        <v>0</v>
      </c>
    </row>
    <row r="872" spans="1:7" x14ac:dyDescent="0.25">
      <c r="A872">
        <f t="shared" si="40"/>
        <v>2</v>
      </c>
      <c r="B872" s="7">
        <v>49511</v>
      </c>
      <c r="C872" s="8" t="s">
        <v>26</v>
      </c>
      <c r="D872" s="8">
        <v>10.7</v>
      </c>
      <c r="E872" s="9">
        <v>0.4</v>
      </c>
      <c r="F872">
        <f t="shared" si="41"/>
        <v>47.7</v>
      </c>
      <c r="G872">
        <f t="shared" si="42"/>
        <v>0</v>
      </c>
    </row>
    <row r="873" spans="1:7" x14ac:dyDescent="0.25">
      <c r="A873">
        <f t="shared" si="40"/>
        <v>3</v>
      </c>
      <c r="B873" s="10">
        <v>49512</v>
      </c>
      <c r="C873" s="11" t="s">
        <v>13</v>
      </c>
      <c r="D873" s="11">
        <v>24.7</v>
      </c>
      <c r="E873" s="12">
        <v>9.1</v>
      </c>
      <c r="F873">
        <f t="shared" si="41"/>
        <v>72.400000000000006</v>
      </c>
      <c r="G873">
        <f t="shared" si="42"/>
        <v>0</v>
      </c>
    </row>
    <row r="874" spans="1:7" x14ac:dyDescent="0.25">
      <c r="A874">
        <f t="shared" si="40"/>
        <v>4</v>
      </c>
      <c r="B874" s="7">
        <v>49513</v>
      </c>
      <c r="C874" s="8" t="s">
        <v>19</v>
      </c>
      <c r="D874" s="8">
        <v>12.2</v>
      </c>
      <c r="E874" s="9">
        <v>18.600000000000001</v>
      </c>
      <c r="F874">
        <f t="shared" si="41"/>
        <v>84.600000000000009</v>
      </c>
      <c r="G874">
        <f t="shared" si="42"/>
        <v>0</v>
      </c>
    </row>
    <row r="875" spans="1:7" x14ac:dyDescent="0.25">
      <c r="A875">
        <f t="shared" si="40"/>
        <v>5</v>
      </c>
      <c r="B875" s="10">
        <v>49514</v>
      </c>
      <c r="C875" s="11" t="s">
        <v>6</v>
      </c>
      <c r="D875" s="11">
        <v>23.8</v>
      </c>
      <c r="E875" s="12">
        <v>7.7</v>
      </c>
      <c r="F875">
        <f t="shared" si="41"/>
        <v>108.4</v>
      </c>
      <c r="G875">
        <f t="shared" si="42"/>
        <v>0</v>
      </c>
    </row>
    <row r="876" spans="1:7" x14ac:dyDescent="0.25">
      <c r="A876">
        <f t="shared" si="40"/>
        <v>6</v>
      </c>
      <c r="B876" s="7">
        <v>49515</v>
      </c>
      <c r="C876" s="8" t="s">
        <v>12</v>
      </c>
      <c r="D876" s="8">
        <v>18.5</v>
      </c>
      <c r="E876" s="9">
        <v>0</v>
      </c>
      <c r="F876">
        <f t="shared" si="41"/>
        <v>126.9</v>
      </c>
      <c r="G876">
        <f t="shared" si="42"/>
        <v>126.9</v>
      </c>
    </row>
    <row r="877" spans="1:7" x14ac:dyDescent="0.25">
      <c r="A877">
        <f t="shared" si="40"/>
        <v>0</v>
      </c>
      <c r="B877" s="10">
        <v>49516</v>
      </c>
      <c r="C877" s="11" t="s">
        <v>17</v>
      </c>
      <c r="D877" s="11">
        <v>24.6</v>
      </c>
      <c r="E877" s="12">
        <v>0.4</v>
      </c>
      <c r="F877">
        <f t="shared" si="41"/>
        <v>24.6</v>
      </c>
      <c r="G877">
        <f t="shared" si="42"/>
        <v>0</v>
      </c>
    </row>
    <row r="878" spans="1:7" x14ac:dyDescent="0.25">
      <c r="A878">
        <f t="shared" si="40"/>
        <v>1</v>
      </c>
      <c r="B878" s="7">
        <v>49517</v>
      </c>
      <c r="C878" s="8" t="s">
        <v>19</v>
      </c>
      <c r="D878" s="8">
        <v>24.6</v>
      </c>
      <c r="E878" s="9">
        <v>10.4</v>
      </c>
      <c r="F878">
        <f t="shared" si="41"/>
        <v>49.2</v>
      </c>
      <c r="G878">
        <f t="shared" si="42"/>
        <v>0</v>
      </c>
    </row>
    <row r="879" spans="1:7" x14ac:dyDescent="0.25">
      <c r="A879">
        <f t="shared" si="40"/>
        <v>2</v>
      </c>
      <c r="B879" s="10">
        <v>49518</v>
      </c>
      <c r="C879" s="11" t="s">
        <v>12</v>
      </c>
      <c r="D879" s="11">
        <v>25.4</v>
      </c>
      <c r="E879" s="12">
        <v>11.2</v>
      </c>
      <c r="F879">
        <f t="shared" si="41"/>
        <v>74.599999999999994</v>
      </c>
      <c r="G879">
        <f t="shared" si="42"/>
        <v>0</v>
      </c>
    </row>
    <row r="880" spans="1:7" x14ac:dyDescent="0.25">
      <c r="A880">
        <f t="shared" si="40"/>
        <v>3</v>
      </c>
      <c r="B880" s="7">
        <v>49519</v>
      </c>
      <c r="C880" s="8" t="s">
        <v>11</v>
      </c>
      <c r="D880" s="8">
        <v>13.1</v>
      </c>
      <c r="E880" s="9">
        <v>22.2</v>
      </c>
      <c r="F880">
        <f t="shared" si="41"/>
        <v>87.699999999999989</v>
      </c>
      <c r="G880">
        <f t="shared" si="42"/>
        <v>0</v>
      </c>
    </row>
    <row r="881" spans="1:7" x14ac:dyDescent="0.25">
      <c r="A881">
        <f t="shared" si="40"/>
        <v>4</v>
      </c>
      <c r="B881" s="10">
        <v>49520</v>
      </c>
      <c r="C881" s="11" t="s">
        <v>10</v>
      </c>
      <c r="D881" s="11">
        <v>10.1</v>
      </c>
      <c r="E881" s="12">
        <v>11.6</v>
      </c>
      <c r="F881">
        <f t="shared" si="41"/>
        <v>97.799999999999983</v>
      </c>
      <c r="G881">
        <f t="shared" si="42"/>
        <v>0</v>
      </c>
    </row>
    <row r="882" spans="1:7" x14ac:dyDescent="0.25">
      <c r="A882">
        <f t="shared" si="40"/>
        <v>5</v>
      </c>
      <c r="B882" s="7">
        <v>49521</v>
      </c>
      <c r="C882" s="8" t="s">
        <v>15</v>
      </c>
      <c r="D882" s="8">
        <v>25</v>
      </c>
      <c r="E882" s="9">
        <v>0</v>
      </c>
      <c r="F882">
        <f t="shared" si="41"/>
        <v>122.79999999999998</v>
      </c>
      <c r="G882">
        <f t="shared" si="42"/>
        <v>0</v>
      </c>
    </row>
    <row r="883" spans="1:7" x14ac:dyDescent="0.25">
      <c r="A883">
        <f t="shared" si="40"/>
        <v>6</v>
      </c>
      <c r="B883" s="10">
        <v>49522</v>
      </c>
      <c r="C883" s="11" t="s">
        <v>18</v>
      </c>
      <c r="D883" s="11">
        <v>20.9</v>
      </c>
      <c r="E883" s="12">
        <v>11.4</v>
      </c>
      <c r="F883">
        <f t="shared" si="41"/>
        <v>143.69999999999999</v>
      </c>
      <c r="G883">
        <f t="shared" si="42"/>
        <v>143.69999999999999</v>
      </c>
    </row>
    <row r="884" spans="1:7" x14ac:dyDescent="0.25">
      <c r="A884">
        <f t="shared" si="40"/>
        <v>0</v>
      </c>
      <c r="B884" s="7">
        <v>49523</v>
      </c>
      <c r="C884" s="8" t="s">
        <v>14</v>
      </c>
      <c r="D884" s="8">
        <v>27.6</v>
      </c>
      <c r="E884" s="9">
        <v>2.5</v>
      </c>
      <c r="F884">
        <f t="shared" si="41"/>
        <v>27.6</v>
      </c>
      <c r="G884">
        <f t="shared" si="42"/>
        <v>0</v>
      </c>
    </row>
    <row r="885" spans="1:7" x14ac:dyDescent="0.25">
      <c r="A885">
        <f t="shared" si="40"/>
        <v>1</v>
      </c>
      <c r="B885" s="10">
        <v>49524</v>
      </c>
      <c r="C885" s="11" t="s">
        <v>10</v>
      </c>
      <c r="D885" s="11">
        <v>22.8</v>
      </c>
      <c r="E885" s="12">
        <v>0</v>
      </c>
      <c r="F885">
        <f t="shared" si="41"/>
        <v>50.400000000000006</v>
      </c>
      <c r="G885">
        <f t="shared" si="42"/>
        <v>0</v>
      </c>
    </row>
    <row r="886" spans="1:7" x14ac:dyDescent="0.25">
      <c r="A886">
        <f t="shared" si="40"/>
        <v>2</v>
      </c>
      <c r="B886" s="7">
        <v>49525</v>
      </c>
      <c r="C886" s="8" t="s">
        <v>9</v>
      </c>
      <c r="D886" s="8">
        <v>12</v>
      </c>
      <c r="E886" s="9">
        <v>0</v>
      </c>
      <c r="F886">
        <f t="shared" si="41"/>
        <v>62.400000000000006</v>
      </c>
      <c r="G886">
        <f t="shared" si="42"/>
        <v>0</v>
      </c>
    </row>
    <row r="887" spans="1:7" x14ac:dyDescent="0.25">
      <c r="A887">
        <f t="shared" si="40"/>
        <v>3</v>
      </c>
      <c r="B887" s="10">
        <v>49526</v>
      </c>
      <c r="C887" s="11" t="s">
        <v>23</v>
      </c>
      <c r="D887" s="11">
        <v>16.8</v>
      </c>
      <c r="E887" s="12">
        <v>4.9000000000000004</v>
      </c>
      <c r="F887">
        <f t="shared" si="41"/>
        <v>79.2</v>
      </c>
      <c r="G887">
        <f t="shared" si="42"/>
        <v>0</v>
      </c>
    </row>
    <row r="888" spans="1:7" x14ac:dyDescent="0.25">
      <c r="A888">
        <f t="shared" si="40"/>
        <v>4</v>
      </c>
      <c r="B888" s="7">
        <v>49527</v>
      </c>
      <c r="C888" s="8" t="s">
        <v>20</v>
      </c>
      <c r="D888" s="8">
        <v>12.9</v>
      </c>
      <c r="E888" s="9">
        <v>3</v>
      </c>
      <c r="F888">
        <f t="shared" si="41"/>
        <v>92.100000000000009</v>
      </c>
      <c r="G888">
        <f t="shared" si="42"/>
        <v>0</v>
      </c>
    </row>
    <row r="889" spans="1:7" x14ac:dyDescent="0.25">
      <c r="A889">
        <f t="shared" si="40"/>
        <v>5</v>
      </c>
      <c r="B889" s="10">
        <v>49528</v>
      </c>
      <c r="C889" s="11" t="s">
        <v>10</v>
      </c>
      <c r="D889" s="11">
        <v>18</v>
      </c>
      <c r="E889" s="12">
        <v>13.6</v>
      </c>
      <c r="F889">
        <f t="shared" si="41"/>
        <v>110.10000000000001</v>
      </c>
      <c r="G889">
        <f t="shared" si="42"/>
        <v>0</v>
      </c>
    </row>
    <row r="890" spans="1:7" x14ac:dyDescent="0.25">
      <c r="A890">
        <f t="shared" si="40"/>
        <v>6</v>
      </c>
      <c r="B890" s="7">
        <v>49529</v>
      </c>
      <c r="C890" s="8" t="s">
        <v>19</v>
      </c>
      <c r="D890" s="8">
        <v>26</v>
      </c>
      <c r="E890" s="9">
        <v>30.4</v>
      </c>
      <c r="F890">
        <f t="shared" si="41"/>
        <v>136.10000000000002</v>
      </c>
      <c r="G890">
        <f t="shared" si="42"/>
        <v>136.10000000000002</v>
      </c>
    </row>
    <row r="891" spans="1:7" x14ac:dyDescent="0.25">
      <c r="A891">
        <f t="shared" si="40"/>
        <v>0</v>
      </c>
      <c r="B891" s="10">
        <v>49530</v>
      </c>
      <c r="C891" s="11" t="s">
        <v>15</v>
      </c>
      <c r="D891" s="11">
        <v>21.3</v>
      </c>
      <c r="E891" s="12">
        <v>0</v>
      </c>
      <c r="F891">
        <f t="shared" si="41"/>
        <v>21.3</v>
      </c>
      <c r="G891">
        <f t="shared" si="42"/>
        <v>0</v>
      </c>
    </row>
    <row r="892" spans="1:7" x14ac:dyDescent="0.25">
      <c r="A892">
        <f t="shared" si="40"/>
        <v>1</v>
      </c>
      <c r="B892" s="7">
        <v>49531</v>
      </c>
      <c r="C892" s="8" t="s">
        <v>11</v>
      </c>
      <c r="D892" s="8">
        <v>15.7</v>
      </c>
      <c r="E892" s="9">
        <v>5.9</v>
      </c>
      <c r="F892">
        <f t="shared" si="41"/>
        <v>37</v>
      </c>
      <c r="G892">
        <f t="shared" si="42"/>
        <v>0</v>
      </c>
    </row>
    <row r="893" spans="1:7" x14ac:dyDescent="0.25">
      <c r="A893">
        <f t="shared" si="40"/>
        <v>2</v>
      </c>
      <c r="B893" s="10">
        <v>49532</v>
      </c>
      <c r="C893" s="11" t="s">
        <v>10</v>
      </c>
      <c r="D893" s="11">
        <v>19.100000000000001</v>
      </c>
      <c r="E893" s="12">
        <v>0</v>
      </c>
      <c r="F893">
        <f t="shared" si="41"/>
        <v>56.1</v>
      </c>
      <c r="G893">
        <f t="shared" si="42"/>
        <v>0</v>
      </c>
    </row>
    <row r="894" spans="1:7" x14ac:dyDescent="0.25">
      <c r="A894">
        <f t="shared" si="40"/>
        <v>3</v>
      </c>
      <c r="B894" s="7">
        <v>49533</v>
      </c>
      <c r="C894" s="8" t="s">
        <v>19</v>
      </c>
      <c r="D894" s="8">
        <v>24.6</v>
      </c>
      <c r="E894" s="9">
        <v>12.3</v>
      </c>
      <c r="F894">
        <f t="shared" si="41"/>
        <v>80.7</v>
      </c>
      <c r="G894">
        <f t="shared" si="42"/>
        <v>0</v>
      </c>
    </row>
    <row r="895" spans="1:7" x14ac:dyDescent="0.25">
      <c r="A895">
        <f t="shared" si="40"/>
        <v>4</v>
      </c>
      <c r="B895" s="10">
        <v>49534</v>
      </c>
      <c r="C895" s="11" t="s">
        <v>10</v>
      </c>
      <c r="D895" s="11">
        <v>18.7</v>
      </c>
      <c r="E895" s="12">
        <v>17.8</v>
      </c>
      <c r="F895">
        <f t="shared" si="41"/>
        <v>99.4</v>
      </c>
      <c r="G895">
        <f t="shared" si="42"/>
        <v>0</v>
      </c>
    </row>
    <row r="896" spans="1:7" x14ac:dyDescent="0.25">
      <c r="A896">
        <f t="shared" si="40"/>
        <v>5</v>
      </c>
      <c r="B896" s="7">
        <v>49535</v>
      </c>
      <c r="C896" s="8" t="s">
        <v>9</v>
      </c>
      <c r="D896" s="8">
        <v>13.2</v>
      </c>
      <c r="E896" s="9">
        <v>3.2</v>
      </c>
      <c r="F896">
        <f t="shared" si="41"/>
        <v>112.60000000000001</v>
      </c>
      <c r="G896">
        <f t="shared" si="42"/>
        <v>0</v>
      </c>
    </row>
    <row r="897" spans="1:7" x14ac:dyDescent="0.25">
      <c r="A897">
        <f t="shared" si="40"/>
        <v>6</v>
      </c>
      <c r="B897" s="10">
        <v>49536</v>
      </c>
      <c r="C897" s="11" t="s">
        <v>12</v>
      </c>
      <c r="D897" s="11">
        <v>24.8</v>
      </c>
      <c r="E897" s="12">
        <v>2.2999999999999998</v>
      </c>
      <c r="F897">
        <f t="shared" si="41"/>
        <v>137.4</v>
      </c>
      <c r="G897">
        <f t="shared" si="42"/>
        <v>137.4</v>
      </c>
    </row>
    <row r="898" spans="1:7" x14ac:dyDescent="0.25">
      <c r="A898">
        <f t="shared" si="40"/>
        <v>0</v>
      </c>
      <c r="B898" s="7">
        <v>49537</v>
      </c>
      <c r="C898" s="8" t="s">
        <v>15</v>
      </c>
      <c r="D898" s="8">
        <v>19.3</v>
      </c>
      <c r="E898" s="9">
        <v>1.8</v>
      </c>
      <c r="F898">
        <f t="shared" si="41"/>
        <v>19.3</v>
      </c>
      <c r="G898">
        <f t="shared" si="42"/>
        <v>0</v>
      </c>
    </row>
    <row r="899" spans="1:7" x14ac:dyDescent="0.25">
      <c r="A899">
        <f t="shared" si="40"/>
        <v>1</v>
      </c>
      <c r="B899" s="10">
        <v>49538</v>
      </c>
      <c r="C899" s="11" t="s">
        <v>18</v>
      </c>
      <c r="D899" s="11">
        <v>22.7</v>
      </c>
      <c r="E899" s="12">
        <v>0</v>
      </c>
      <c r="F899">
        <f t="shared" si="41"/>
        <v>42</v>
      </c>
      <c r="G899">
        <f t="shared" si="42"/>
        <v>0</v>
      </c>
    </row>
    <row r="900" spans="1:7" x14ac:dyDescent="0.25">
      <c r="A900">
        <f t="shared" ref="A900:A963" si="43">IF(A899=6,0,A899+1)</f>
        <v>2</v>
      </c>
      <c r="B900" s="7">
        <v>49539</v>
      </c>
      <c r="C900" s="8" t="s">
        <v>11</v>
      </c>
      <c r="D900" s="8">
        <v>15.2</v>
      </c>
      <c r="E900" s="9">
        <v>0</v>
      </c>
      <c r="F900">
        <f t="shared" ref="F900:F963" si="44">IF(A899=6,D900,F899+D900)</f>
        <v>57.2</v>
      </c>
      <c r="G900">
        <f t="shared" si="42"/>
        <v>0</v>
      </c>
    </row>
    <row r="901" spans="1:7" x14ac:dyDescent="0.25">
      <c r="A901">
        <f t="shared" si="43"/>
        <v>3</v>
      </c>
      <c r="B901" s="10">
        <v>49540</v>
      </c>
      <c r="C901" s="11" t="s">
        <v>23</v>
      </c>
      <c r="D901" s="11">
        <v>28.6</v>
      </c>
      <c r="E901" s="12">
        <v>0.2</v>
      </c>
      <c r="F901">
        <f t="shared" si="44"/>
        <v>85.800000000000011</v>
      </c>
      <c r="G901">
        <f t="shared" si="42"/>
        <v>0</v>
      </c>
    </row>
    <row r="902" spans="1:7" x14ac:dyDescent="0.25">
      <c r="A902">
        <f t="shared" si="43"/>
        <v>4</v>
      </c>
      <c r="B902" s="7">
        <v>49541</v>
      </c>
      <c r="C902" s="8" t="s">
        <v>7</v>
      </c>
      <c r="D902" s="8">
        <v>17.899999999999999</v>
      </c>
      <c r="E902" s="9">
        <v>18.600000000000001</v>
      </c>
      <c r="F902">
        <f t="shared" si="44"/>
        <v>103.70000000000002</v>
      </c>
      <c r="G902">
        <f t="shared" si="42"/>
        <v>0</v>
      </c>
    </row>
    <row r="903" spans="1:7" x14ac:dyDescent="0.25">
      <c r="A903">
        <f t="shared" si="43"/>
        <v>5</v>
      </c>
      <c r="B903" s="10">
        <v>49542</v>
      </c>
      <c r="C903" s="11" t="s">
        <v>31</v>
      </c>
      <c r="D903" s="11">
        <v>11.6</v>
      </c>
      <c r="E903" s="12">
        <v>0</v>
      </c>
      <c r="F903">
        <f t="shared" si="44"/>
        <v>115.30000000000001</v>
      </c>
      <c r="G903">
        <f t="shared" si="42"/>
        <v>0</v>
      </c>
    </row>
    <row r="904" spans="1:7" x14ac:dyDescent="0.25">
      <c r="A904">
        <f t="shared" si="43"/>
        <v>6</v>
      </c>
      <c r="B904" s="7">
        <v>49543</v>
      </c>
      <c r="C904" s="8" t="s">
        <v>21</v>
      </c>
      <c r="D904" s="8">
        <v>19</v>
      </c>
      <c r="E904" s="9">
        <v>2.2000000000000002</v>
      </c>
      <c r="F904">
        <f t="shared" si="44"/>
        <v>134.30000000000001</v>
      </c>
      <c r="G904">
        <f t="shared" si="42"/>
        <v>134.30000000000001</v>
      </c>
    </row>
    <row r="905" spans="1:7" x14ac:dyDescent="0.25">
      <c r="A905">
        <f t="shared" si="43"/>
        <v>0</v>
      </c>
      <c r="B905" s="10">
        <v>49544</v>
      </c>
      <c r="C905" s="11" t="s">
        <v>12</v>
      </c>
      <c r="D905" s="11">
        <v>17.600000000000001</v>
      </c>
      <c r="E905" s="12">
        <v>7.2</v>
      </c>
      <c r="F905">
        <f t="shared" si="44"/>
        <v>17.600000000000001</v>
      </c>
      <c r="G905">
        <f t="shared" ref="G905:G968" si="45">IF(A905=6,F905,0)</f>
        <v>0</v>
      </c>
    </row>
    <row r="906" spans="1:7" x14ac:dyDescent="0.25">
      <c r="A906">
        <f t="shared" si="43"/>
        <v>1</v>
      </c>
      <c r="B906" s="7">
        <v>49545</v>
      </c>
      <c r="C906" s="8" t="s">
        <v>7</v>
      </c>
      <c r="D906" s="8">
        <v>12.1</v>
      </c>
      <c r="E906" s="9">
        <v>7.2</v>
      </c>
      <c r="F906">
        <f t="shared" si="44"/>
        <v>29.700000000000003</v>
      </c>
      <c r="G906">
        <f t="shared" si="45"/>
        <v>0</v>
      </c>
    </row>
    <row r="907" spans="1:7" x14ac:dyDescent="0.25">
      <c r="A907">
        <f t="shared" si="43"/>
        <v>2</v>
      </c>
      <c r="B907" s="10">
        <v>49546</v>
      </c>
      <c r="C907" s="11" t="s">
        <v>13</v>
      </c>
      <c r="D907" s="11">
        <v>28.3</v>
      </c>
      <c r="E907" s="12">
        <v>1.8</v>
      </c>
      <c r="F907">
        <f t="shared" si="44"/>
        <v>58</v>
      </c>
      <c r="G907">
        <f t="shared" si="45"/>
        <v>0</v>
      </c>
    </row>
    <row r="908" spans="1:7" x14ac:dyDescent="0.25">
      <c r="A908">
        <f t="shared" si="43"/>
        <v>3</v>
      </c>
      <c r="B908" s="7">
        <v>49547</v>
      </c>
      <c r="C908" s="8" t="s">
        <v>18</v>
      </c>
      <c r="D908" s="8">
        <v>13.3</v>
      </c>
      <c r="E908" s="9">
        <v>0</v>
      </c>
      <c r="F908">
        <f t="shared" si="44"/>
        <v>71.3</v>
      </c>
      <c r="G908">
        <f t="shared" si="45"/>
        <v>0</v>
      </c>
    </row>
    <row r="909" spans="1:7" x14ac:dyDescent="0.25">
      <c r="A909">
        <f t="shared" si="43"/>
        <v>4</v>
      </c>
      <c r="B909" s="10">
        <v>49548</v>
      </c>
      <c r="C909" s="11" t="s">
        <v>11</v>
      </c>
      <c r="D909" s="11">
        <v>21</v>
      </c>
      <c r="E909" s="12">
        <v>4.2</v>
      </c>
      <c r="F909">
        <f t="shared" si="44"/>
        <v>92.3</v>
      </c>
      <c r="G909">
        <f t="shared" si="45"/>
        <v>0</v>
      </c>
    </row>
    <row r="910" spans="1:7" x14ac:dyDescent="0.25">
      <c r="A910">
        <f t="shared" si="43"/>
        <v>5</v>
      </c>
      <c r="B910" s="7">
        <v>49549</v>
      </c>
      <c r="C910" s="8" t="s">
        <v>10</v>
      </c>
      <c r="D910" s="8">
        <v>12</v>
      </c>
      <c r="E910" s="9">
        <v>2.2000000000000002</v>
      </c>
      <c r="F910">
        <f t="shared" si="44"/>
        <v>104.3</v>
      </c>
      <c r="G910">
        <f t="shared" si="45"/>
        <v>0</v>
      </c>
    </row>
    <row r="911" spans="1:7" x14ac:dyDescent="0.25">
      <c r="A911">
        <f t="shared" si="43"/>
        <v>6</v>
      </c>
      <c r="B911" s="10">
        <v>49550</v>
      </c>
      <c r="C911" s="11" t="s">
        <v>19</v>
      </c>
      <c r="D911" s="11">
        <v>12.1</v>
      </c>
      <c r="E911" s="12">
        <v>0</v>
      </c>
      <c r="F911">
        <f t="shared" si="44"/>
        <v>116.39999999999999</v>
      </c>
      <c r="G911">
        <f t="shared" si="45"/>
        <v>116.39999999999999</v>
      </c>
    </row>
    <row r="912" spans="1:7" x14ac:dyDescent="0.25">
      <c r="A912">
        <f t="shared" si="43"/>
        <v>0</v>
      </c>
      <c r="B912" s="7">
        <v>49551</v>
      </c>
      <c r="C912" s="8" t="s">
        <v>11</v>
      </c>
      <c r="D912" s="8">
        <v>15.8</v>
      </c>
      <c r="E912" s="9">
        <v>17.2</v>
      </c>
      <c r="F912">
        <f t="shared" si="44"/>
        <v>15.8</v>
      </c>
      <c r="G912">
        <f t="shared" si="45"/>
        <v>0</v>
      </c>
    </row>
    <row r="913" spans="1:7" x14ac:dyDescent="0.25">
      <c r="A913">
        <f t="shared" si="43"/>
        <v>1</v>
      </c>
      <c r="B913" s="10">
        <v>49552</v>
      </c>
      <c r="C913" s="11" t="s">
        <v>12</v>
      </c>
      <c r="D913" s="11">
        <v>25.7</v>
      </c>
      <c r="E913" s="12">
        <v>5.9</v>
      </c>
      <c r="F913">
        <f t="shared" si="44"/>
        <v>41.5</v>
      </c>
      <c r="G913">
        <f t="shared" si="45"/>
        <v>0</v>
      </c>
    </row>
    <row r="914" spans="1:7" x14ac:dyDescent="0.25">
      <c r="A914">
        <f t="shared" si="43"/>
        <v>2</v>
      </c>
      <c r="B914" s="7">
        <v>49553</v>
      </c>
      <c r="C914" s="8" t="s">
        <v>10</v>
      </c>
      <c r="D914" s="8">
        <v>20.5</v>
      </c>
      <c r="E914" s="9">
        <v>26</v>
      </c>
      <c r="F914">
        <f t="shared" si="44"/>
        <v>62</v>
      </c>
      <c r="G914">
        <f t="shared" si="45"/>
        <v>0</v>
      </c>
    </row>
    <row r="915" spans="1:7" x14ac:dyDescent="0.25">
      <c r="A915">
        <f t="shared" si="43"/>
        <v>3</v>
      </c>
      <c r="B915" s="10">
        <v>49554</v>
      </c>
      <c r="C915" s="11" t="s">
        <v>13</v>
      </c>
      <c r="D915" s="11">
        <v>23.5</v>
      </c>
      <c r="E915" s="12">
        <v>15.3</v>
      </c>
      <c r="F915">
        <f t="shared" si="44"/>
        <v>85.5</v>
      </c>
      <c r="G915">
        <f t="shared" si="45"/>
        <v>0</v>
      </c>
    </row>
    <row r="916" spans="1:7" x14ac:dyDescent="0.25">
      <c r="A916">
        <f t="shared" si="43"/>
        <v>4</v>
      </c>
      <c r="B916" s="7">
        <v>49555</v>
      </c>
      <c r="C916" s="8" t="s">
        <v>12</v>
      </c>
      <c r="D916" s="8">
        <v>21.7</v>
      </c>
      <c r="E916" s="9">
        <v>1.2</v>
      </c>
      <c r="F916">
        <f t="shared" si="44"/>
        <v>107.2</v>
      </c>
      <c r="G916">
        <f t="shared" si="45"/>
        <v>0</v>
      </c>
    </row>
    <row r="917" spans="1:7" x14ac:dyDescent="0.25">
      <c r="A917">
        <f t="shared" si="43"/>
        <v>5</v>
      </c>
      <c r="B917" s="10">
        <v>49556</v>
      </c>
      <c r="C917" s="11" t="s">
        <v>10</v>
      </c>
      <c r="D917" s="11">
        <v>29.8</v>
      </c>
      <c r="E917" s="12">
        <v>0</v>
      </c>
      <c r="F917">
        <f t="shared" si="44"/>
        <v>137</v>
      </c>
      <c r="G917">
        <f t="shared" si="45"/>
        <v>0</v>
      </c>
    </row>
    <row r="918" spans="1:7" x14ac:dyDescent="0.25">
      <c r="A918">
        <f t="shared" si="43"/>
        <v>6</v>
      </c>
      <c r="B918" s="7">
        <v>49557</v>
      </c>
      <c r="C918" s="8" t="s">
        <v>7</v>
      </c>
      <c r="D918" s="8">
        <v>27.1</v>
      </c>
      <c r="E918" s="9">
        <v>0</v>
      </c>
      <c r="F918">
        <f t="shared" si="44"/>
        <v>164.1</v>
      </c>
      <c r="G918">
        <f t="shared" si="45"/>
        <v>164.1</v>
      </c>
    </row>
    <row r="919" spans="1:7" x14ac:dyDescent="0.25">
      <c r="A919">
        <f t="shared" si="43"/>
        <v>0</v>
      </c>
      <c r="B919" s="10">
        <v>49558</v>
      </c>
      <c r="C919" s="11" t="s">
        <v>12</v>
      </c>
      <c r="D919" s="11">
        <v>27.3</v>
      </c>
      <c r="E919" s="12">
        <v>0</v>
      </c>
      <c r="F919">
        <f t="shared" si="44"/>
        <v>27.3</v>
      </c>
      <c r="G919">
        <f t="shared" si="45"/>
        <v>0</v>
      </c>
    </row>
    <row r="920" spans="1:7" x14ac:dyDescent="0.25">
      <c r="A920">
        <f t="shared" si="43"/>
        <v>1</v>
      </c>
      <c r="B920" s="7">
        <v>49559</v>
      </c>
      <c r="C920" s="8" t="s">
        <v>19</v>
      </c>
      <c r="D920" s="8">
        <v>15.5</v>
      </c>
      <c r="E920" s="9">
        <v>27.6</v>
      </c>
      <c r="F920">
        <f t="shared" si="44"/>
        <v>42.8</v>
      </c>
      <c r="G920">
        <f t="shared" si="45"/>
        <v>0</v>
      </c>
    </row>
    <row r="921" spans="1:7" x14ac:dyDescent="0.25">
      <c r="A921">
        <f t="shared" si="43"/>
        <v>2</v>
      </c>
      <c r="B921" s="10">
        <v>49560</v>
      </c>
      <c r="C921" s="11" t="s">
        <v>13</v>
      </c>
      <c r="D921" s="11">
        <v>27.9</v>
      </c>
      <c r="E921" s="12">
        <v>5.0999999999999996</v>
      </c>
      <c r="F921">
        <f t="shared" si="44"/>
        <v>70.699999999999989</v>
      </c>
      <c r="G921">
        <f t="shared" si="45"/>
        <v>0</v>
      </c>
    </row>
    <row r="922" spans="1:7" x14ac:dyDescent="0.25">
      <c r="A922">
        <f t="shared" si="43"/>
        <v>3</v>
      </c>
      <c r="B922" s="7">
        <v>49561</v>
      </c>
      <c r="C922" s="8" t="s">
        <v>10</v>
      </c>
      <c r="D922" s="8">
        <v>19.7</v>
      </c>
      <c r="E922" s="9">
        <v>21.4</v>
      </c>
      <c r="F922">
        <f t="shared" si="44"/>
        <v>90.399999999999991</v>
      </c>
      <c r="G922">
        <f t="shared" si="45"/>
        <v>0</v>
      </c>
    </row>
    <row r="923" spans="1:7" x14ac:dyDescent="0.25">
      <c r="A923">
        <f t="shared" si="43"/>
        <v>4</v>
      </c>
      <c r="B923" s="10">
        <v>49562</v>
      </c>
      <c r="C923" s="11" t="s">
        <v>10</v>
      </c>
      <c r="D923" s="11">
        <v>27.8</v>
      </c>
      <c r="E923" s="12">
        <v>27.6</v>
      </c>
      <c r="F923">
        <f t="shared" si="44"/>
        <v>118.19999999999999</v>
      </c>
      <c r="G923">
        <f t="shared" si="45"/>
        <v>0</v>
      </c>
    </row>
    <row r="924" spans="1:7" x14ac:dyDescent="0.25">
      <c r="A924">
        <f t="shared" si="43"/>
        <v>5</v>
      </c>
      <c r="B924" s="7">
        <v>49563</v>
      </c>
      <c r="C924" s="8" t="s">
        <v>22</v>
      </c>
      <c r="D924" s="8">
        <v>12.3</v>
      </c>
      <c r="E924" s="9">
        <v>2.9</v>
      </c>
      <c r="F924">
        <f t="shared" si="44"/>
        <v>130.5</v>
      </c>
      <c r="G924">
        <f t="shared" si="45"/>
        <v>0</v>
      </c>
    </row>
    <row r="925" spans="1:7" x14ac:dyDescent="0.25">
      <c r="A925">
        <f t="shared" si="43"/>
        <v>6</v>
      </c>
      <c r="B925" s="10">
        <v>49564</v>
      </c>
      <c r="C925" s="11" t="s">
        <v>18</v>
      </c>
      <c r="D925" s="11">
        <v>12.8</v>
      </c>
      <c r="E925" s="12">
        <v>8.8000000000000007</v>
      </c>
      <c r="F925">
        <f t="shared" si="44"/>
        <v>143.30000000000001</v>
      </c>
      <c r="G925">
        <f t="shared" si="45"/>
        <v>143.30000000000001</v>
      </c>
    </row>
    <row r="926" spans="1:7" x14ac:dyDescent="0.25">
      <c r="A926">
        <f t="shared" si="43"/>
        <v>0</v>
      </c>
      <c r="B926" s="7">
        <v>49565</v>
      </c>
      <c r="C926" s="8" t="s">
        <v>10</v>
      </c>
      <c r="D926" s="8">
        <v>15</v>
      </c>
      <c r="E926" s="9">
        <v>0</v>
      </c>
      <c r="F926">
        <f t="shared" si="44"/>
        <v>15</v>
      </c>
      <c r="G926">
        <f t="shared" si="45"/>
        <v>0</v>
      </c>
    </row>
    <row r="927" spans="1:7" x14ac:dyDescent="0.25">
      <c r="A927">
        <f t="shared" si="43"/>
        <v>1</v>
      </c>
      <c r="B927" s="10">
        <v>49566</v>
      </c>
      <c r="C927" s="11" t="s">
        <v>23</v>
      </c>
      <c r="D927" s="11">
        <v>27.6</v>
      </c>
      <c r="E927" s="12">
        <v>4.7</v>
      </c>
      <c r="F927">
        <f t="shared" si="44"/>
        <v>42.6</v>
      </c>
      <c r="G927">
        <f t="shared" si="45"/>
        <v>0</v>
      </c>
    </row>
    <row r="928" spans="1:7" x14ac:dyDescent="0.25">
      <c r="A928">
        <f t="shared" si="43"/>
        <v>2</v>
      </c>
      <c r="B928" s="7">
        <v>49567</v>
      </c>
      <c r="C928" s="8" t="s">
        <v>10</v>
      </c>
      <c r="D928" s="8">
        <v>19.600000000000001</v>
      </c>
      <c r="E928" s="9">
        <v>0</v>
      </c>
      <c r="F928">
        <f t="shared" si="44"/>
        <v>62.2</v>
      </c>
      <c r="G928">
        <f t="shared" si="45"/>
        <v>0</v>
      </c>
    </row>
    <row r="929" spans="1:7" x14ac:dyDescent="0.25">
      <c r="A929">
        <f t="shared" si="43"/>
        <v>3</v>
      </c>
      <c r="B929" s="10">
        <v>49568</v>
      </c>
      <c r="C929" s="11" t="s">
        <v>30</v>
      </c>
      <c r="D929" s="11">
        <v>16</v>
      </c>
      <c r="E929" s="12">
        <v>0.4</v>
      </c>
      <c r="F929">
        <f t="shared" si="44"/>
        <v>78.2</v>
      </c>
      <c r="G929">
        <f t="shared" si="45"/>
        <v>0</v>
      </c>
    </row>
    <row r="930" spans="1:7" x14ac:dyDescent="0.25">
      <c r="A930">
        <f t="shared" si="43"/>
        <v>4</v>
      </c>
      <c r="B930" s="7">
        <v>49569</v>
      </c>
      <c r="C930" s="8" t="s">
        <v>10</v>
      </c>
      <c r="D930" s="8">
        <v>10.3</v>
      </c>
      <c r="E930" s="9">
        <v>0</v>
      </c>
      <c r="F930">
        <f t="shared" si="44"/>
        <v>88.5</v>
      </c>
      <c r="G930">
        <f t="shared" si="45"/>
        <v>0</v>
      </c>
    </row>
    <row r="931" spans="1:7" x14ac:dyDescent="0.25">
      <c r="A931">
        <f t="shared" si="43"/>
        <v>5</v>
      </c>
      <c r="B931" s="10">
        <v>49570</v>
      </c>
      <c r="C931" s="11" t="s">
        <v>18</v>
      </c>
      <c r="D931" s="11">
        <v>20.2</v>
      </c>
      <c r="E931" s="12">
        <v>13.9</v>
      </c>
      <c r="F931">
        <f t="shared" si="44"/>
        <v>108.7</v>
      </c>
      <c r="G931">
        <f t="shared" si="45"/>
        <v>0</v>
      </c>
    </row>
    <row r="932" spans="1:7" x14ac:dyDescent="0.25">
      <c r="A932">
        <f t="shared" si="43"/>
        <v>6</v>
      </c>
      <c r="B932" s="7">
        <v>49571</v>
      </c>
      <c r="C932" s="8" t="s">
        <v>26</v>
      </c>
      <c r="D932" s="8">
        <v>26.4</v>
      </c>
      <c r="E932" s="9">
        <v>6.8</v>
      </c>
      <c r="F932">
        <f t="shared" si="44"/>
        <v>135.1</v>
      </c>
      <c r="G932">
        <f t="shared" si="45"/>
        <v>135.1</v>
      </c>
    </row>
    <row r="933" spans="1:7" x14ac:dyDescent="0.25">
      <c r="A933">
        <f t="shared" si="43"/>
        <v>0</v>
      </c>
      <c r="B933" s="10">
        <v>49572</v>
      </c>
      <c r="C933" s="11" t="s">
        <v>17</v>
      </c>
      <c r="D933" s="11">
        <v>20.6</v>
      </c>
      <c r="E933" s="12">
        <v>0</v>
      </c>
      <c r="F933">
        <f t="shared" si="44"/>
        <v>20.6</v>
      </c>
      <c r="G933">
        <f t="shared" si="45"/>
        <v>0</v>
      </c>
    </row>
    <row r="934" spans="1:7" x14ac:dyDescent="0.25">
      <c r="A934">
        <f t="shared" si="43"/>
        <v>1</v>
      </c>
      <c r="B934" s="7">
        <v>49573</v>
      </c>
      <c r="C934" s="8" t="s">
        <v>19</v>
      </c>
      <c r="D934" s="8">
        <v>12.3</v>
      </c>
      <c r="E934" s="9">
        <v>0.2</v>
      </c>
      <c r="F934">
        <f t="shared" si="44"/>
        <v>32.900000000000006</v>
      </c>
      <c r="G934">
        <f t="shared" si="45"/>
        <v>0</v>
      </c>
    </row>
    <row r="935" spans="1:7" x14ac:dyDescent="0.25">
      <c r="A935">
        <f t="shared" si="43"/>
        <v>2</v>
      </c>
      <c r="B935" s="10">
        <v>49574</v>
      </c>
      <c r="C935" s="11" t="s">
        <v>19</v>
      </c>
      <c r="D935" s="11">
        <v>11.2</v>
      </c>
      <c r="E935" s="12">
        <v>36.200000000000003</v>
      </c>
      <c r="F935">
        <f t="shared" si="44"/>
        <v>44.100000000000009</v>
      </c>
      <c r="G935">
        <f t="shared" si="45"/>
        <v>0</v>
      </c>
    </row>
    <row r="936" spans="1:7" x14ac:dyDescent="0.25">
      <c r="A936">
        <f t="shared" si="43"/>
        <v>3</v>
      </c>
      <c r="B936" s="7">
        <v>49575</v>
      </c>
      <c r="C936" s="8" t="s">
        <v>8</v>
      </c>
      <c r="D936" s="8">
        <v>22.6</v>
      </c>
      <c r="E936" s="9">
        <v>2.4</v>
      </c>
      <c r="F936">
        <f t="shared" si="44"/>
        <v>66.700000000000017</v>
      </c>
      <c r="G936">
        <f t="shared" si="45"/>
        <v>0</v>
      </c>
    </row>
    <row r="937" spans="1:7" x14ac:dyDescent="0.25">
      <c r="A937">
        <f t="shared" si="43"/>
        <v>4</v>
      </c>
      <c r="B937" s="10">
        <v>49576</v>
      </c>
      <c r="C937" s="11" t="s">
        <v>25</v>
      </c>
      <c r="D937" s="11">
        <v>16.399999999999999</v>
      </c>
      <c r="E937" s="12">
        <v>0.1</v>
      </c>
      <c r="F937">
        <f t="shared" si="44"/>
        <v>83.100000000000023</v>
      </c>
      <c r="G937">
        <f t="shared" si="45"/>
        <v>0</v>
      </c>
    </row>
    <row r="938" spans="1:7" x14ac:dyDescent="0.25">
      <c r="A938">
        <f t="shared" si="43"/>
        <v>5</v>
      </c>
      <c r="B938" s="7">
        <v>49577</v>
      </c>
      <c r="C938" s="8" t="s">
        <v>27</v>
      </c>
      <c r="D938" s="8">
        <v>23.4</v>
      </c>
      <c r="E938" s="9">
        <v>0</v>
      </c>
      <c r="F938">
        <f t="shared" si="44"/>
        <v>106.50000000000003</v>
      </c>
      <c r="G938">
        <f t="shared" si="45"/>
        <v>0</v>
      </c>
    </row>
    <row r="939" spans="1:7" x14ac:dyDescent="0.25">
      <c r="A939">
        <f t="shared" si="43"/>
        <v>6</v>
      </c>
      <c r="B939" s="10">
        <v>49578</v>
      </c>
      <c r="C939" s="11" t="s">
        <v>23</v>
      </c>
      <c r="D939" s="11">
        <v>20.2</v>
      </c>
      <c r="E939" s="12">
        <v>0.3</v>
      </c>
      <c r="F939">
        <f t="shared" si="44"/>
        <v>126.70000000000003</v>
      </c>
      <c r="G939">
        <f t="shared" si="45"/>
        <v>126.70000000000003</v>
      </c>
    </row>
    <row r="940" spans="1:7" x14ac:dyDescent="0.25">
      <c r="A940">
        <f t="shared" si="43"/>
        <v>0</v>
      </c>
      <c r="B940" s="7">
        <v>49579</v>
      </c>
      <c r="C940" s="8" t="s">
        <v>11</v>
      </c>
      <c r="D940" s="8">
        <v>17.600000000000001</v>
      </c>
      <c r="E940" s="9">
        <v>15</v>
      </c>
      <c r="F940">
        <f t="shared" si="44"/>
        <v>17.600000000000001</v>
      </c>
      <c r="G940">
        <f t="shared" si="45"/>
        <v>0</v>
      </c>
    </row>
    <row r="941" spans="1:7" x14ac:dyDescent="0.25">
      <c r="A941">
        <f t="shared" si="43"/>
        <v>1</v>
      </c>
      <c r="B941" s="10">
        <v>49580</v>
      </c>
      <c r="C941" s="11" t="s">
        <v>10</v>
      </c>
      <c r="D941" s="11">
        <v>21.7</v>
      </c>
      <c r="E941" s="12">
        <v>33.299999999999997</v>
      </c>
      <c r="F941">
        <f t="shared" si="44"/>
        <v>39.299999999999997</v>
      </c>
      <c r="G941">
        <f t="shared" si="45"/>
        <v>0</v>
      </c>
    </row>
    <row r="942" spans="1:7" x14ac:dyDescent="0.25">
      <c r="A942">
        <f t="shared" si="43"/>
        <v>2</v>
      </c>
      <c r="B942" s="7">
        <v>49581</v>
      </c>
      <c r="C942" s="8" t="s">
        <v>10</v>
      </c>
      <c r="D942" s="8">
        <v>18.399999999999999</v>
      </c>
      <c r="E942" s="9">
        <v>19.3</v>
      </c>
      <c r="F942">
        <f t="shared" si="44"/>
        <v>57.699999999999996</v>
      </c>
      <c r="G942">
        <f t="shared" si="45"/>
        <v>0</v>
      </c>
    </row>
    <row r="943" spans="1:7" x14ac:dyDescent="0.25">
      <c r="A943">
        <f t="shared" si="43"/>
        <v>3</v>
      </c>
      <c r="B943" s="10">
        <v>49582</v>
      </c>
      <c r="C943" s="11" t="s">
        <v>7</v>
      </c>
      <c r="D943" s="11">
        <v>20.100000000000001</v>
      </c>
      <c r="E943" s="12">
        <v>15.4</v>
      </c>
      <c r="F943">
        <f t="shared" si="44"/>
        <v>77.8</v>
      </c>
      <c r="G943">
        <f t="shared" si="45"/>
        <v>0</v>
      </c>
    </row>
    <row r="944" spans="1:7" x14ac:dyDescent="0.25">
      <c r="A944">
        <f t="shared" si="43"/>
        <v>4</v>
      </c>
      <c r="B944" s="7">
        <v>49583</v>
      </c>
      <c r="C944" s="8" t="s">
        <v>18</v>
      </c>
      <c r="D944" s="8">
        <v>16.5</v>
      </c>
      <c r="E944" s="9">
        <v>14.7</v>
      </c>
      <c r="F944">
        <f t="shared" si="44"/>
        <v>94.3</v>
      </c>
      <c r="G944">
        <f t="shared" si="45"/>
        <v>0</v>
      </c>
    </row>
    <row r="945" spans="1:7" x14ac:dyDescent="0.25">
      <c r="A945">
        <f t="shared" si="43"/>
        <v>5</v>
      </c>
      <c r="B945" s="10">
        <v>49584</v>
      </c>
      <c r="C945" s="11" t="s">
        <v>10</v>
      </c>
      <c r="D945" s="11">
        <v>12.3</v>
      </c>
      <c r="E945" s="12">
        <v>30.2</v>
      </c>
      <c r="F945">
        <f t="shared" si="44"/>
        <v>106.6</v>
      </c>
      <c r="G945">
        <f t="shared" si="45"/>
        <v>0</v>
      </c>
    </row>
    <row r="946" spans="1:7" x14ac:dyDescent="0.25">
      <c r="A946">
        <f t="shared" si="43"/>
        <v>6</v>
      </c>
      <c r="B946" s="7">
        <v>49585</v>
      </c>
      <c r="C946" s="8" t="s">
        <v>10</v>
      </c>
      <c r="D946" s="8">
        <v>29.6</v>
      </c>
      <c r="E946" s="9">
        <v>42.8</v>
      </c>
      <c r="F946">
        <f t="shared" si="44"/>
        <v>136.19999999999999</v>
      </c>
      <c r="G946">
        <f t="shared" si="45"/>
        <v>136.19999999999999</v>
      </c>
    </row>
    <row r="947" spans="1:7" x14ac:dyDescent="0.25">
      <c r="A947">
        <f t="shared" si="43"/>
        <v>0</v>
      </c>
      <c r="B947" s="10">
        <v>49586</v>
      </c>
      <c r="C947" s="11" t="s">
        <v>12</v>
      </c>
      <c r="D947" s="11">
        <v>26.6</v>
      </c>
      <c r="E947" s="12">
        <v>9.1999999999999993</v>
      </c>
      <c r="F947">
        <f t="shared" si="44"/>
        <v>26.6</v>
      </c>
      <c r="G947">
        <f t="shared" si="45"/>
        <v>0</v>
      </c>
    </row>
    <row r="948" spans="1:7" x14ac:dyDescent="0.25">
      <c r="A948">
        <f t="shared" si="43"/>
        <v>1</v>
      </c>
      <c r="B948" s="7">
        <v>49587</v>
      </c>
      <c r="C948" s="8" t="s">
        <v>18</v>
      </c>
      <c r="D948" s="8">
        <v>26.7</v>
      </c>
      <c r="E948" s="9">
        <v>4</v>
      </c>
      <c r="F948">
        <f t="shared" si="44"/>
        <v>53.3</v>
      </c>
      <c r="G948">
        <f t="shared" si="45"/>
        <v>0</v>
      </c>
    </row>
    <row r="949" spans="1:7" x14ac:dyDescent="0.25">
      <c r="A949">
        <f t="shared" si="43"/>
        <v>2</v>
      </c>
      <c r="B949" s="10">
        <v>49588</v>
      </c>
      <c r="C949" s="11" t="s">
        <v>15</v>
      </c>
      <c r="D949" s="11">
        <v>23.6</v>
      </c>
      <c r="E949" s="12">
        <v>0</v>
      </c>
      <c r="F949">
        <f t="shared" si="44"/>
        <v>76.900000000000006</v>
      </c>
      <c r="G949">
        <f t="shared" si="45"/>
        <v>0</v>
      </c>
    </row>
    <row r="950" spans="1:7" x14ac:dyDescent="0.25">
      <c r="A950">
        <f t="shared" si="43"/>
        <v>3</v>
      </c>
      <c r="B950" s="7">
        <v>49589</v>
      </c>
      <c r="C950" s="8" t="s">
        <v>25</v>
      </c>
      <c r="D950" s="8">
        <v>13.6</v>
      </c>
      <c r="E950" s="9">
        <v>2.8</v>
      </c>
      <c r="F950">
        <f t="shared" si="44"/>
        <v>90.5</v>
      </c>
      <c r="G950">
        <f t="shared" si="45"/>
        <v>0</v>
      </c>
    </row>
    <row r="951" spans="1:7" x14ac:dyDescent="0.25">
      <c r="A951">
        <f t="shared" si="43"/>
        <v>4</v>
      </c>
      <c r="B951" s="10">
        <v>49590</v>
      </c>
      <c r="C951" s="11" t="s">
        <v>5</v>
      </c>
      <c r="D951" s="11">
        <v>13.8</v>
      </c>
      <c r="E951" s="12">
        <v>6.5</v>
      </c>
      <c r="F951">
        <f t="shared" si="44"/>
        <v>104.3</v>
      </c>
      <c r="G951">
        <f t="shared" si="45"/>
        <v>0</v>
      </c>
    </row>
    <row r="952" spans="1:7" x14ac:dyDescent="0.25">
      <c r="A952">
        <f t="shared" si="43"/>
        <v>5</v>
      </c>
      <c r="B952" s="7">
        <v>49591</v>
      </c>
      <c r="C952" s="8" t="s">
        <v>6</v>
      </c>
      <c r="D952" s="8">
        <v>12.3</v>
      </c>
      <c r="E952" s="9">
        <v>0</v>
      </c>
      <c r="F952">
        <f t="shared" si="44"/>
        <v>116.6</v>
      </c>
      <c r="G952">
        <f t="shared" si="45"/>
        <v>0</v>
      </c>
    </row>
    <row r="953" spans="1:7" x14ac:dyDescent="0.25">
      <c r="A953">
        <f t="shared" si="43"/>
        <v>6</v>
      </c>
      <c r="B953" s="10">
        <v>49592</v>
      </c>
      <c r="C953" s="11" t="s">
        <v>7</v>
      </c>
      <c r="D953" s="11">
        <v>12.3</v>
      </c>
      <c r="E953" s="12">
        <v>0</v>
      </c>
      <c r="F953">
        <f t="shared" si="44"/>
        <v>128.9</v>
      </c>
      <c r="G953">
        <f t="shared" si="45"/>
        <v>128.9</v>
      </c>
    </row>
    <row r="954" spans="1:7" x14ac:dyDescent="0.25">
      <c r="A954">
        <f t="shared" si="43"/>
        <v>0</v>
      </c>
      <c r="B954" s="7">
        <v>49593</v>
      </c>
      <c r="C954" s="8" t="s">
        <v>18</v>
      </c>
      <c r="D954" s="8">
        <v>22.7</v>
      </c>
      <c r="E954" s="9">
        <v>10.3</v>
      </c>
      <c r="F954">
        <f t="shared" si="44"/>
        <v>22.7</v>
      </c>
      <c r="G954">
        <f t="shared" si="45"/>
        <v>0</v>
      </c>
    </row>
    <row r="955" spans="1:7" x14ac:dyDescent="0.25">
      <c r="A955">
        <f t="shared" si="43"/>
        <v>1</v>
      </c>
      <c r="B955" s="10">
        <v>49594</v>
      </c>
      <c r="C955" s="11" t="s">
        <v>10</v>
      </c>
      <c r="D955" s="11">
        <v>19</v>
      </c>
      <c r="E955" s="12">
        <v>0</v>
      </c>
      <c r="F955">
        <f t="shared" si="44"/>
        <v>41.7</v>
      </c>
      <c r="G955">
        <f t="shared" si="45"/>
        <v>0</v>
      </c>
    </row>
    <row r="956" spans="1:7" x14ac:dyDescent="0.25">
      <c r="A956">
        <f t="shared" si="43"/>
        <v>2</v>
      </c>
      <c r="B956" s="7">
        <v>49595</v>
      </c>
      <c r="C956" s="8" t="s">
        <v>8</v>
      </c>
      <c r="D956" s="8">
        <v>23.4</v>
      </c>
      <c r="E956" s="9">
        <v>0</v>
      </c>
      <c r="F956">
        <f t="shared" si="44"/>
        <v>65.099999999999994</v>
      </c>
      <c r="G956">
        <f t="shared" si="45"/>
        <v>0</v>
      </c>
    </row>
    <row r="957" spans="1:7" x14ac:dyDescent="0.25">
      <c r="A957">
        <f t="shared" si="43"/>
        <v>3</v>
      </c>
      <c r="B957" s="10">
        <v>49596</v>
      </c>
      <c r="C957" s="11" t="s">
        <v>15</v>
      </c>
      <c r="D957" s="11">
        <v>28.2</v>
      </c>
      <c r="E957" s="12">
        <v>0</v>
      </c>
      <c r="F957">
        <f t="shared" si="44"/>
        <v>93.3</v>
      </c>
      <c r="G957">
        <f t="shared" si="45"/>
        <v>0</v>
      </c>
    </row>
    <row r="958" spans="1:7" x14ac:dyDescent="0.25">
      <c r="A958">
        <f t="shared" si="43"/>
        <v>4</v>
      </c>
      <c r="B958" s="7">
        <v>49597</v>
      </c>
      <c r="C958" s="8" t="s">
        <v>15</v>
      </c>
      <c r="D958" s="8">
        <v>20.100000000000001</v>
      </c>
      <c r="E958" s="9">
        <v>9.6999999999999993</v>
      </c>
      <c r="F958">
        <f t="shared" si="44"/>
        <v>113.4</v>
      </c>
      <c r="G958">
        <f t="shared" si="45"/>
        <v>0</v>
      </c>
    </row>
    <row r="959" spans="1:7" x14ac:dyDescent="0.25">
      <c r="A959">
        <f t="shared" si="43"/>
        <v>5</v>
      </c>
      <c r="B959" s="10">
        <v>49598</v>
      </c>
      <c r="C959" s="11" t="s">
        <v>17</v>
      </c>
      <c r="D959" s="11">
        <v>29.6</v>
      </c>
      <c r="E959" s="12">
        <v>0</v>
      </c>
      <c r="F959">
        <f t="shared" si="44"/>
        <v>143</v>
      </c>
      <c r="G959">
        <f t="shared" si="45"/>
        <v>0</v>
      </c>
    </row>
    <row r="960" spans="1:7" x14ac:dyDescent="0.25">
      <c r="A960">
        <f t="shared" si="43"/>
        <v>6</v>
      </c>
      <c r="B960" s="7">
        <v>49599</v>
      </c>
      <c r="C960" s="8" t="s">
        <v>7</v>
      </c>
      <c r="D960" s="8">
        <v>25.8</v>
      </c>
      <c r="E960" s="9">
        <v>0</v>
      </c>
      <c r="F960">
        <f t="shared" si="44"/>
        <v>168.8</v>
      </c>
      <c r="G960">
        <f t="shared" si="45"/>
        <v>168.8</v>
      </c>
    </row>
    <row r="961" spans="1:7" x14ac:dyDescent="0.25">
      <c r="A961">
        <f t="shared" si="43"/>
        <v>0</v>
      </c>
      <c r="B961" s="10">
        <v>49600</v>
      </c>
      <c r="C961" s="11" t="s">
        <v>10</v>
      </c>
      <c r="D961" s="11">
        <v>19.600000000000001</v>
      </c>
      <c r="E961" s="12">
        <v>18.5</v>
      </c>
      <c r="F961">
        <f t="shared" si="44"/>
        <v>19.600000000000001</v>
      </c>
      <c r="G961">
        <f t="shared" si="45"/>
        <v>0</v>
      </c>
    </row>
    <row r="962" spans="1:7" x14ac:dyDescent="0.25">
      <c r="A962">
        <f t="shared" si="43"/>
        <v>1</v>
      </c>
      <c r="B962" s="7">
        <v>49601</v>
      </c>
      <c r="C962" s="8" t="s">
        <v>19</v>
      </c>
      <c r="D962" s="8">
        <v>21.5</v>
      </c>
      <c r="E962" s="9">
        <v>3</v>
      </c>
      <c r="F962">
        <f t="shared" si="44"/>
        <v>41.1</v>
      </c>
      <c r="G962">
        <f t="shared" si="45"/>
        <v>0</v>
      </c>
    </row>
    <row r="963" spans="1:7" x14ac:dyDescent="0.25">
      <c r="A963">
        <f t="shared" si="43"/>
        <v>2</v>
      </c>
      <c r="B963" s="10">
        <v>49602</v>
      </c>
      <c r="C963" s="11" t="s">
        <v>15</v>
      </c>
      <c r="D963" s="11">
        <v>24.2</v>
      </c>
      <c r="E963" s="12">
        <v>17.399999999999999</v>
      </c>
      <c r="F963">
        <f t="shared" si="44"/>
        <v>65.3</v>
      </c>
      <c r="G963">
        <f t="shared" si="45"/>
        <v>0</v>
      </c>
    </row>
    <row r="964" spans="1:7" x14ac:dyDescent="0.25">
      <c r="A964">
        <f t="shared" ref="A964:A1027" si="46">IF(A963=6,0,A963+1)</f>
        <v>3</v>
      </c>
      <c r="B964" s="7">
        <v>49603</v>
      </c>
      <c r="C964" s="8" t="s">
        <v>27</v>
      </c>
      <c r="D964" s="8">
        <v>12</v>
      </c>
      <c r="E964" s="9">
        <v>0</v>
      </c>
      <c r="F964">
        <f t="shared" ref="F964:F1027" si="47">IF(A963=6,D964,F963+D964)</f>
        <v>77.3</v>
      </c>
      <c r="G964">
        <f t="shared" si="45"/>
        <v>0</v>
      </c>
    </row>
    <row r="965" spans="1:7" x14ac:dyDescent="0.25">
      <c r="A965">
        <f t="shared" si="46"/>
        <v>4</v>
      </c>
      <c r="B965" s="10">
        <v>49604</v>
      </c>
      <c r="C965" s="11" t="s">
        <v>33</v>
      </c>
      <c r="D965" s="11">
        <v>23</v>
      </c>
      <c r="E965" s="12">
        <v>0</v>
      </c>
      <c r="F965">
        <f t="shared" si="47"/>
        <v>100.3</v>
      </c>
      <c r="G965">
        <f t="shared" si="45"/>
        <v>0</v>
      </c>
    </row>
    <row r="966" spans="1:7" x14ac:dyDescent="0.25">
      <c r="A966">
        <f t="shared" si="46"/>
        <v>5</v>
      </c>
      <c r="B966" s="7">
        <v>49605</v>
      </c>
      <c r="C966" s="8" t="s">
        <v>19</v>
      </c>
      <c r="D966" s="8">
        <v>19.8</v>
      </c>
      <c r="E966" s="9">
        <v>29.2</v>
      </c>
      <c r="F966">
        <f t="shared" si="47"/>
        <v>120.1</v>
      </c>
      <c r="G966">
        <f t="shared" si="45"/>
        <v>0</v>
      </c>
    </row>
    <row r="967" spans="1:7" x14ac:dyDescent="0.25">
      <c r="A967">
        <f t="shared" si="46"/>
        <v>6</v>
      </c>
      <c r="B967" s="10">
        <v>49606</v>
      </c>
      <c r="C967" s="11" t="s">
        <v>5</v>
      </c>
      <c r="D967" s="11">
        <v>14.9</v>
      </c>
      <c r="E967" s="12">
        <v>0.8</v>
      </c>
      <c r="F967">
        <f t="shared" si="47"/>
        <v>135</v>
      </c>
      <c r="G967">
        <f t="shared" si="45"/>
        <v>135</v>
      </c>
    </row>
    <row r="968" spans="1:7" x14ac:dyDescent="0.25">
      <c r="A968">
        <f t="shared" si="46"/>
        <v>0</v>
      </c>
      <c r="B968" s="7">
        <v>49607</v>
      </c>
      <c r="C968" s="8" t="s">
        <v>15</v>
      </c>
      <c r="D968" s="8">
        <v>17.899999999999999</v>
      </c>
      <c r="E968" s="9">
        <v>10.3</v>
      </c>
      <c r="F968">
        <f t="shared" si="47"/>
        <v>17.899999999999999</v>
      </c>
      <c r="G968">
        <f t="shared" si="45"/>
        <v>0</v>
      </c>
    </row>
    <row r="969" spans="1:7" x14ac:dyDescent="0.25">
      <c r="A969">
        <f t="shared" si="46"/>
        <v>1</v>
      </c>
      <c r="B969" s="10">
        <v>49608</v>
      </c>
      <c r="C969" s="11" t="s">
        <v>7</v>
      </c>
      <c r="D969" s="11">
        <v>26</v>
      </c>
      <c r="E969" s="12">
        <v>0</v>
      </c>
      <c r="F969">
        <f t="shared" si="47"/>
        <v>43.9</v>
      </c>
      <c r="G969">
        <f t="shared" ref="G969:G1032" si="48">IF(A969=6,F969,0)</f>
        <v>0</v>
      </c>
    </row>
    <row r="970" spans="1:7" x14ac:dyDescent="0.25">
      <c r="A970">
        <f t="shared" si="46"/>
        <v>2</v>
      </c>
      <c r="B970" s="7">
        <v>49609</v>
      </c>
      <c r="C970" s="8" t="s">
        <v>12</v>
      </c>
      <c r="D970" s="8">
        <v>21.5</v>
      </c>
      <c r="E970" s="9">
        <v>9.3000000000000007</v>
      </c>
      <c r="F970">
        <f t="shared" si="47"/>
        <v>65.400000000000006</v>
      </c>
      <c r="G970">
        <f t="shared" si="48"/>
        <v>0</v>
      </c>
    </row>
    <row r="971" spans="1:7" x14ac:dyDescent="0.25">
      <c r="A971">
        <f t="shared" si="46"/>
        <v>3</v>
      </c>
      <c r="B971" s="10">
        <v>49610</v>
      </c>
      <c r="C971" s="11" t="s">
        <v>19</v>
      </c>
      <c r="D971" s="11">
        <v>29.9</v>
      </c>
      <c r="E971" s="12">
        <v>2.4</v>
      </c>
      <c r="F971">
        <f t="shared" si="47"/>
        <v>95.300000000000011</v>
      </c>
      <c r="G971">
        <f t="shared" si="48"/>
        <v>0</v>
      </c>
    </row>
    <row r="972" spans="1:7" x14ac:dyDescent="0.25">
      <c r="A972">
        <f t="shared" si="46"/>
        <v>4</v>
      </c>
      <c r="B972" s="7">
        <v>49611</v>
      </c>
      <c r="C972" s="8" t="s">
        <v>10</v>
      </c>
      <c r="D972" s="8">
        <v>12.3</v>
      </c>
      <c r="E972" s="9">
        <v>35.1</v>
      </c>
      <c r="F972">
        <f t="shared" si="47"/>
        <v>107.60000000000001</v>
      </c>
      <c r="G972">
        <f t="shared" si="48"/>
        <v>0</v>
      </c>
    </row>
    <row r="973" spans="1:7" x14ac:dyDescent="0.25">
      <c r="A973">
        <f t="shared" si="46"/>
        <v>5</v>
      </c>
      <c r="B973" s="10">
        <v>49612</v>
      </c>
      <c r="C973" s="11" t="s">
        <v>17</v>
      </c>
      <c r="D973" s="11">
        <v>21.7</v>
      </c>
      <c r="E973" s="12">
        <v>3.9</v>
      </c>
      <c r="F973">
        <f t="shared" si="47"/>
        <v>129.30000000000001</v>
      </c>
      <c r="G973">
        <f t="shared" si="48"/>
        <v>0</v>
      </c>
    </row>
    <row r="974" spans="1:7" x14ac:dyDescent="0.25">
      <c r="A974">
        <f t="shared" si="46"/>
        <v>6</v>
      </c>
      <c r="B974" s="7">
        <v>49613</v>
      </c>
      <c r="C974" s="8" t="s">
        <v>10</v>
      </c>
      <c r="D974" s="8">
        <v>10.7</v>
      </c>
      <c r="E974" s="9">
        <v>0</v>
      </c>
      <c r="F974">
        <f t="shared" si="47"/>
        <v>140</v>
      </c>
      <c r="G974">
        <f t="shared" si="48"/>
        <v>140</v>
      </c>
    </row>
    <row r="975" spans="1:7" x14ac:dyDescent="0.25">
      <c r="A975">
        <f t="shared" si="46"/>
        <v>0</v>
      </c>
      <c r="B975" s="10">
        <v>49614</v>
      </c>
      <c r="C975" s="11" t="s">
        <v>5</v>
      </c>
      <c r="D975" s="11">
        <v>21.5</v>
      </c>
      <c r="E975" s="12">
        <v>0</v>
      </c>
      <c r="F975">
        <f t="shared" si="47"/>
        <v>21.5</v>
      </c>
      <c r="G975">
        <f t="shared" si="48"/>
        <v>0</v>
      </c>
    </row>
    <row r="976" spans="1:7" x14ac:dyDescent="0.25">
      <c r="A976">
        <f t="shared" si="46"/>
        <v>1</v>
      </c>
      <c r="B976" s="7">
        <v>49615</v>
      </c>
      <c r="C976" s="8" t="s">
        <v>10</v>
      </c>
      <c r="D976" s="8">
        <v>26</v>
      </c>
      <c r="E976" s="9">
        <v>33.799999999999997</v>
      </c>
      <c r="F976">
        <f t="shared" si="47"/>
        <v>47.5</v>
      </c>
      <c r="G976">
        <f t="shared" si="48"/>
        <v>0</v>
      </c>
    </row>
    <row r="977" spans="1:7" x14ac:dyDescent="0.25">
      <c r="A977">
        <f t="shared" si="46"/>
        <v>2</v>
      </c>
      <c r="B977" s="10">
        <v>49616</v>
      </c>
      <c r="C977" s="11" t="s">
        <v>15</v>
      </c>
      <c r="D977" s="11">
        <v>24.4</v>
      </c>
      <c r="E977" s="12">
        <v>15.4</v>
      </c>
      <c r="F977">
        <f t="shared" si="47"/>
        <v>71.900000000000006</v>
      </c>
      <c r="G977">
        <f t="shared" si="48"/>
        <v>0</v>
      </c>
    </row>
    <row r="978" spans="1:7" x14ac:dyDescent="0.25">
      <c r="A978">
        <f t="shared" si="46"/>
        <v>3</v>
      </c>
      <c r="B978" s="7">
        <v>49617</v>
      </c>
      <c r="C978" s="8" t="s">
        <v>5</v>
      </c>
      <c r="D978" s="8">
        <v>20.8</v>
      </c>
      <c r="E978" s="9">
        <v>0</v>
      </c>
      <c r="F978">
        <f t="shared" si="47"/>
        <v>92.7</v>
      </c>
      <c r="G978">
        <f t="shared" si="48"/>
        <v>0</v>
      </c>
    </row>
    <row r="979" spans="1:7" x14ac:dyDescent="0.25">
      <c r="A979">
        <f t="shared" si="46"/>
        <v>4</v>
      </c>
      <c r="B979" s="10">
        <v>49618</v>
      </c>
      <c r="C979" s="11" t="s">
        <v>13</v>
      </c>
      <c r="D979" s="11">
        <v>18.2</v>
      </c>
      <c r="E979" s="12">
        <v>15.7</v>
      </c>
      <c r="F979">
        <f t="shared" si="47"/>
        <v>110.9</v>
      </c>
      <c r="G979">
        <f t="shared" si="48"/>
        <v>0</v>
      </c>
    </row>
    <row r="980" spans="1:7" x14ac:dyDescent="0.25">
      <c r="A980">
        <f t="shared" si="46"/>
        <v>5</v>
      </c>
      <c r="B980" s="7">
        <v>49619</v>
      </c>
      <c r="C980" s="8" t="s">
        <v>17</v>
      </c>
      <c r="D980" s="8">
        <v>25.6</v>
      </c>
      <c r="E980" s="9">
        <v>7</v>
      </c>
      <c r="F980">
        <f t="shared" si="47"/>
        <v>136.5</v>
      </c>
      <c r="G980">
        <f t="shared" si="48"/>
        <v>0</v>
      </c>
    </row>
    <row r="981" spans="1:7" x14ac:dyDescent="0.25">
      <c r="A981">
        <f t="shared" si="46"/>
        <v>6</v>
      </c>
      <c r="B981" s="10">
        <v>49620</v>
      </c>
      <c r="C981" s="11" t="s">
        <v>11</v>
      </c>
      <c r="D981" s="11">
        <v>25.2</v>
      </c>
      <c r="E981" s="12">
        <v>0</v>
      </c>
      <c r="F981">
        <f t="shared" si="47"/>
        <v>161.69999999999999</v>
      </c>
      <c r="G981">
        <f t="shared" si="48"/>
        <v>161.69999999999999</v>
      </c>
    </row>
    <row r="982" spans="1:7" x14ac:dyDescent="0.25">
      <c r="A982">
        <f t="shared" si="46"/>
        <v>0</v>
      </c>
      <c r="B982" s="7">
        <v>49621</v>
      </c>
      <c r="C982" s="8" t="s">
        <v>12</v>
      </c>
      <c r="D982" s="8">
        <v>19.5</v>
      </c>
      <c r="E982" s="9">
        <v>5.3</v>
      </c>
      <c r="F982">
        <f t="shared" si="47"/>
        <v>19.5</v>
      </c>
      <c r="G982">
        <f t="shared" si="48"/>
        <v>0</v>
      </c>
    </row>
    <row r="983" spans="1:7" x14ac:dyDescent="0.25">
      <c r="A983">
        <f t="shared" si="46"/>
        <v>1</v>
      </c>
      <c r="B983" s="10">
        <v>49622</v>
      </c>
      <c r="C983" s="11" t="s">
        <v>24</v>
      </c>
      <c r="D983" s="11">
        <v>15.2</v>
      </c>
      <c r="E983" s="12">
        <v>2.1</v>
      </c>
      <c r="F983">
        <f t="shared" si="47"/>
        <v>34.700000000000003</v>
      </c>
      <c r="G983">
        <f t="shared" si="48"/>
        <v>0</v>
      </c>
    </row>
    <row r="984" spans="1:7" x14ac:dyDescent="0.25">
      <c r="A984">
        <f t="shared" si="46"/>
        <v>2</v>
      </c>
      <c r="B984" s="7">
        <v>49623</v>
      </c>
      <c r="C984" s="8" t="s">
        <v>15</v>
      </c>
      <c r="D984" s="8">
        <v>21.3</v>
      </c>
      <c r="E984" s="9">
        <v>11.4</v>
      </c>
      <c r="F984">
        <f t="shared" si="47"/>
        <v>56</v>
      </c>
      <c r="G984">
        <f t="shared" si="48"/>
        <v>0</v>
      </c>
    </row>
    <row r="985" spans="1:7" x14ac:dyDescent="0.25">
      <c r="A985">
        <f t="shared" si="46"/>
        <v>3</v>
      </c>
      <c r="B985" s="10">
        <v>49624</v>
      </c>
      <c r="C985" s="11" t="s">
        <v>15</v>
      </c>
      <c r="D985" s="11">
        <v>21.8</v>
      </c>
      <c r="E985" s="12">
        <v>17.399999999999999</v>
      </c>
      <c r="F985">
        <f t="shared" si="47"/>
        <v>77.8</v>
      </c>
      <c r="G985">
        <f t="shared" si="48"/>
        <v>0</v>
      </c>
    </row>
    <row r="986" spans="1:7" x14ac:dyDescent="0.25">
      <c r="A986">
        <f t="shared" si="46"/>
        <v>4</v>
      </c>
      <c r="B986" s="7">
        <v>49625</v>
      </c>
      <c r="C986" s="8" t="s">
        <v>16</v>
      </c>
      <c r="D986" s="8">
        <v>27.7</v>
      </c>
      <c r="E986" s="9">
        <v>0.5</v>
      </c>
      <c r="F986">
        <f t="shared" si="47"/>
        <v>105.5</v>
      </c>
      <c r="G986">
        <f t="shared" si="48"/>
        <v>0</v>
      </c>
    </row>
    <row r="987" spans="1:7" x14ac:dyDescent="0.25">
      <c r="A987">
        <f t="shared" si="46"/>
        <v>5</v>
      </c>
      <c r="B987" s="10">
        <v>49626</v>
      </c>
      <c r="C987" s="11" t="s">
        <v>10</v>
      </c>
      <c r="D987" s="11">
        <v>28.5</v>
      </c>
      <c r="E987" s="12">
        <v>46</v>
      </c>
      <c r="F987">
        <f t="shared" si="47"/>
        <v>134</v>
      </c>
      <c r="G987">
        <f t="shared" si="48"/>
        <v>0</v>
      </c>
    </row>
    <row r="988" spans="1:7" x14ac:dyDescent="0.25">
      <c r="A988">
        <f t="shared" si="46"/>
        <v>6</v>
      </c>
      <c r="B988" s="7">
        <v>49627</v>
      </c>
      <c r="C988" s="8" t="s">
        <v>27</v>
      </c>
      <c r="D988" s="8">
        <v>25.7</v>
      </c>
      <c r="E988" s="9">
        <v>0</v>
      </c>
      <c r="F988">
        <f t="shared" si="47"/>
        <v>159.69999999999999</v>
      </c>
      <c r="G988">
        <f t="shared" si="48"/>
        <v>159.69999999999999</v>
      </c>
    </row>
    <row r="989" spans="1:7" x14ac:dyDescent="0.25">
      <c r="A989">
        <f t="shared" si="46"/>
        <v>0</v>
      </c>
      <c r="B989" s="10">
        <v>49628</v>
      </c>
      <c r="C989" s="11" t="s">
        <v>10</v>
      </c>
      <c r="D989" s="11">
        <v>18</v>
      </c>
      <c r="E989" s="12">
        <v>0.5</v>
      </c>
      <c r="F989">
        <f t="shared" si="47"/>
        <v>18</v>
      </c>
      <c r="G989">
        <f t="shared" si="48"/>
        <v>0</v>
      </c>
    </row>
    <row r="990" spans="1:7" x14ac:dyDescent="0.25">
      <c r="A990">
        <f t="shared" si="46"/>
        <v>1</v>
      </c>
      <c r="B990" s="7">
        <v>49629</v>
      </c>
      <c r="C990" s="8" t="s">
        <v>6</v>
      </c>
      <c r="D990" s="8">
        <v>29.5</v>
      </c>
      <c r="E990" s="9">
        <v>0</v>
      </c>
      <c r="F990">
        <f t="shared" si="47"/>
        <v>47.5</v>
      </c>
      <c r="G990">
        <f t="shared" si="48"/>
        <v>0</v>
      </c>
    </row>
    <row r="991" spans="1:7" x14ac:dyDescent="0.25">
      <c r="A991">
        <f t="shared" si="46"/>
        <v>2</v>
      </c>
      <c r="B991" s="10">
        <v>49630</v>
      </c>
      <c r="C991" s="11" t="s">
        <v>18</v>
      </c>
      <c r="D991" s="11">
        <v>21</v>
      </c>
      <c r="E991" s="12">
        <v>10.3</v>
      </c>
      <c r="F991">
        <f t="shared" si="47"/>
        <v>68.5</v>
      </c>
      <c r="G991">
        <f t="shared" si="48"/>
        <v>0</v>
      </c>
    </row>
    <row r="992" spans="1:7" x14ac:dyDescent="0.25">
      <c r="A992">
        <f t="shared" si="46"/>
        <v>3</v>
      </c>
      <c r="B992" s="7">
        <v>49631</v>
      </c>
      <c r="C992" s="8" t="s">
        <v>20</v>
      </c>
      <c r="D992" s="8">
        <v>11.4</v>
      </c>
      <c r="E992" s="9">
        <v>3.2</v>
      </c>
      <c r="F992">
        <f t="shared" si="47"/>
        <v>79.900000000000006</v>
      </c>
      <c r="G992">
        <f t="shared" si="48"/>
        <v>0</v>
      </c>
    </row>
    <row r="993" spans="1:7" x14ac:dyDescent="0.25">
      <c r="A993">
        <f t="shared" si="46"/>
        <v>4</v>
      </c>
      <c r="B993" s="10">
        <v>49632</v>
      </c>
      <c r="C993" s="11" t="s">
        <v>10</v>
      </c>
      <c r="D993" s="11">
        <v>12.7</v>
      </c>
      <c r="E993" s="12">
        <v>0</v>
      </c>
      <c r="F993">
        <f t="shared" si="47"/>
        <v>92.600000000000009</v>
      </c>
      <c r="G993">
        <f t="shared" si="48"/>
        <v>0</v>
      </c>
    </row>
    <row r="994" spans="1:7" x14ac:dyDescent="0.25">
      <c r="A994">
        <f t="shared" si="46"/>
        <v>5</v>
      </c>
      <c r="B994" s="7">
        <v>49633</v>
      </c>
      <c r="C994" s="8" t="s">
        <v>5</v>
      </c>
      <c r="D994" s="8">
        <v>14.1</v>
      </c>
      <c r="E994" s="9">
        <v>6.2</v>
      </c>
      <c r="F994">
        <f t="shared" si="47"/>
        <v>106.7</v>
      </c>
      <c r="G994">
        <f t="shared" si="48"/>
        <v>0</v>
      </c>
    </row>
    <row r="995" spans="1:7" x14ac:dyDescent="0.25">
      <c r="A995">
        <f t="shared" si="46"/>
        <v>6</v>
      </c>
      <c r="B995" s="10">
        <v>49634</v>
      </c>
      <c r="C995" s="11" t="s">
        <v>10</v>
      </c>
      <c r="D995" s="11">
        <v>29.5</v>
      </c>
      <c r="E995" s="12">
        <v>29.9</v>
      </c>
      <c r="F995">
        <f t="shared" si="47"/>
        <v>136.19999999999999</v>
      </c>
      <c r="G995">
        <f t="shared" si="48"/>
        <v>136.19999999999999</v>
      </c>
    </row>
    <row r="996" spans="1:7" x14ac:dyDescent="0.25">
      <c r="A996">
        <f t="shared" si="46"/>
        <v>0</v>
      </c>
      <c r="B996" s="7">
        <v>49635</v>
      </c>
      <c r="C996" s="8" t="s">
        <v>22</v>
      </c>
      <c r="D996" s="8">
        <v>18.399999999999999</v>
      </c>
      <c r="E996" s="9">
        <v>0</v>
      </c>
      <c r="F996">
        <f t="shared" si="47"/>
        <v>18.399999999999999</v>
      </c>
      <c r="G996">
        <f t="shared" si="48"/>
        <v>0</v>
      </c>
    </row>
    <row r="997" spans="1:7" x14ac:dyDescent="0.25">
      <c r="A997">
        <f t="shared" si="46"/>
        <v>1</v>
      </c>
      <c r="B997" s="10">
        <v>49636</v>
      </c>
      <c r="C997" s="11" t="s">
        <v>10</v>
      </c>
      <c r="D997" s="11">
        <v>29.6</v>
      </c>
      <c r="E997" s="12">
        <v>43.9</v>
      </c>
      <c r="F997">
        <f t="shared" si="47"/>
        <v>48</v>
      </c>
      <c r="G997">
        <f t="shared" si="48"/>
        <v>0</v>
      </c>
    </row>
    <row r="998" spans="1:7" x14ac:dyDescent="0.25">
      <c r="A998">
        <f t="shared" si="46"/>
        <v>2</v>
      </c>
      <c r="B998" s="7">
        <v>49637</v>
      </c>
      <c r="C998" s="8" t="s">
        <v>15</v>
      </c>
      <c r="D998" s="8">
        <v>22.6</v>
      </c>
      <c r="E998" s="9">
        <v>14.6</v>
      </c>
      <c r="F998">
        <f t="shared" si="47"/>
        <v>70.599999999999994</v>
      </c>
      <c r="G998">
        <f t="shared" si="48"/>
        <v>0</v>
      </c>
    </row>
    <row r="999" spans="1:7" x14ac:dyDescent="0.25">
      <c r="A999">
        <f t="shared" si="46"/>
        <v>3</v>
      </c>
      <c r="B999" s="10">
        <v>49638</v>
      </c>
      <c r="C999" s="11" t="s">
        <v>14</v>
      </c>
      <c r="D999" s="11">
        <v>13.2</v>
      </c>
      <c r="E999" s="12">
        <v>6.7</v>
      </c>
      <c r="F999">
        <f t="shared" si="47"/>
        <v>83.8</v>
      </c>
      <c r="G999">
        <f t="shared" si="48"/>
        <v>0</v>
      </c>
    </row>
    <row r="1000" spans="1:7" x14ac:dyDescent="0.25">
      <c r="A1000">
        <f t="shared" si="46"/>
        <v>4</v>
      </c>
      <c r="B1000" s="7">
        <v>49639</v>
      </c>
      <c r="C1000" s="8" t="s">
        <v>6</v>
      </c>
      <c r="D1000" s="8">
        <v>10.4</v>
      </c>
      <c r="E1000" s="9">
        <v>8.5</v>
      </c>
      <c r="F1000">
        <f t="shared" si="47"/>
        <v>94.2</v>
      </c>
      <c r="G1000">
        <f t="shared" si="48"/>
        <v>0</v>
      </c>
    </row>
    <row r="1001" spans="1:7" x14ac:dyDescent="0.25">
      <c r="A1001">
        <f t="shared" si="46"/>
        <v>5</v>
      </c>
      <c r="B1001" s="10">
        <v>49640</v>
      </c>
      <c r="C1001" s="11" t="s">
        <v>13</v>
      </c>
      <c r="D1001" s="11">
        <v>16.899999999999999</v>
      </c>
      <c r="E1001" s="12">
        <v>16.399999999999999</v>
      </c>
      <c r="F1001">
        <f t="shared" si="47"/>
        <v>111.1</v>
      </c>
      <c r="G1001">
        <f t="shared" si="48"/>
        <v>0</v>
      </c>
    </row>
    <row r="1002" spans="1:7" x14ac:dyDescent="0.25">
      <c r="A1002">
        <f t="shared" si="46"/>
        <v>6</v>
      </c>
      <c r="B1002" s="7">
        <v>49641</v>
      </c>
      <c r="C1002" s="8" t="s">
        <v>15</v>
      </c>
      <c r="D1002" s="8">
        <v>19.399999999999999</v>
      </c>
      <c r="E1002" s="9">
        <v>0</v>
      </c>
      <c r="F1002">
        <f t="shared" si="47"/>
        <v>130.5</v>
      </c>
      <c r="G1002">
        <f t="shared" si="48"/>
        <v>130.5</v>
      </c>
    </row>
    <row r="1003" spans="1:7" x14ac:dyDescent="0.25">
      <c r="A1003">
        <f t="shared" si="46"/>
        <v>0</v>
      </c>
      <c r="B1003" s="10">
        <v>49642</v>
      </c>
      <c r="C1003" s="11" t="s">
        <v>24</v>
      </c>
      <c r="D1003" s="11">
        <v>16.899999999999999</v>
      </c>
      <c r="E1003" s="12">
        <v>1</v>
      </c>
      <c r="F1003">
        <f t="shared" si="47"/>
        <v>16.899999999999999</v>
      </c>
      <c r="G1003">
        <f t="shared" si="48"/>
        <v>0</v>
      </c>
    </row>
    <row r="1004" spans="1:7" x14ac:dyDescent="0.25">
      <c r="A1004">
        <f t="shared" si="46"/>
        <v>1</v>
      </c>
      <c r="B1004" s="7">
        <v>49643</v>
      </c>
      <c r="C1004" s="8" t="s">
        <v>10</v>
      </c>
      <c r="D1004" s="8">
        <v>18.399999999999999</v>
      </c>
      <c r="E1004" s="9">
        <v>0</v>
      </c>
      <c r="F1004">
        <f t="shared" si="47"/>
        <v>35.299999999999997</v>
      </c>
      <c r="G1004">
        <f t="shared" si="48"/>
        <v>0</v>
      </c>
    </row>
    <row r="1005" spans="1:7" x14ac:dyDescent="0.25">
      <c r="A1005">
        <f t="shared" si="46"/>
        <v>2</v>
      </c>
      <c r="B1005" s="10">
        <v>49644</v>
      </c>
      <c r="C1005" s="11" t="s">
        <v>15</v>
      </c>
      <c r="D1005" s="11">
        <v>13.4</v>
      </c>
      <c r="E1005" s="12">
        <v>12.8</v>
      </c>
      <c r="F1005">
        <f t="shared" si="47"/>
        <v>48.699999999999996</v>
      </c>
      <c r="G1005">
        <f t="shared" si="48"/>
        <v>0</v>
      </c>
    </row>
    <row r="1006" spans="1:7" x14ac:dyDescent="0.25">
      <c r="A1006">
        <f t="shared" si="46"/>
        <v>3</v>
      </c>
      <c r="B1006" s="7">
        <v>49645</v>
      </c>
      <c r="C1006" s="8" t="s">
        <v>7</v>
      </c>
      <c r="D1006" s="8">
        <v>28.8</v>
      </c>
      <c r="E1006" s="9">
        <v>0</v>
      </c>
      <c r="F1006">
        <f t="shared" si="47"/>
        <v>77.5</v>
      </c>
      <c r="G1006">
        <f t="shared" si="48"/>
        <v>0</v>
      </c>
    </row>
    <row r="1007" spans="1:7" x14ac:dyDescent="0.25">
      <c r="A1007">
        <f t="shared" si="46"/>
        <v>4</v>
      </c>
      <c r="B1007" s="10">
        <v>49646</v>
      </c>
      <c r="C1007" s="11" t="s">
        <v>13</v>
      </c>
      <c r="D1007" s="11">
        <v>19.5</v>
      </c>
      <c r="E1007" s="12">
        <v>1.3</v>
      </c>
      <c r="F1007">
        <f t="shared" si="47"/>
        <v>97</v>
      </c>
      <c r="G1007">
        <f t="shared" si="48"/>
        <v>0</v>
      </c>
    </row>
    <row r="1008" spans="1:7" x14ac:dyDescent="0.25">
      <c r="A1008">
        <f t="shared" si="46"/>
        <v>5</v>
      </c>
      <c r="B1008" s="7">
        <v>49647</v>
      </c>
      <c r="C1008" s="8" t="s">
        <v>11</v>
      </c>
      <c r="D1008" s="8">
        <v>29</v>
      </c>
      <c r="E1008" s="9">
        <v>14</v>
      </c>
      <c r="F1008">
        <f t="shared" si="47"/>
        <v>126</v>
      </c>
      <c r="G1008">
        <f t="shared" si="48"/>
        <v>0</v>
      </c>
    </row>
    <row r="1009" spans="1:7" x14ac:dyDescent="0.25">
      <c r="A1009">
        <f t="shared" si="46"/>
        <v>6</v>
      </c>
      <c r="B1009" s="10">
        <v>49648</v>
      </c>
      <c r="C1009" s="11" t="s">
        <v>10</v>
      </c>
      <c r="D1009" s="11">
        <v>29.6</v>
      </c>
      <c r="E1009" s="12">
        <v>28.7</v>
      </c>
      <c r="F1009">
        <f t="shared" si="47"/>
        <v>155.6</v>
      </c>
      <c r="G1009">
        <f t="shared" si="48"/>
        <v>155.6</v>
      </c>
    </row>
    <row r="1010" spans="1:7" x14ac:dyDescent="0.25">
      <c r="A1010">
        <f t="shared" si="46"/>
        <v>0</v>
      </c>
      <c r="B1010" s="7">
        <v>49649</v>
      </c>
      <c r="C1010" s="8" t="s">
        <v>6</v>
      </c>
      <c r="D1010" s="8">
        <v>26.5</v>
      </c>
      <c r="E1010" s="9">
        <v>0</v>
      </c>
      <c r="F1010">
        <f t="shared" si="47"/>
        <v>26.5</v>
      </c>
      <c r="G1010">
        <f t="shared" si="48"/>
        <v>0</v>
      </c>
    </row>
    <row r="1011" spans="1:7" x14ac:dyDescent="0.25">
      <c r="A1011">
        <f t="shared" si="46"/>
        <v>1</v>
      </c>
      <c r="B1011" s="10">
        <v>49650</v>
      </c>
      <c r="C1011" s="11" t="s">
        <v>18</v>
      </c>
      <c r="D1011" s="11">
        <v>24.8</v>
      </c>
      <c r="E1011" s="12">
        <v>12.1</v>
      </c>
      <c r="F1011">
        <f t="shared" si="47"/>
        <v>51.3</v>
      </c>
      <c r="G1011">
        <f t="shared" si="48"/>
        <v>0</v>
      </c>
    </row>
    <row r="1012" spans="1:7" x14ac:dyDescent="0.25">
      <c r="A1012">
        <f t="shared" si="46"/>
        <v>2</v>
      </c>
      <c r="B1012" s="7">
        <v>49651</v>
      </c>
      <c r="C1012" s="8" t="s">
        <v>10</v>
      </c>
      <c r="D1012" s="8">
        <v>20</v>
      </c>
      <c r="E1012" s="9">
        <v>14.7</v>
      </c>
      <c r="F1012">
        <f t="shared" si="47"/>
        <v>71.3</v>
      </c>
      <c r="G1012">
        <f t="shared" si="48"/>
        <v>0</v>
      </c>
    </row>
    <row r="1013" spans="1:7" x14ac:dyDescent="0.25">
      <c r="A1013">
        <f t="shared" si="46"/>
        <v>3</v>
      </c>
      <c r="B1013" s="10">
        <v>49652</v>
      </c>
      <c r="C1013" s="11" t="s">
        <v>19</v>
      </c>
      <c r="D1013" s="11">
        <v>16.899999999999999</v>
      </c>
      <c r="E1013" s="12">
        <v>38.299999999999997</v>
      </c>
      <c r="F1013">
        <f t="shared" si="47"/>
        <v>88.199999999999989</v>
      </c>
      <c r="G1013">
        <f t="shared" si="48"/>
        <v>0</v>
      </c>
    </row>
    <row r="1014" spans="1:7" x14ac:dyDescent="0.25">
      <c r="A1014">
        <f t="shared" si="46"/>
        <v>4</v>
      </c>
      <c r="B1014" s="7">
        <v>49653</v>
      </c>
      <c r="C1014" s="8" t="s">
        <v>10</v>
      </c>
      <c r="D1014" s="8">
        <v>11.5</v>
      </c>
      <c r="E1014" s="9">
        <v>24.7</v>
      </c>
      <c r="F1014">
        <f t="shared" si="47"/>
        <v>99.699999999999989</v>
      </c>
      <c r="G1014">
        <f t="shared" si="48"/>
        <v>0</v>
      </c>
    </row>
    <row r="1015" spans="1:7" x14ac:dyDescent="0.25">
      <c r="A1015">
        <f t="shared" si="46"/>
        <v>5</v>
      </c>
      <c r="B1015" s="10">
        <v>49654</v>
      </c>
      <c r="C1015" s="11" t="s">
        <v>13</v>
      </c>
      <c r="D1015" s="11">
        <v>11.4</v>
      </c>
      <c r="E1015" s="12">
        <v>0</v>
      </c>
      <c r="F1015">
        <f t="shared" si="47"/>
        <v>111.1</v>
      </c>
      <c r="G1015">
        <f t="shared" si="48"/>
        <v>0</v>
      </c>
    </row>
    <row r="1016" spans="1:7" x14ac:dyDescent="0.25">
      <c r="A1016">
        <f t="shared" si="46"/>
        <v>6</v>
      </c>
      <c r="B1016" s="7">
        <v>49655</v>
      </c>
      <c r="C1016" s="8" t="s">
        <v>6</v>
      </c>
      <c r="D1016" s="8">
        <v>28.5</v>
      </c>
      <c r="E1016" s="9">
        <v>0</v>
      </c>
      <c r="F1016">
        <f t="shared" si="47"/>
        <v>139.6</v>
      </c>
      <c r="G1016">
        <f t="shared" si="48"/>
        <v>139.6</v>
      </c>
    </row>
    <row r="1017" spans="1:7" x14ac:dyDescent="0.25">
      <c r="A1017">
        <f t="shared" si="46"/>
        <v>0</v>
      </c>
      <c r="B1017" s="10">
        <v>49656</v>
      </c>
      <c r="C1017" s="11" t="s">
        <v>22</v>
      </c>
      <c r="D1017" s="11">
        <v>27.9</v>
      </c>
      <c r="E1017" s="12">
        <v>0.7</v>
      </c>
      <c r="F1017">
        <f t="shared" si="47"/>
        <v>27.9</v>
      </c>
      <c r="G1017">
        <f t="shared" si="48"/>
        <v>0</v>
      </c>
    </row>
    <row r="1018" spans="1:7" x14ac:dyDescent="0.25">
      <c r="A1018">
        <f t="shared" si="46"/>
        <v>1</v>
      </c>
      <c r="B1018" s="7">
        <v>49657</v>
      </c>
      <c r="C1018" s="8" t="s">
        <v>7</v>
      </c>
      <c r="D1018" s="8">
        <v>26.7</v>
      </c>
      <c r="E1018" s="9">
        <v>15.5</v>
      </c>
      <c r="F1018">
        <f t="shared" si="47"/>
        <v>54.599999999999994</v>
      </c>
      <c r="G1018">
        <f t="shared" si="48"/>
        <v>0</v>
      </c>
    </row>
    <row r="1019" spans="1:7" x14ac:dyDescent="0.25">
      <c r="A1019">
        <f t="shared" si="46"/>
        <v>2</v>
      </c>
      <c r="B1019" s="10">
        <v>49658</v>
      </c>
      <c r="C1019" s="11" t="s">
        <v>18</v>
      </c>
      <c r="D1019" s="11">
        <v>28.3</v>
      </c>
      <c r="E1019" s="12">
        <v>6.8</v>
      </c>
      <c r="F1019">
        <f t="shared" si="47"/>
        <v>82.899999999999991</v>
      </c>
      <c r="G1019">
        <f t="shared" si="48"/>
        <v>0</v>
      </c>
    </row>
    <row r="1020" spans="1:7" x14ac:dyDescent="0.25">
      <c r="A1020">
        <f t="shared" si="46"/>
        <v>3</v>
      </c>
      <c r="B1020" s="7">
        <v>49659</v>
      </c>
      <c r="C1020" s="8" t="s">
        <v>10</v>
      </c>
      <c r="D1020" s="8">
        <v>28.9</v>
      </c>
      <c r="E1020" s="9">
        <v>0</v>
      </c>
      <c r="F1020">
        <f t="shared" si="47"/>
        <v>111.79999999999998</v>
      </c>
      <c r="G1020">
        <f t="shared" si="48"/>
        <v>0</v>
      </c>
    </row>
    <row r="1021" spans="1:7" x14ac:dyDescent="0.25">
      <c r="A1021">
        <f t="shared" si="46"/>
        <v>4</v>
      </c>
      <c r="B1021" s="10">
        <v>49660</v>
      </c>
      <c r="C1021" s="11" t="s">
        <v>20</v>
      </c>
      <c r="D1021" s="11">
        <v>21.6</v>
      </c>
      <c r="E1021" s="12">
        <v>4</v>
      </c>
      <c r="F1021">
        <f t="shared" si="47"/>
        <v>133.39999999999998</v>
      </c>
      <c r="G1021">
        <f t="shared" si="48"/>
        <v>0</v>
      </c>
    </row>
    <row r="1022" spans="1:7" x14ac:dyDescent="0.25">
      <c r="A1022">
        <f t="shared" si="46"/>
        <v>5</v>
      </c>
      <c r="B1022" s="7">
        <v>49661</v>
      </c>
      <c r="C1022" s="8" t="s">
        <v>23</v>
      </c>
      <c r="D1022" s="8">
        <v>16.5</v>
      </c>
      <c r="E1022" s="9">
        <v>4.2</v>
      </c>
      <c r="F1022">
        <f t="shared" si="47"/>
        <v>149.89999999999998</v>
      </c>
      <c r="G1022">
        <f t="shared" si="48"/>
        <v>0</v>
      </c>
    </row>
    <row r="1023" spans="1:7" x14ac:dyDescent="0.25">
      <c r="A1023">
        <f t="shared" si="46"/>
        <v>6</v>
      </c>
      <c r="B1023" s="10">
        <v>49662</v>
      </c>
      <c r="C1023" s="11" t="s">
        <v>13</v>
      </c>
      <c r="D1023" s="11">
        <v>24.6</v>
      </c>
      <c r="E1023" s="12">
        <v>10.6</v>
      </c>
      <c r="F1023">
        <f t="shared" si="47"/>
        <v>174.49999999999997</v>
      </c>
      <c r="G1023">
        <f t="shared" si="48"/>
        <v>174.49999999999997</v>
      </c>
    </row>
    <row r="1024" spans="1:7" x14ac:dyDescent="0.25">
      <c r="A1024">
        <f t="shared" si="46"/>
        <v>0</v>
      </c>
      <c r="B1024" s="7">
        <v>49663</v>
      </c>
      <c r="C1024" s="8" t="s">
        <v>10</v>
      </c>
      <c r="D1024" s="8">
        <v>28.9</v>
      </c>
      <c r="E1024" s="9">
        <v>40.799999999999997</v>
      </c>
      <c r="F1024">
        <f t="shared" si="47"/>
        <v>28.9</v>
      </c>
      <c r="G1024">
        <f t="shared" si="48"/>
        <v>0</v>
      </c>
    </row>
    <row r="1025" spans="1:7" x14ac:dyDescent="0.25">
      <c r="A1025">
        <f t="shared" si="46"/>
        <v>1</v>
      </c>
      <c r="B1025" s="10">
        <v>49664</v>
      </c>
      <c r="C1025" s="11" t="s">
        <v>10</v>
      </c>
      <c r="D1025" s="11">
        <v>22.1</v>
      </c>
      <c r="E1025" s="12">
        <v>10</v>
      </c>
      <c r="F1025">
        <f t="shared" si="47"/>
        <v>51</v>
      </c>
      <c r="G1025">
        <f t="shared" si="48"/>
        <v>0</v>
      </c>
    </row>
    <row r="1026" spans="1:7" x14ac:dyDescent="0.25">
      <c r="A1026">
        <f t="shared" si="46"/>
        <v>2</v>
      </c>
      <c r="B1026" s="7">
        <v>49665</v>
      </c>
      <c r="C1026" s="8" t="s">
        <v>21</v>
      </c>
      <c r="D1026" s="8">
        <v>29.3</v>
      </c>
      <c r="E1026" s="9">
        <v>0</v>
      </c>
      <c r="F1026">
        <f t="shared" si="47"/>
        <v>80.3</v>
      </c>
      <c r="G1026">
        <f t="shared" si="48"/>
        <v>0</v>
      </c>
    </row>
    <row r="1027" spans="1:7" x14ac:dyDescent="0.25">
      <c r="A1027">
        <f t="shared" si="46"/>
        <v>3</v>
      </c>
      <c r="B1027" s="10">
        <v>49666</v>
      </c>
      <c r="C1027" s="11" t="s">
        <v>18</v>
      </c>
      <c r="D1027" s="11">
        <v>18.8</v>
      </c>
      <c r="E1027" s="12">
        <v>4.7</v>
      </c>
      <c r="F1027">
        <f t="shared" si="47"/>
        <v>99.1</v>
      </c>
      <c r="G1027">
        <f t="shared" si="48"/>
        <v>0</v>
      </c>
    </row>
    <row r="1028" spans="1:7" x14ac:dyDescent="0.25">
      <c r="A1028">
        <f t="shared" ref="A1028:A1091" si="49">IF(A1027=6,0,A1027+1)</f>
        <v>4</v>
      </c>
      <c r="B1028" s="7">
        <v>49667</v>
      </c>
      <c r="C1028" s="8" t="s">
        <v>19</v>
      </c>
      <c r="D1028" s="8">
        <v>26.5</v>
      </c>
      <c r="E1028" s="9">
        <v>7.3</v>
      </c>
      <c r="F1028">
        <f t="shared" ref="F1028:F1091" si="50">IF(A1027=6,D1028,F1027+D1028)</f>
        <v>125.6</v>
      </c>
      <c r="G1028">
        <f t="shared" si="48"/>
        <v>0</v>
      </c>
    </row>
    <row r="1029" spans="1:7" x14ac:dyDescent="0.25">
      <c r="A1029">
        <f t="shared" si="49"/>
        <v>5</v>
      </c>
      <c r="B1029" s="10">
        <v>49668</v>
      </c>
      <c r="C1029" s="11" t="s">
        <v>11</v>
      </c>
      <c r="D1029" s="11">
        <v>24</v>
      </c>
      <c r="E1029" s="12">
        <v>0</v>
      </c>
      <c r="F1029">
        <f t="shared" si="50"/>
        <v>149.6</v>
      </c>
      <c r="G1029">
        <f t="shared" si="48"/>
        <v>0</v>
      </c>
    </row>
    <row r="1030" spans="1:7" x14ac:dyDescent="0.25">
      <c r="A1030">
        <f t="shared" si="49"/>
        <v>6</v>
      </c>
      <c r="B1030" s="7">
        <v>49669</v>
      </c>
      <c r="C1030" s="8" t="s">
        <v>19</v>
      </c>
      <c r="D1030" s="8">
        <v>21</v>
      </c>
      <c r="E1030" s="9">
        <v>12.2</v>
      </c>
      <c r="F1030">
        <f t="shared" si="50"/>
        <v>170.6</v>
      </c>
      <c r="G1030">
        <f t="shared" si="48"/>
        <v>170.6</v>
      </c>
    </row>
    <row r="1031" spans="1:7" x14ac:dyDescent="0.25">
      <c r="A1031">
        <f t="shared" si="49"/>
        <v>0</v>
      </c>
      <c r="B1031" s="10">
        <v>49670</v>
      </c>
      <c r="C1031" s="11" t="s">
        <v>17</v>
      </c>
      <c r="D1031" s="11">
        <v>28.1</v>
      </c>
      <c r="E1031" s="12">
        <v>6.7</v>
      </c>
      <c r="F1031">
        <f t="shared" si="50"/>
        <v>28.1</v>
      </c>
      <c r="G1031">
        <f t="shared" si="48"/>
        <v>0</v>
      </c>
    </row>
    <row r="1032" spans="1:7" x14ac:dyDescent="0.25">
      <c r="A1032">
        <f t="shared" si="49"/>
        <v>1</v>
      </c>
      <c r="B1032" s="7">
        <v>49671</v>
      </c>
      <c r="C1032" s="8" t="s">
        <v>14</v>
      </c>
      <c r="D1032" s="8">
        <v>23.3</v>
      </c>
      <c r="E1032" s="9">
        <v>4.8</v>
      </c>
      <c r="F1032">
        <f t="shared" si="50"/>
        <v>51.400000000000006</v>
      </c>
      <c r="G1032">
        <f t="shared" si="48"/>
        <v>0</v>
      </c>
    </row>
    <row r="1033" spans="1:7" x14ac:dyDescent="0.25">
      <c r="A1033">
        <f t="shared" si="49"/>
        <v>2</v>
      </c>
      <c r="B1033" s="10">
        <v>49672</v>
      </c>
      <c r="C1033" s="11" t="s">
        <v>17</v>
      </c>
      <c r="D1033" s="11">
        <v>14.3</v>
      </c>
      <c r="E1033" s="12">
        <v>1.5</v>
      </c>
      <c r="F1033">
        <f t="shared" si="50"/>
        <v>65.7</v>
      </c>
      <c r="G1033">
        <f t="shared" ref="G1033:G1096" si="51">IF(A1033=6,F1033,0)</f>
        <v>0</v>
      </c>
    </row>
    <row r="1034" spans="1:7" x14ac:dyDescent="0.25">
      <c r="A1034">
        <f t="shared" si="49"/>
        <v>3</v>
      </c>
      <c r="B1034" s="7">
        <v>49673</v>
      </c>
      <c r="C1034" s="8" t="s">
        <v>25</v>
      </c>
      <c r="D1034" s="8">
        <v>12.6</v>
      </c>
      <c r="E1034" s="9">
        <v>1.1000000000000001</v>
      </c>
      <c r="F1034">
        <f t="shared" si="50"/>
        <v>78.3</v>
      </c>
      <c r="G1034">
        <f t="shared" si="51"/>
        <v>0</v>
      </c>
    </row>
    <row r="1035" spans="1:7" x14ac:dyDescent="0.25">
      <c r="A1035">
        <f t="shared" si="49"/>
        <v>4</v>
      </c>
      <c r="B1035" s="10">
        <v>49674</v>
      </c>
      <c r="C1035" s="11" t="s">
        <v>19</v>
      </c>
      <c r="D1035" s="11">
        <v>18.100000000000001</v>
      </c>
      <c r="E1035" s="12">
        <v>0</v>
      </c>
      <c r="F1035">
        <f t="shared" si="50"/>
        <v>96.4</v>
      </c>
      <c r="G1035">
        <f t="shared" si="51"/>
        <v>0</v>
      </c>
    </row>
    <row r="1036" spans="1:7" x14ac:dyDescent="0.25">
      <c r="A1036">
        <f t="shared" si="49"/>
        <v>5</v>
      </c>
      <c r="B1036" s="7">
        <v>49675</v>
      </c>
      <c r="C1036" s="8" t="s">
        <v>15</v>
      </c>
      <c r="D1036" s="8">
        <v>19</v>
      </c>
      <c r="E1036" s="9">
        <v>11</v>
      </c>
      <c r="F1036">
        <f t="shared" si="50"/>
        <v>115.4</v>
      </c>
      <c r="G1036">
        <f t="shared" si="51"/>
        <v>0</v>
      </c>
    </row>
    <row r="1037" spans="1:7" x14ac:dyDescent="0.25">
      <c r="A1037">
        <f t="shared" si="49"/>
        <v>6</v>
      </c>
      <c r="B1037" s="10">
        <v>49676</v>
      </c>
      <c r="C1037" s="11" t="s">
        <v>14</v>
      </c>
      <c r="D1037" s="11">
        <v>13.1</v>
      </c>
      <c r="E1037" s="12">
        <v>0</v>
      </c>
      <c r="F1037">
        <f t="shared" si="50"/>
        <v>128.5</v>
      </c>
      <c r="G1037">
        <f t="shared" si="51"/>
        <v>128.5</v>
      </c>
    </row>
    <row r="1038" spans="1:7" x14ac:dyDescent="0.25">
      <c r="A1038">
        <f t="shared" si="49"/>
        <v>0</v>
      </c>
      <c r="B1038" s="7">
        <v>49677</v>
      </c>
      <c r="C1038" s="8" t="s">
        <v>13</v>
      </c>
      <c r="D1038" s="8">
        <v>17.3</v>
      </c>
      <c r="E1038" s="9">
        <v>1.1000000000000001</v>
      </c>
      <c r="F1038">
        <f t="shared" si="50"/>
        <v>17.3</v>
      </c>
      <c r="G1038">
        <f t="shared" si="51"/>
        <v>0</v>
      </c>
    </row>
    <row r="1039" spans="1:7" x14ac:dyDescent="0.25">
      <c r="A1039">
        <f t="shared" si="49"/>
        <v>1</v>
      </c>
      <c r="B1039" s="10">
        <v>49678</v>
      </c>
      <c r="C1039" s="11" t="s">
        <v>17</v>
      </c>
      <c r="D1039" s="11">
        <v>23.7</v>
      </c>
      <c r="E1039" s="12">
        <v>5.9</v>
      </c>
      <c r="F1039">
        <f t="shared" si="50"/>
        <v>41</v>
      </c>
      <c r="G1039">
        <f t="shared" si="51"/>
        <v>0</v>
      </c>
    </row>
    <row r="1040" spans="1:7" x14ac:dyDescent="0.25">
      <c r="A1040">
        <f t="shared" si="49"/>
        <v>2</v>
      </c>
      <c r="B1040" s="7">
        <v>49679</v>
      </c>
      <c r="C1040" s="8" t="s">
        <v>33</v>
      </c>
      <c r="D1040" s="8">
        <v>26.3</v>
      </c>
      <c r="E1040" s="9">
        <v>0</v>
      </c>
      <c r="F1040">
        <f t="shared" si="50"/>
        <v>67.3</v>
      </c>
      <c r="G1040">
        <f t="shared" si="51"/>
        <v>0</v>
      </c>
    </row>
    <row r="1041" spans="1:7" x14ac:dyDescent="0.25">
      <c r="A1041">
        <f t="shared" si="49"/>
        <v>3</v>
      </c>
      <c r="B1041" s="10">
        <v>49680</v>
      </c>
      <c r="C1041" s="11" t="s">
        <v>15</v>
      </c>
      <c r="D1041" s="11">
        <v>16.399999999999999</v>
      </c>
      <c r="E1041" s="12">
        <v>0</v>
      </c>
      <c r="F1041">
        <f t="shared" si="50"/>
        <v>83.699999999999989</v>
      </c>
      <c r="G1041">
        <f t="shared" si="51"/>
        <v>0</v>
      </c>
    </row>
    <row r="1042" spans="1:7" x14ac:dyDescent="0.25">
      <c r="A1042">
        <f t="shared" si="49"/>
        <v>4</v>
      </c>
      <c r="B1042" s="7">
        <v>49681</v>
      </c>
      <c r="C1042" s="8" t="s">
        <v>9</v>
      </c>
      <c r="D1042" s="8">
        <v>13</v>
      </c>
      <c r="E1042" s="9">
        <v>0</v>
      </c>
      <c r="F1042">
        <f t="shared" si="50"/>
        <v>96.699999999999989</v>
      </c>
      <c r="G1042">
        <f t="shared" si="51"/>
        <v>0</v>
      </c>
    </row>
    <row r="1043" spans="1:7" x14ac:dyDescent="0.25">
      <c r="A1043">
        <f t="shared" si="49"/>
        <v>5</v>
      </c>
      <c r="B1043" s="10">
        <v>49682</v>
      </c>
      <c r="C1043" s="11" t="s">
        <v>11</v>
      </c>
      <c r="D1043" s="11">
        <v>28.6</v>
      </c>
      <c r="E1043" s="12">
        <v>1</v>
      </c>
      <c r="F1043">
        <f t="shared" si="50"/>
        <v>125.29999999999998</v>
      </c>
      <c r="G1043">
        <f t="shared" si="51"/>
        <v>0</v>
      </c>
    </row>
    <row r="1044" spans="1:7" x14ac:dyDescent="0.25">
      <c r="A1044">
        <f t="shared" si="49"/>
        <v>6</v>
      </c>
      <c r="B1044" s="7">
        <v>49683</v>
      </c>
      <c r="C1044" s="8" t="s">
        <v>10</v>
      </c>
      <c r="D1044" s="8">
        <v>11.1</v>
      </c>
      <c r="E1044" s="9">
        <v>2.4</v>
      </c>
      <c r="F1044">
        <f t="shared" si="50"/>
        <v>136.39999999999998</v>
      </c>
      <c r="G1044">
        <f t="shared" si="51"/>
        <v>136.39999999999998</v>
      </c>
    </row>
    <row r="1045" spans="1:7" x14ac:dyDescent="0.25">
      <c r="A1045">
        <f t="shared" si="49"/>
        <v>0</v>
      </c>
      <c r="B1045" s="10">
        <v>49684</v>
      </c>
      <c r="C1045" s="11" t="s">
        <v>24</v>
      </c>
      <c r="D1045" s="11">
        <v>12.9</v>
      </c>
      <c r="E1045" s="12">
        <v>2.9</v>
      </c>
      <c r="F1045">
        <f t="shared" si="50"/>
        <v>12.9</v>
      </c>
      <c r="G1045">
        <f t="shared" si="51"/>
        <v>0</v>
      </c>
    </row>
    <row r="1046" spans="1:7" x14ac:dyDescent="0.25">
      <c r="A1046">
        <f t="shared" si="49"/>
        <v>1</v>
      </c>
      <c r="B1046" s="7">
        <v>49685</v>
      </c>
      <c r="C1046" s="8" t="s">
        <v>30</v>
      </c>
      <c r="D1046" s="8">
        <v>28.4</v>
      </c>
      <c r="E1046" s="9">
        <v>0.9</v>
      </c>
      <c r="F1046">
        <f t="shared" si="50"/>
        <v>41.3</v>
      </c>
      <c r="G1046">
        <f t="shared" si="51"/>
        <v>0</v>
      </c>
    </row>
    <row r="1047" spans="1:7" x14ac:dyDescent="0.25">
      <c r="A1047">
        <f t="shared" si="49"/>
        <v>2</v>
      </c>
      <c r="B1047" s="10">
        <v>49686</v>
      </c>
      <c r="C1047" s="11" t="s">
        <v>19</v>
      </c>
      <c r="D1047" s="11">
        <v>21.8</v>
      </c>
      <c r="E1047" s="12">
        <v>3.4</v>
      </c>
      <c r="F1047">
        <f t="shared" si="50"/>
        <v>63.099999999999994</v>
      </c>
      <c r="G1047">
        <f t="shared" si="51"/>
        <v>0</v>
      </c>
    </row>
    <row r="1048" spans="1:7" x14ac:dyDescent="0.25">
      <c r="A1048">
        <f t="shared" si="49"/>
        <v>3</v>
      </c>
      <c r="B1048" s="7">
        <v>49687</v>
      </c>
      <c r="C1048" s="8" t="s">
        <v>6</v>
      </c>
      <c r="D1048" s="8">
        <v>20.8</v>
      </c>
      <c r="E1048" s="9">
        <v>11.8</v>
      </c>
      <c r="F1048">
        <f t="shared" si="50"/>
        <v>83.899999999999991</v>
      </c>
      <c r="G1048">
        <f t="shared" si="51"/>
        <v>0</v>
      </c>
    </row>
    <row r="1049" spans="1:7" x14ac:dyDescent="0.25">
      <c r="A1049">
        <f t="shared" si="49"/>
        <v>4</v>
      </c>
      <c r="B1049" s="10">
        <v>49688</v>
      </c>
      <c r="C1049" s="11" t="s">
        <v>13</v>
      </c>
      <c r="D1049" s="11">
        <v>17.399999999999999</v>
      </c>
      <c r="E1049" s="12">
        <v>0</v>
      </c>
      <c r="F1049">
        <f t="shared" si="50"/>
        <v>101.29999999999998</v>
      </c>
      <c r="G1049">
        <f t="shared" si="51"/>
        <v>0</v>
      </c>
    </row>
    <row r="1050" spans="1:7" x14ac:dyDescent="0.25">
      <c r="A1050">
        <f t="shared" si="49"/>
        <v>5</v>
      </c>
      <c r="B1050" s="7">
        <v>49689</v>
      </c>
      <c r="C1050" s="8" t="s">
        <v>6</v>
      </c>
      <c r="D1050" s="8">
        <v>24.8</v>
      </c>
      <c r="E1050" s="9">
        <v>0</v>
      </c>
      <c r="F1050">
        <f t="shared" si="50"/>
        <v>126.09999999999998</v>
      </c>
      <c r="G1050">
        <f t="shared" si="51"/>
        <v>0</v>
      </c>
    </row>
    <row r="1051" spans="1:7" x14ac:dyDescent="0.25">
      <c r="A1051">
        <f t="shared" si="49"/>
        <v>6</v>
      </c>
      <c r="B1051" s="10">
        <v>49690</v>
      </c>
      <c r="C1051" s="11" t="s">
        <v>9</v>
      </c>
      <c r="D1051" s="11">
        <v>12.9</v>
      </c>
      <c r="E1051" s="12">
        <v>0</v>
      </c>
      <c r="F1051">
        <f t="shared" si="50"/>
        <v>138.99999999999997</v>
      </c>
      <c r="G1051">
        <f t="shared" si="51"/>
        <v>138.99999999999997</v>
      </c>
    </row>
    <row r="1052" spans="1:7" x14ac:dyDescent="0.25">
      <c r="A1052">
        <f t="shared" si="49"/>
        <v>0</v>
      </c>
      <c r="B1052" s="7">
        <v>49691</v>
      </c>
      <c r="C1052" s="8" t="s">
        <v>17</v>
      </c>
      <c r="D1052" s="8">
        <v>25.9</v>
      </c>
      <c r="E1052" s="9">
        <v>0</v>
      </c>
      <c r="F1052">
        <f t="shared" si="50"/>
        <v>25.9</v>
      </c>
      <c r="G1052">
        <f t="shared" si="51"/>
        <v>0</v>
      </c>
    </row>
    <row r="1053" spans="1:7" x14ac:dyDescent="0.25">
      <c r="A1053">
        <f t="shared" si="49"/>
        <v>1</v>
      </c>
      <c r="B1053" s="10">
        <v>49692</v>
      </c>
      <c r="C1053" s="11" t="s">
        <v>10</v>
      </c>
      <c r="D1053" s="11">
        <v>11.5</v>
      </c>
      <c r="E1053" s="12">
        <v>23.2</v>
      </c>
      <c r="F1053">
        <f t="shared" si="50"/>
        <v>37.4</v>
      </c>
      <c r="G1053">
        <f t="shared" si="51"/>
        <v>0</v>
      </c>
    </row>
    <row r="1054" spans="1:7" x14ac:dyDescent="0.25">
      <c r="A1054">
        <f t="shared" si="49"/>
        <v>2</v>
      </c>
      <c r="B1054" s="7">
        <v>49693</v>
      </c>
      <c r="C1054" s="8" t="s">
        <v>20</v>
      </c>
      <c r="D1054" s="8">
        <v>25.5</v>
      </c>
      <c r="E1054" s="9">
        <v>0</v>
      </c>
      <c r="F1054">
        <f t="shared" si="50"/>
        <v>62.9</v>
      </c>
      <c r="G1054">
        <f t="shared" si="51"/>
        <v>0</v>
      </c>
    </row>
    <row r="1055" spans="1:7" x14ac:dyDescent="0.25">
      <c r="A1055">
        <f t="shared" si="49"/>
        <v>3</v>
      </c>
      <c r="B1055" s="10">
        <v>49694</v>
      </c>
      <c r="C1055" s="11" t="s">
        <v>33</v>
      </c>
      <c r="D1055" s="11">
        <v>22.6</v>
      </c>
      <c r="E1055" s="12">
        <v>2.2000000000000002</v>
      </c>
      <c r="F1055">
        <f t="shared" si="50"/>
        <v>85.5</v>
      </c>
      <c r="G1055">
        <f t="shared" si="51"/>
        <v>0</v>
      </c>
    </row>
    <row r="1056" spans="1:7" x14ac:dyDescent="0.25">
      <c r="A1056">
        <f t="shared" si="49"/>
        <v>4</v>
      </c>
      <c r="B1056" s="7">
        <v>49695</v>
      </c>
      <c r="C1056" s="8" t="s">
        <v>10</v>
      </c>
      <c r="D1056" s="8">
        <v>14.2</v>
      </c>
      <c r="E1056" s="9">
        <v>0</v>
      </c>
      <c r="F1056">
        <f t="shared" si="50"/>
        <v>99.7</v>
      </c>
      <c r="G1056">
        <f t="shared" si="51"/>
        <v>0</v>
      </c>
    </row>
    <row r="1057" spans="1:7" x14ac:dyDescent="0.25">
      <c r="A1057">
        <f t="shared" si="49"/>
        <v>5</v>
      </c>
      <c r="B1057" s="10">
        <v>49696</v>
      </c>
      <c r="C1057" s="11" t="s">
        <v>13</v>
      </c>
      <c r="D1057" s="11">
        <v>26.9</v>
      </c>
      <c r="E1057" s="12">
        <v>9.1999999999999993</v>
      </c>
      <c r="F1057">
        <f t="shared" si="50"/>
        <v>126.6</v>
      </c>
      <c r="G1057">
        <f t="shared" si="51"/>
        <v>0</v>
      </c>
    </row>
    <row r="1058" spans="1:7" x14ac:dyDescent="0.25">
      <c r="A1058">
        <f t="shared" si="49"/>
        <v>6</v>
      </c>
      <c r="B1058" s="7">
        <v>49697</v>
      </c>
      <c r="C1058" s="8" t="s">
        <v>19</v>
      </c>
      <c r="D1058" s="8">
        <v>30</v>
      </c>
      <c r="E1058" s="9">
        <v>32.299999999999997</v>
      </c>
      <c r="F1058">
        <f t="shared" si="50"/>
        <v>156.6</v>
      </c>
      <c r="G1058">
        <f t="shared" si="51"/>
        <v>156.6</v>
      </c>
    </row>
    <row r="1059" spans="1:7" x14ac:dyDescent="0.25">
      <c r="A1059">
        <f t="shared" si="49"/>
        <v>0</v>
      </c>
      <c r="B1059" s="10">
        <v>49698</v>
      </c>
      <c r="C1059" s="11" t="s">
        <v>27</v>
      </c>
      <c r="D1059" s="11">
        <v>16.2</v>
      </c>
      <c r="E1059" s="12">
        <v>5.2</v>
      </c>
      <c r="F1059">
        <f t="shared" si="50"/>
        <v>16.2</v>
      </c>
      <c r="G1059">
        <f t="shared" si="51"/>
        <v>0</v>
      </c>
    </row>
    <row r="1060" spans="1:7" x14ac:dyDescent="0.25">
      <c r="A1060">
        <f t="shared" si="49"/>
        <v>1</v>
      </c>
      <c r="B1060" s="7">
        <v>49699</v>
      </c>
      <c r="C1060" s="8" t="s">
        <v>11</v>
      </c>
      <c r="D1060" s="8">
        <v>12.2</v>
      </c>
      <c r="E1060" s="9">
        <v>0</v>
      </c>
      <c r="F1060">
        <f t="shared" si="50"/>
        <v>28.4</v>
      </c>
      <c r="G1060">
        <f t="shared" si="51"/>
        <v>0</v>
      </c>
    </row>
    <row r="1061" spans="1:7" x14ac:dyDescent="0.25">
      <c r="A1061">
        <f t="shared" si="49"/>
        <v>2</v>
      </c>
      <c r="B1061" s="10">
        <v>49700</v>
      </c>
      <c r="C1061" s="11" t="s">
        <v>15</v>
      </c>
      <c r="D1061" s="11">
        <v>28.7</v>
      </c>
      <c r="E1061" s="12">
        <v>0.5</v>
      </c>
      <c r="F1061">
        <f t="shared" si="50"/>
        <v>57.099999999999994</v>
      </c>
      <c r="G1061">
        <f t="shared" si="51"/>
        <v>0</v>
      </c>
    </row>
    <row r="1062" spans="1:7" x14ac:dyDescent="0.25">
      <c r="A1062">
        <f t="shared" si="49"/>
        <v>3</v>
      </c>
      <c r="B1062" s="7">
        <v>49701</v>
      </c>
      <c r="C1062" s="8" t="s">
        <v>6</v>
      </c>
      <c r="D1062" s="8">
        <v>23.3</v>
      </c>
      <c r="E1062" s="9">
        <v>11.1</v>
      </c>
      <c r="F1062">
        <f t="shared" si="50"/>
        <v>80.399999999999991</v>
      </c>
      <c r="G1062">
        <f t="shared" si="51"/>
        <v>0</v>
      </c>
    </row>
    <row r="1063" spans="1:7" x14ac:dyDescent="0.25">
      <c r="A1063">
        <f t="shared" si="49"/>
        <v>4</v>
      </c>
      <c r="B1063" s="10">
        <v>49702</v>
      </c>
      <c r="C1063" s="11" t="s">
        <v>15</v>
      </c>
      <c r="D1063" s="11">
        <v>30</v>
      </c>
      <c r="E1063" s="12">
        <v>16.100000000000001</v>
      </c>
      <c r="F1063">
        <f t="shared" si="50"/>
        <v>110.39999999999999</v>
      </c>
      <c r="G1063">
        <f t="shared" si="51"/>
        <v>0</v>
      </c>
    </row>
    <row r="1064" spans="1:7" x14ac:dyDescent="0.25">
      <c r="A1064">
        <f t="shared" si="49"/>
        <v>5</v>
      </c>
      <c r="B1064" s="7">
        <v>49703</v>
      </c>
      <c r="C1064" s="8" t="s">
        <v>18</v>
      </c>
      <c r="D1064" s="8">
        <v>16</v>
      </c>
      <c r="E1064" s="9">
        <v>9.8000000000000007</v>
      </c>
      <c r="F1064">
        <f t="shared" si="50"/>
        <v>126.39999999999999</v>
      </c>
      <c r="G1064">
        <f t="shared" si="51"/>
        <v>0</v>
      </c>
    </row>
    <row r="1065" spans="1:7" x14ac:dyDescent="0.25">
      <c r="A1065">
        <f t="shared" si="49"/>
        <v>6</v>
      </c>
      <c r="B1065" s="10">
        <v>49704</v>
      </c>
      <c r="C1065" s="11" t="s">
        <v>20</v>
      </c>
      <c r="D1065" s="11">
        <v>21.6</v>
      </c>
      <c r="E1065" s="12">
        <v>3.4</v>
      </c>
      <c r="F1065">
        <f t="shared" si="50"/>
        <v>148</v>
      </c>
      <c r="G1065">
        <f t="shared" si="51"/>
        <v>148</v>
      </c>
    </row>
    <row r="1066" spans="1:7" x14ac:dyDescent="0.25">
      <c r="A1066">
        <f t="shared" si="49"/>
        <v>0</v>
      </c>
      <c r="B1066" s="7">
        <v>49705</v>
      </c>
      <c r="C1066" s="8" t="s">
        <v>19</v>
      </c>
      <c r="D1066" s="8">
        <v>27.9</v>
      </c>
      <c r="E1066" s="9">
        <v>4.8</v>
      </c>
      <c r="F1066">
        <f t="shared" si="50"/>
        <v>27.9</v>
      </c>
      <c r="G1066">
        <f t="shared" si="51"/>
        <v>0</v>
      </c>
    </row>
    <row r="1067" spans="1:7" x14ac:dyDescent="0.25">
      <c r="A1067">
        <f t="shared" si="49"/>
        <v>1</v>
      </c>
      <c r="B1067" s="10">
        <v>49706</v>
      </c>
      <c r="C1067" s="11" t="s">
        <v>13</v>
      </c>
      <c r="D1067" s="11">
        <v>17.5</v>
      </c>
      <c r="E1067" s="12">
        <v>14.7</v>
      </c>
      <c r="F1067">
        <f t="shared" si="50"/>
        <v>45.4</v>
      </c>
      <c r="G1067">
        <f t="shared" si="51"/>
        <v>0</v>
      </c>
    </row>
    <row r="1068" spans="1:7" x14ac:dyDescent="0.25">
      <c r="A1068">
        <f t="shared" si="49"/>
        <v>2</v>
      </c>
      <c r="B1068" s="7">
        <v>49707</v>
      </c>
      <c r="C1068" s="8" t="s">
        <v>7</v>
      </c>
      <c r="D1068" s="8">
        <v>20.7</v>
      </c>
      <c r="E1068" s="9">
        <v>0</v>
      </c>
      <c r="F1068">
        <f t="shared" si="50"/>
        <v>66.099999999999994</v>
      </c>
      <c r="G1068">
        <f t="shared" si="51"/>
        <v>0</v>
      </c>
    </row>
    <row r="1069" spans="1:7" x14ac:dyDescent="0.25">
      <c r="A1069">
        <f t="shared" si="49"/>
        <v>3</v>
      </c>
      <c r="B1069" s="10">
        <v>49708</v>
      </c>
      <c r="C1069" s="11" t="s">
        <v>10</v>
      </c>
      <c r="D1069" s="11">
        <v>10.8</v>
      </c>
      <c r="E1069" s="12">
        <v>36.4</v>
      </c>
      <c r="F1069">
        <f t="shared" si="50"/>
        <v>76.899999999999991</v>
      </c>
      <c r="G1069">
        <f t="shared" si="51"/>
        <v>0</v>
      </c>
    </row>
    <row r="1070" spans="1:7" x14ac:dyDescent="0.25">
      <c r="A1070">
        <f t="shared" si="49"/>
        <v>4</v>
      </c>
      <c r="B1070" s="7">
        <v>49709</v>
      </c>
      <c r="C1070" s="8" t="s">
        <v>19</v>
      </c>
      <c r="D1070" s="8">
        <v>27.6</v>
      </c>
      <c r="E1070" s="9">
        <v>32.799999999999997</v>
      </c>
      <c r="F1070">
        <f t="shared" si="50"/>
        <v>104.5</v>
      </c>
      <c r="G1070">
        <f t="shared" si="51"/>
        <v>0</v>
      </c>
    </row>
    <row r="1071" spans="1:7" x14ac:dyDescent="0.25">
      <c r="A1071">
        <f t="shared" si="49"/>
        <v>5</v>
      </c>
      <c r="B1071" s="10">
        <v>49710</v>
      </c>
      <c r="C1071" s="11" t="s">
        <v>11</v>
      </c>
      <c r="D1071" s="11">
        <v>10.8</v>
      </c>
      <c r="E1071" s="12">
        <v>11.6</v>
      </c>
      <c r="F1071">
        <f t="shared" si="50"/>
        <v>115.3</v>
      </c>
      <c r="G1071">
        <f t="shared" si="51"/>
        <v>0</v>
      </c>
    </row>
    <row r="1072" spans="1:7" x14ac:dyDescent="0.25">
      <c r="A1072">
        <f t="shared" si="49"/>
        <v>6</v>
      </c>
      <c r="B1072" s="7">
        <v>49711</v>
      </c>
      <c r="C1072" s="8" t="s">
        <v>17</v>
      </c>
      <c r="D1072" s="8">
        <v>13.7</v>
      </c>
      <c r="E1072" s="9">
        <v>0</v>
      </c>
      <c r="F1072">
        <f t="shared" si="50"/>
        <v>129</v>
      </c>
      <c r="G1072">
        <f t="shared" si="51"/>
        <v>129</v>
      </c>
    </row>
    <row r="1073" spans="1:7" x14ac:dyDescent="0.25">
      <c r="A1073">
        <f t="shared" si="49"/>
        <v>0</v>
      </c>
      <c r="B1073" s="10">
        <v>49712</v>
      </c>
      <c r="C1073" s="11" t="s">
        <v>18</v>
      </c>
      <c r="D1073" s="11">
        <v>19.5</v>
      </c>
      <c r="E1073" s="12">
        <v>0</v>
      </c>
      <c r="F1073">
        <f t="shared" si="50"/>
        <v>19.5</v>
      </c>
      <c r="G1073">
        <f t="shared" si="51"/>
        <v>0</v>
      </c>
    </row>
    <row r="1074" spans="1:7" x14ac:dyDescent="0.25">
      <c r="A1074">
        <f t="shared" si="49"/>
        <v>1</v>
      </c>
      <c r="B1074" s="7">
        <v>49713</v>
      </c>
      <c r="C1074" s="8" t="s">
        <v>9</v>
      </c>
      <c r="D1074" s="8">
        <v>21.6</v>
      </c>
      <c r="E1074" s="9">
        <v>11.6</v>
      </c>
      <c r="F1074">
        <f t="shared" si="50"/>
        <v>41.1</v>
      </c>
      <c r="G1074">
        <f t="shared" si="51"/>
        <v>0</v>
      </c>
    </row>
    <row r="1075" spans="1:7" x14ac:dyDescent="0.25">
      <c r="A1075">
        <f t="shared" si="49"/>
        <v>2</v>
      </c>
      <c r="B1075" s="10">
        <v>49714</v>
      </c>
      <c r="C1075" s="11" t="s">
        <v>17</v>
      </c>
      <c r="D1075" s="11">
        <v>21.6</v>
      </c>
      <c r="E1075" s="12">
        <v>2.7</v>
      </c>
      <c r="F1075">
        <f t="shared" si="50"/>
        <v>62.7</v>
      </c>
      <c r="G1075">
        <f t="shared" si="51"/>
        <v>0</v>
      </c>
    </row>
    <row r="1076" spans="1:7" x14ac:dyDescent="0.25">
      <c r="A1076">
        <f t="shared" si="49"/>
        <v>3</v>
      </c>
      <c r="B1076" s="7">
        <v>49715</v>
      </c>
      <c r="C1076" s="8" t="s">
        <v>24</v>
      </c>
      <c r="D1076" s="8">
        <v>16.100000000000001</v>
      </c>
      <c r="E1076" s="9">
        <v>0</v>
      </c>
      <c r="F1076">
        <f t="shared" si="50"/>
        <v>78.800000000000011</v>
      </c>
      <c r="G1076">
        <f t="shared" si="51"/>
        <v>0</v>
      </c>
    </row>
    <row r="1077" spans="1:7" x14ac:dyDescent="0.25">
      <c r="A1077">
        <f t="shared" si="49"/>
        <v>4</v>
      </c>
      <c r="B1077" s="10">
        <v>49716</v>
      </c>
      <c r="C1077" s="11" t="s">
        <v>6</v>
      </c>
      <c r="D1077" s="11">
        <v>29.4</v>
      </c>
      <c r="E1077" s="12">
        <v>12.5</v>
      </c>
      <c r="F1077">
        <f t="shared" si="50"/>
        <v>108.20000000000002</v>
      </c>
      <c r="G1077">
        <f t="shared" si="51"/>
        <v>0</v>
      </c>
    </row>
    <row r="1078" spans="1:7" x14ac:dyDescent="0.25">
      <c r="A1078">
        <f t="shared" si="49"/>
        <v>5</v>
      </c>
      <c r="B1078" s="7">
        <v>49717</v>
      </c>
      <c r="C1078" s="8" t="s">
        <v>26</v>
      </c>
      <c r="D1078" s="8">
        <v>17.8</v>
      </c>
      <c r="E1078" s="9">
        <v>5.9</v>
      </c>
      <c r="F1078">
        <f t="shared" si="50"/>
        <v>126.00000000000001</v>
      </c>
      <c r="G1078">
        <f t="shared" si="51"/>
        <v>0</v>
      </c>
    </row>
    <row r="1079" spans="1:7" x14ac:dyDescent="0.25">
      <c r="A1079">
        <f t="shared" si="49"/>
        <v>6</v>
      </c>
      <c r="B1079" s="10">
        <v>49718</v>
      </c>
      <c r="C1079" s="11" t="s">
        <v>19</v>
      </c>
      <c r="D1079" s="11">
        <v>26.1</v>
      </c>
      <c r="E1079" s="12">
        <v>14.8</v>
      </c>
      <c r="F1079">
        <f t="shared" si="50"/>
        <v>152.10000000000002</v>
      </c>
      <c r="G1079">
        <f t="shared" si="51"/>
        <v>152.10000000000002</v>
      </c>
    </row>
    <row r="1080" spans="1:7" x14ac:dyDescent="0.25">
      <c r="A1080">
        <f t="shared" si="49"/>
        <v>0</v>
      </c>
      <c r="B1080" s="7">
        <v>49719</v>
      </c>
      <c r="C1080" s="8" t="s">
        <v>10</v>
      </c>
      <c r="D1080" s="8">
        <v>13.8</v>
      </c>
      <c r="E1080" s="9">
        <v>0</v>
      </c>
      <c r="F1080">
        <f t="shared" si="50"/>
        <v>13.8</v>
      </c>
      <c r="G1080">
        <f t="shared" si="51"/>
        <v>0</v>
      </c>
    </row>
    <row r="1081" spans="1:7" x14ac:dyDescent="0.25">
      <c r="A1081">
        <f t="shared" si="49"/>
        <v>1</v>
      </c>
      <c r="B1081" s="10">
        <v>49720</v>
      </c>
      <c r="C1081" s="11" t="s">
        <v>12</v>
      </c>
      <c r="D1081" s="11">
        <v>16.100000000000001</v>
      </c>
      <c r="E1081" s="12">
        <v>6.2</v>
      </c>
      <c r="F1081">
        <f t="shared" si="50"/>
        <v>29.900000000000002</v>
      </c>
      <c r="G1081">
        <f t="shared" si="51"/>
        <v>0</v>
      </c>
    </row>
    <row r="1082" spans="1:7" x14ac:dyDescent="0.25">
      <c r="A1082">
        <f t="shared" si="49"/>
        <v>2</v>
      </c>
      <c r="B1082" s="7">
        <v>49721</v>
      </c>
      <c r="C1082" s="8" t="s">
        <v>10</v>
      </c>
      <c r="D1082" s="8">
        <v>23.2</v>
      </c>
      <c r="E1082" s="9">
        <v>45.8</v>
      </c>
      <c r="F1082">
        <f t="shared" si="50"/>
        <v>53.1</v>
      </c>
      <c r="G1082">
        <f t="shared" si="51"/>
        <v>0</v>
      </c>
    </row>
    <row r="1083" spans="1:7" x14ac:dyDescent="0.25">
      <c r="A1083">
        <f t="shared" si="49"/>
        <v>3</v>
      </c>
      <c r="B1083" s="10">
        <v>49722</v>
      </c>
      <c r="C1083" s="11" t="s">
        <v>12</v>
      </c>
      <c r="D1083" s="11">
        <v>18.899999999999999</v>
      </c>
      <c r="E1083" s="12">
        <v>0</v>
      </c>
      <c r="F1083">
        <f t="shared" si="50"/>
        <v>72</v>
      </c>
      <c r="G1083">
        <f t="shared" si="51"/>
        <v>0</v>
      </c>
    </row>
    <row r="1084" spans="1:7" x14ac:dyDescent="0.25">
      <c r="A1084">
        <f t="shared" si="49"/>
        <v>4</v>
      </c>
      <c r="B1084" s="7">
        <v>49723</v>
      </c>
      <c r="C1084" s="8" t="s">
        <v>19</v>
      </c>
      <c r="D1084" s="8">
        <v>28.9</v>
      </c>
      <c r="E1084" s="9">
        <v>34.1</v>
      </c>
      <c r="F1084">
        <f t="shared" si="50"/>
        <v>100.9</v>
      </c>
      <c r="G1084">
        <f t="shared" si="51"/>
        <v>0</v>
      </c>
    </row>
    <row r="1085" spans="1:7" x14ac:dyDescent="0.25">
      <c r="A1085">
        <f t="shared" si="49"/>
        <v>5</v>
      </c>
      <c r="B1085" s="10">
        <v>49724</v>
      </c>
      <c r="C1085" s="11" t="s">
        <v>10</v>
      </c>
      <c r="D1085" s="11">
        <v>19.3</v>
      </c>
      <c r="E1085" s="12">
        <v>49.6</v>
      </c>
      <c r="F1085">
        <f t="shared" si="50"/>
        <v>120.2</v>
      </c>
      <c r="G1085">
        <f t="shared" si="51"/>
        <v>0</v>
      </c>
    </row>
    <row r="1086" spans="1:7" x14ac:dyDescent="0.25">
      <c r="A1086">
        <f t="shared" si="49"/>
        <v>6</v>
      </c>
      <c r="B1086" s="7">
        <v>49725</v>
      </c>
      <c r="C1086" s="8" t="s">
        <v>18</v>
      </c>
      <c r="D1086" s="8">
        <v>23.9</v>
      </c>
      <c r="E1086" s="9">
        <v>11.7</v>
      </c>
      <c r="F1086">
        <f t="shared" si="50"/>
        <v>144.1</v>
      </c>
      <c r="G1086">
        <f t="shared" si="51"/>
        <v>144.1</v>
      </c>
    </row>
    <row r="1087" spans="1:7" x14ac:dyDescent="0.25">
      <c r="A1087">
        <f t="shared" si="49"/>
        <v>0</v>
      </c>
      <c r="B1087" s="10">
        <v>49726</v>
      </c>
      <c r="C1087" s="11" t="s">
        <v>13</v>
      </c>
      <c r="D1087" s="11">
        <v>28.6</v>
      </c>
      <c r="E1087" s="12">
        <v>11.5</v>
      </c>
      <c r="F1087">
        <f t="shared" si="50"/>
        <v>28.6</v>
      </c>
      <c r="G1087">
        <f t="shared" si="51"/>
        <v>0</v>
      </c>
    </row>
    <row r="1088" spans="1:7" x14ac:dyDescent="0.25">
      <c r="A1088">
        <f t="shared" si="49"/>
        <v>1</v>
      </c>
      <c r="B1088" s="7">
        <v>49727</v>
      </c>
      <c r="C1088" s="8" t="s">
        <v>26</v>
      </c>
      <c r="D1088" s="8">
        <v>14.5</v>
      </c>
      <c r="E1088" s="9">
        <v>0.3</v>
      </c>
      <c r="F1088">
        <f t="shared" si="50"/>
        <v>43.1</v>
      </c>
      <c r="G1088">
        <f t="shared" si="51"/>
        <v>0</v>
      </c>
    </row>
    <row r="1089" spans="1:7" x14ac:dyDescent="0.25">
      <c r="A1089">
        <f t="shared" si="49"/>
        <v>2</v>
      </c>
      <c r="B1089" s="10">
        <v>49728</v>
      </c>
      <c r="C1089" s="11" t="s">
        <v>10</v>
      </c>
      <c r="D1089" s="11">
        <v>13</v>
      </c>
      <c r="E1089" s="12">
        <v>0</v>
      </c>
      <c r="F1089">
        <f t="shared" si="50"/>
        <v>56.1</v>
      </c>
      <c r="G1089">
        <f t="shared" si="51"/>
        <v>0</v>
      </c>
    </row>
    <row r="1090" spans="1:7" x14ac:dyDescent="0.25">
      <c r="A1090">
        <f t="shared" si="49"/>
        <v>3</v>
      </c>
      <c r="B1090" s="7">
        <v>49729</v>
      </c>
      <c r="C1090" s="8" t="s">
        <v>19</v>
      </c>
      <c r="D1090" s="8">
        <v>16.2</v>
      </c>
      <c r="E1090" s="9">
        <v>9.1999999999999993</v>
      </c>
      <c r="F1090">
        <f t="shared" si="50"/>
        <v>72.3</v>
      </c>
      <c r="G1090">
        <f t="shared" si="51"/>
        <v>0</v>
      </c>
    </row>
    <row r="1091" spans="1:7" x14ac:dyDescent="0.25">
      <c r="A1091">
        <f t="shared" si="49"/>
        <v>4</v>
      </c>
      <c r="B1091" s="10">
        <v>49730</v>
      </c>
      <c r="C1091" s="11" t="s">
        <v>15</v>
      </c>
      <c r="D1091" s="11">
        <v>27.1</v>
      </c>
      <c r="E1091" s="12">
        <v>6.3</v>
      </c>
      <c r="F1091">
        <f t="shared" si="50"/>
        <v>99.4</v>
      </c>
      <c r="G1091">
        <f t="shared" si="51"/>
        <v>0</v>
      </c>
    </row>
    <row r="1092" spans="1:7" x14ac:dyDescent="0.25">
      <c r="A1092">
        <f t="shared" ref="A1092:A1155" si="52">IF(A1091=6,0,A1091+1)</f>
        <v>5</v>
      </c>
      <c r="B1092" s="7">
        <v>49731</v>
      </c>
      <c r="C1092" s="8" t="s">
        <v>10</v>
      </c>
      <c r="D1092" s="8">
        <v>15.6</v>
      </c>
      <c r="E1092" s="9">
        <v>28</v>
      </c>
      <c r="F1092">
        <f t="shared" ref="F1092:F1155" si="53">IF(A1091=6,D1092,F1091+D1092)</f>
        <v>115</v>
      </c>
      <c r="G1092">
        <f t="shared" si="51"/>
        <v>0</v>
      </c>
    </row>
    <row r="1093" spans="1:7" x14ac:dyDescent="0.25">
      <c r="A1093">
        <f t="shared" si="52"/>
        <v>6</v>
      </c>
      <c r="B1093" s="10">
        <v>49732</v>
      </c>
      <c r="C1093" s="11" t="s">
        <v>26</v>
      </c>
      <c r="D1093" s="11">
        <v>28.9</v>
      </c>
      <c r="E1093" s="12">
        <v>6.8</v>
      </c>
      <c r="F1093">
        <f t="shared" si="53"/>
        <v>143.9</v>
      </c>
      <c r="G1093">
        <f t="shared" si="51"/>
        <v>143.9</v>
      </c>
    </row>
    <row r="1094" spans="1:7" x14ac:dyDescent="0.25">
      <c r="A1094">
        <f t="shared" si="52"/>
        <v>0</v>
      </c>
      <c r="B1094" s="7">
        <v>49733</v>
      </c>
      <c r="C1094" s="8" t="s">
        <v>6</v>
      </c>
      <c r="D1094" s="8">
        <v>13.8</v>
      </c>
      <c r="E1094" s="9">
        <v>11.9</v>
      </c>
      <c r="F1094">
        <f t="shared" si="53"/>
        <v>13.8</v>
      </c>
      <c r="G1094">
        <f t="shared" si="51"/>
        <v>0</v>
      </c>
    </row>
    <row r="1095" spans="1:7" x14ac:dyDescent="0.25">
      <c r="A1095">
        <f t="shared" si="52"/>
        <v>1</v>
      </c>
      <c r="B1095" s="10">
        <v>49734</v>
      </c>
      <c r="C1095" s="11" t="s">
        <v>6</v>
      </c>
      <c r="D1095" s="11">
        <v>17.8</v>
      </c>
      <c r="E1095" s="12">
        <v>1.5</v>
      </c>
      <c r="F1095">
        <f t="shared" si="53"/>
        <v>31.6</v>
      </c>
      <c r="G1095">
        <f t="shared" si="51"/>
        <v>0</v>
      </c>
    </row>
    <row r="1096" spans="1:7" x14ac:dyDescent="0.25">
      <c r="A1096">
        <f t="shared" si="52"/>
        <v>2</v>
      </c>
      <c r="B1096" s="7">
        <v>49735</v>
      </c>
      <c r="C1096" s="8" t="s">
        <v>22</v>
      </c>
      <c r="D1096" s="8">
        <v>25.1</v>
      </c>
      <c r="E1096" s="9">
        <v>0</v>
      </c>
      <c r="F1096">
        <f t="shared" si="53"/>
        <v>56.7</v>
      </c>
      <c r="G1096">
        <f t="shared" si="51"/>
        <v>0</v>
      </c>
    </row>
    <row r="1097" spans="1:7" x14ac:dyDescent="0.25">
      <c r="A1097">
        <f t="shared" si="52"/>
        <v>3</v>
      </c>
      <c r="B1097" s="10">
        <v>49736</v>
      </c>
      <c r="C1097" s="11" t="s">
        <v>22</v>
      </c>
      <c r="D1097" s="11">
        <v>29.5</v>
      </c>
      <c r="E1097" s="12">
        <v>0</v>
      </c>
      <c r="F1097">
        <f t="shared" si="53"/>
        <v>86.2</v>
      </c>
      <c r="G1097">
        <f t="shared" ref="G1097:G1160" si="54">IF(A1097=6,F1097,0)</f>
        <v>0</v>
      </c>
    </row>
    <row r="1098" spans="1:7" x14ac:dyDescent="0.25">
      <c r="A1098">
        <f t="shared" si="52"/>
        <v>4</v>
      </c>
      <c r="B1098" s="7">
        <v>49737</v>
      </c>
      <c r="C1098" s="8" t="s">
        <v>26</v>
      </c>
      <c r="D1098" s="8">
        <v>16.100000000000001</v>
      </c>
      <c r="E1098" s="9">
        <v>7.1</v>
      </c>
      <c r="F1098">
        <f t="shared" si="53"/>
        <v>102.30000000000001</v>
      </c>
      <c r="G1098">
        <f t="shared" si="54"/>
        <v>0</v>
      </c>
    </row>
    <row r="1099" spans="1:7" x14ac:dyDescent="0.25">
      <c r="A1099">
        <f t="shared" si="52"/>
        <v>5</v>
      </c>
      <c r="B1099" s="10">
        <v>49738</v>
      </c>
      <c r="C1099" s="11" t="s">
        <v>9</v>
      </c>
      <c r="D1099" s="11">
        <v>18</v>
      </c>
      <c r="E1099" s="12">
        <v>12</v>
      </c>
      <c r="F1099">
        <f t="shared" si="53"/>
        <v>120.30000000000001</v>
      </c>
      <c r="G1099">
        <f t="shared" si="54"/>
        <v>0</v>
      </c>
    </row>
    <row r="1100" spans="1:7" x14ac:dyDescent="0.25">
      <c r="A1100">
        <f t="shared" si="52"/>
        <v>6</v>
      </c>
      <c r="B1100" s="7">
        <v>49739</v>
      </c>
      <c r="C1100" s="8" t="s">
        <v>10</v>
      </c>
      <c r="D1100" s="8">
        <v>12.2</v>
      </c>
      <c r="E1100" s="9">
        <v>26.8</v>
      </c>
      <c r="F1100">
        <f t="shared" si="53"/>
        <v>132.5</v>
      </c>
      <c r="G1100">
        <f t="shared" si="54"/>
        <v>132.5</v>
      </c>
    </row>
    <row r="1101" spans="1:7" x14ac:dyDescent="0.25">
      <c r="A1101">
        <f t="shared" si="52"/>
        <v>0</v>
      </c>
      <c r="B1101" s="10">
        <v>49740</v>
      </c>
      <c r="C1101" s="11" t="s">
        <v>14</v>
      </c>
      <c r="D1101" s="11">
        <v>20.7</v>
      </c>
      <c r="E1101" s="12">
        <v>4.7</v>
      </c>
      <c r="F1101">
        <f t="shared" si="53"/>
        <v>20.7</v>
      </c>
      <c r="G1101">
        <f t="shared" si="54"/>
        <v>0</v>
      </c>
    </row>
    <row r="1102" spans="1:7" x14ac:dyDescent="0.25">
      <c r="A1102">
        <f t="shared" si="52"/>
        <v>1</v>
      </c>
      <c r="B1102" s="7">
        <v>49741</v>
      </c>
      <c r="C1102" s="8" t="s">
        <v>10</v>
      </c>
      <c r="D1102" s="8">
        <v>20.100000000000001</v>
      </c>
      <c r="E1102" s="9">
        <v>47.4</v>
      </c>
      <c r="F1102">
        <f t="shared" si="53"/>
        <v>40.799999999999997</v>
      </c>
      <c r="G1102">
        <f t="shared" si="54"/>
        <v>0</v>
      </c>
    </row>
    <row r="1103" spans="1:7" x14ac:dyDescent="0.25">
      <c r="A1103">
        <f t="shared" si="52"/>
        <v>2</v>
      </c>
      <c r="B1103" s="10">
        <v>49742</v>
      </c>
      <c r="C1103" s="11" t="s">
        <v>10</v>
      </c>
      <c r="D1103" s="11">
        <v>14.9</v>
      </c>
      <c r="E1103" s="12">
        <v>43.8</v>
      </c>
      <c r="F1103">
        <f t="shared" si="53"/>
        <v>55.699999999999996</v>
      </c>
      <c r="G1103">
        <f t="shared" si="54"/>
        <v>0</v>
      </c>
    </row>
    <row r="1104" spans="1:7" x14ac:dyDescent="0.25">
      <c r="A1104">
        <f t="shared" si="52"/>
        <v>3</v>
      </c>
      <c r="B1104" s="7">
        <v>49743</v>
      </c>
      <c r="C1104" s="8" t="s">
        <v>10</v>
      </c>
      <c r="D1104" s="8">
        <v>19</v>
      </c>
      <c r="E1104" s="9">
        <v>0</v>
      </c>
      <c r="F1104">
        <f t="shared" si="53"/>
        <v>74.699999999999989</v>
      </c>
      <c r="G1104">
        <f t="shared" si="54"/>
        <v>0</v>
      </c>
    </row>
    <row r="1105" spans="1:7" x14ac:dyDescent="0.25">
      <c r="A1105">
        <f t="shared" si="52"/>
        <v>4</v>
      </c>
      <c r="B1105" s="10">
        <v>49744</v>
      </c>
      <c r="C1105" s="11" t="s">
        <v>6</v>
      </c>
      <c r="D1105" s="11">
        <v>12.5</v>
      </c>
      <c r="E1105" s="12">
        <v>0</v>
      </c>
      <c r="F1105">
        <f t="shared" si="53"/>
        <v>87.199999999999989</v>
      </c>
      <c r="G1105">
        <f t="shared" si="54"/>
        <v>0</v>
      </c>
    </row>
    <row r="1106" spans="1:7" x14ac:dyDescent="0.25">
      <c r="A1106">
        <f t="shared" si="52"/>
        <v>5</v>
      </c>
      <c r="B1106" s="7">
        <v>49745</v>
      </c>
      <c r="C1106" s="8" t="s">
        <v>13</v>
      </c>
      <c r="D1106" s="8">
        <v>15.2</v>
      </c>
      <c r="E1106" s="9">
        <v>13.9</v>
      </c>
      <c r="F1106">
        <f t="shared" si="53"/>
        <v>102.39999999999999</v>
      </c>
      <c r="G1106">
        <f t="shared" si="54"/>
        <v>0</v>
      </c>
    </row>
    <row r="1107" spans="1:7" x14ac:dyDescent="0.25">
      <c r="A1107">
        <f t="shared" si="52"/>
        <v>6</v>
      </c>
      <c r="B1107" s="10">
        <v>49746</v>
      </c>
      <c r="C1107" s="11" t="s">
        <v>19</v>
      </c>
      <c r="D1107" s="11">
        <v>29.2</v>
      </c>
      <c r="E1107" s="12">
        <v>26.8</v>
      </c>
      <c r="F1107">
        <f t="shared" si="53"/>
        <v>131.6</v>
      </c>
      <c r="G1107">
        <f t="shared" si="54"/>
        <v>131.6</v>
      </c>
    </row>
    <row r="1108" spans="1:7" x14ac:dyDescent="0.25">
      <c r="A1108">
        <f t="shared" si="52"/>
        <v>0</v>
      </c>
      <c r="B1108" s="7">
        <v>49747</v>
      </c>
      <c r="C1108" s="8" t="s">
        <v>6</v>
      </c>
      <c r="D1108" s="8">
        <v>13.9</v>
      </c>
      <c r="E1108" s="9">
        <v>1.1000000000000001</v>
      </c>
      <c r="F1108">
        <f t="shared" si="53"/>
        <v>13.9</v>
      </c>
      <c r="G1108">
        <f t="shared" si="54"/>
        <v>0</v>
      </c>
    </row>
    <row r="1109" spans="1:7" x14ac:dyDescent="0.25">
      <c r="A1109">
        <f t="shared" si="52"/>
        <v>1</v>
      </c>
      <c r="B1109" s="10">
        <v>49748</v>
      </c>
      <c r="C1109" s="11" t="s">
        <v>15</v>
      </c>
      <c r="D1109" s="11">
        <v>11.4</v>
      </c>
      <c r="E1109" s="12">
        <v>0</v>
      </c>
      <c r="F1109">
        <f t="shared" si="53"/>
        <v>25.3</v>
      </c>
      <c r="G1109">
        <f t="shared" si="54"/>
        <v>0</v>
      </c>
    </row>
    <row r="1110" spans="1:7" x14ac:dyDescent="0.25">
      <c r="A1110">
        <f t="shared" si="52"/>
        <v>2</v>
      </c>
      <c r="B1110" s="7">
        <v>49749</v>
      </c>
      <c r="C1110" s="8" t="s">
        <v>9</v>
      </c>
      <c r="D1110" s="8">
        <v>15.8</v>
      </c>
      <c r="E1110" s="9">
        <v>7</v>
      </c>
      <c r="F1110">
        <f t="shared" si="53"/>
        <v>41.1</v>
      </c>
      <c r="G1110">
        <f t="shared" si="54"/>
        <v>0</v>
      </c>
    </row>
    <row r="1111" spans="1:7" x14ac:dyDescent="0.25">
      <c r="A1111">
        <f t="shared" si="52"/>
        <v>3</v>
      </c>
      <c r="B1111" s="10">
        <v>49750</v>
      </c>
      <c r="C1111" s="11" t="s">
        <v>10</v>
      </c>
      <c r="D1111" s="11">
        <v>10.199999999999999</v>
      </c>
      <c r="E1111" s="12">
        <v>43.3</v>
      </c>
      <c r="F1111">
        <f t="shared" si="53"/>
        <v>51.3</v>
      </c>
      <c r="G1111">
        <f t="shared" si="54"/>
        <v>0</v>
      </c>
    </row>
    <row r="1112" spans="1:7" x14ac:dyDescent="0.25">
      <c r="A1112">
        <f t="shared" si="52"/>
        <v>4</v>
      </c>
      <c r="B1112" s="7">
        <v>49751</v>
      </c>
      <c r="C1112" s="8" t="s">
        <v>13</v>
      </c>
      <c r="D1112" s="8">
        <v>19.600000000000001</v>
      </c>
      <c r="E1112" s="9">
        <v>8.9</v>
      </c>
      <c r="F1112">
        <f t="shared" si="53"/>
        <v>70.900000000000006</v>
      </c>
      <c r="G1112">
        <f t="shared" si="54"/>
        <v>0</v>
      </c>
    </row>
    <row r="1113" spans="1:7" x14ac:dyDescent="0.25">
      <c r="A1113">
        <f t="shared" si="52"/>
        <v>5</v>
      </c>
      <c r="B1113" s="10">
        <v>49752</v>
      </c>
      <c r="C1113" s="11" t="s">
        <v>6</v>
      </c>
      <c r="D1113" s="11">
        <v>15.5</v>
      </c>
      <c r="E1113" s="12">
        <v>10.1</v>
      </c>
      <c r="F1113">
        <f t="shared" si="53"/>
        <v>86.4</v>
      </c>
      <c r="G1113">
        <f t="shared" si="54"/>
        <v>0</v>
      </c>
    </row>
    <row r="1114" spans="1:7" x14ac:dyDescent="0.25">
      <c r="A1114">
        <f t="shared" si="52"/>
        <v>6</v>
      </c>
      <c r="B1114" s="7">
        <v>49753</v>
      </c>
      <c r="C1114" s="8" t="s">
        <v>15</v>
      </c>
      <c r="D1114" s="8">
        <v>19.899999999999999</v>
      </c>
      <c r="E1114" s="9">
        <v>16.2</v>
      </c>
      <c r="F1114">
        <f t="shared" si="53"/>
        <v>106.30000000000001</v>
      </c>
      <c r="G1114">
        <f t="shared" si="54"/>
        <v>106.30000000000001</v>
      </c>
    </row>
    <row r="1115" spans="1:7" x14ac:dyDescent="0.25">
      <c r="A1115">
        <f t="shared" si="52"/>
        <v>0</v>
      </c>
      <c r="B1115" s="10">
        <v>49754</v>
      </c>
      <c r="C1115" s="11" t="s">
        <v>18</v>
      </c>
      <c r="D1115" s="11">
        <v>10.7</v>
      </c>
      <c r="E1115" s="12">
        <v>2.8</v>
      </c>
      <c r="F1115">
        <f t="shared" si="53"/>
        <v>10.7</v>
      </c>
      <c r="G1115">
        <f t="shared" si="54"/>
        <v>0</v>
      </c>
    </row>
    <row r="1116" spans="1:7" x14ac:dyDescent="0.25">
      <c r="A1116">
        <f t="shared" si="52"/>
        <v>1</v>
      </c>
      <c r="B1116" s="7">
        <v>49755</v>
      </c>
      <c r="C1116" s="8" t="s">
        <v>26</v>
      </c>
      <c r="D1116" s="8">
        <v>11.5</v>
      </c>
      <c r="E1116" s="9">
        <v>5.9</v>
      </c>
      <c r="F1116">
        <f t="shared" si="53"/>
        <v>22.2</v>
      </c>
      <c r="G1116">
        <f t="shared" si="54"/>
        <v>0</v>
      </c>
    </row>
    <row r="1117" spans="1:7" x14ac:dyDescent="0.25">
      <c r="A1117">
        <f t="shared" si="52"/>
        <v>2</v>
      </c>
      <c r="B1117" s="10">
        <v>49756</v>
      </c>
      <c r="C1117" s="11" t="s">
        <v>14</v>
      </c>
      <c r="D1117" s="11">
        <v>28.4</v>
      </c>
      <c r="E1117" s="12">
        <v>1</v>
      </c>
      <c r="F1117">
        <f t="shared" si="53"/>
        <v>50.599999999999994</v>
      </c>
      <c r="G1117">
        <f t="shared" si="54"/>
        <v>0</v>
      </c>
    </row>
    <row r="1118" spans="1:7" x14ac:dyDescent="0.25">
      <c r="A1118">
        <f t="shared" si="52"/>
        <v>3</v>
      </c>
      <c r="B1118" s="7">
        <v>49757</v>
      </c>
      <c r="C1118" s="8" t="s">
        <v>19</v>
      </c>
      <c r="D1118" s="8">
        <v>22.3</v>
      </c>
      <c r="E1118" s="9">
        <v>5.0999999999999996</v>
      </c>
      <c r="F1118">
        <f t="shared" si="53"/>
        <v>72.899999999999991</v>
      </c>
      <c r="G1118">
        <f t="shared" si="54"/>
        <v>0</v>
      </c>
    </row>
    <row r="1119" spans="1:7" x14ac:dyDescent="0.25">
      <c r="A1119">
        <f t="shared" si="52"/>
        <v>4</v>
      </c>
      <c r="B1119" s="10">
        <v>49758</v>
      </c>
      <c r="C1119" s="11" t="s">
        <v>13</v>
      </c>
      <c r="D1119" s="11">
        <v>28.7</v>
      </c>
      <c r="E1119" s="12">
        <v>11.5</v>
      </c>
      <c r="F1119">
        <f t="shared" si="53"/>
        <v>101.6</v>
      </c>
      <c r="G1119">
        <f t="shared" si="54"/>
        <v>0</v>
      </c>
    </row>
    <row r="1120" spans="1:7" x14ac:dyDescent="0.25">
      <c r="A1120">
        <f t="shared" si="52"/>
        <v>5</v>
      </c>
      <c r="B1120" s="7">
        <v>49759</v>
      </c>
      <c r="C1120" s="8" t="s">
        <v>6</v>
      </c>
      <c r="D1120" s="8">
        <v>19.100000000000001</v>
      </c>
      <c r="E1120" s="9">
        <v>0</v>
      </c>
      <c r="F1120">
        <f t="shared" si="53"/>
        <v>120.69999999999999</v>
      </c>
      <c r="G1120">
        <f t="shared" si="54"/>
        <v>0</v>
      </c>
    </row>
    <row r="1121" spans="1:7" x14ac:dyDescent="0.25">
      <c r="A1121">
        <f t="shared" si="52"/>
        <v>6</v>
      </c>
      <c r="B1121" s="10">
        <v>49760</v>
      </c>
      <c r="C1121" s="11" t="s">
        <v>10</v>
      </c>
      <c r="D1121" s="11">
        <v>10.199999999999999</v>
      </c>
      <c r="E1121" s="12">
        <v>7.6</v>
      </c>
      <c r="F1121">
        <f t="shared" si="53"/>
        <v>130.89999999999998</v>
      </c>
      <c r="G1121">
        <f t="shared" si="54"/>
        <v>130.89999999999998</v>
      </c>
    </row>
    <row r="1122" spans="1:7" x14ac:dyDescent="0.25">
      <c r="A1122">
        <f t="shared" si="52"/>
        <v>0</v>
      </c>
      <c r="B1122" s="7">
        <v>49761</v>
      </c>
      <c r="C1122" s="8" t="s">
        <v>10</v>
      </c>
      <c r="D1122" s="8">
        <v>18.399999999999999</v>
      </c>
      <c r="E1122" s="9">
        <v>0</v>
      </c>
      <c r="F1122">
        <f t="shared" si="53"/>
        <v>18.399999999999999</v>
      </c>
      <c r="G1122">
        <f t="shared" si="54"/>
        <v>0</v>
      </c>
    </row>
    <row r="1123" spans="1:7" x14ac:dyDescent="0.25">
      <c r="A1123">
        <f t="shared" si="52"/>
        <v>1</v>
      </c>
      <c r="B1123" s="10">
        <v>49762</v>
      </c>
      <c r="C1123" s="11" t="s">
        <v>19</v>
      </c>
      <c r="D1123" s="11">
        <v>29.3</v>
      </c>
      <c r="E1123" s="12">
        <v>0</v>
      </c>
      <c r="F1123">
        <f t="shared" si="53"/>
        <v>47.7</v>
      </c>
      <c r="G1123">
        <f t="shared" si="54"/>
        <v>0</v>
      </c>
    </row>
    <row r="1124" spans="1:7" x14ac:dyDescent="0.25">
      <c r="A1124">
        <f t="shared" si="52"/>
        <v>2</v>
      </c>
      <c r="B1124" s="7">
        <v>49763</v>
      </c>
      <c r="C1124" s="8" t="s">
        <v>17</v>
      </c>
      <c r="D1124" s="8">
        <v>26.7</v>
      </c>
      <c r="E1124" s="9">
        <v>5.7</v>
      </c>
      <c r="F1124">
        <f t="shared" si="53"/>
        <v>74.400000000000006</v>
      </c>
      <c r="G1124">
        <f t="shared" si="54"/>
        <v>0</v>
      </c>
    </row>
    <row r="1125" spans="1:7" x14ac:dyDescent="0.25">
      <c r="A1125">
        <f t="shared" si="52"/>
        <v>3</v>
      </c>
      <c r="B1125" s="10">
        <v>49764</v>
      </c>
      <c r="C1125" s="11" t="s">
        <v>8</v>
      </c>
      <c r="D1125" s="11">
        <v>22.2</v>
      </c>
      <c r="E1125" s="12">
        <v>0.9</v>
      </c>
      <c r="F1125">
        <f t="shared" si="53"/>
        <v>96.600000000000009</v>
      </c>
      <c r="G1125">
        <f t="shared" si="54"/>
        <v>0</v>
      </c>
    </row>
    <row r="1126" spans="1:7" x14ac:dyDescent="0.25">
      <c r="A1126">
        <f t="shared" si="52"/>
        <v>4</v>
      </c>
      <c r="B1126" s="7">
        <v>49765</v>
      </c>
      <c r="C1126" s="8" t="s">
        <v>13</v>
      </c>
      <c r="D1126" s="8">
        <v>25.5</v>
      </c>
      <c r="E1126" s="9">
        <v>5.8</v>
      </c>
      <c r="F1126">
        <f t="shared" si="53"/>
        <v>122.10000000000001</v>
      </c>
      <c r="G1126">
        <f t="shared" si="54"/>
        <v>0</v>
      </c>
    </row>
    <row r="1127" spans="1:7" x14ac:dyDescent="0.25">
      <c r="A1127">
        <f t="shared" si="52"/>
        <v>5</v>
      </c>
      <c r="B1127" s="10">
        <v>49766</v>
      </c>
      <c r="C1127" s="11" t="s">
        <v>19</v>
      </c>
      <c r="D1127" s="11">
        <v>23.5</v>
      </c>
      <c r="E1127" s="12">
        <v>32</v>
      </c>
      <c r="F1127">
        <f t="shared" si="53"/>
        <v>145.60000000000002</v>
      </c>
      <c r="G1127">
        <f t="shared" si="54"/>
        <v>0</v>
      </c>
    </row>
    <row r="1128" spans="1:7" x14ac:dyDescent="0.25">
      <c r="A1128">
        <f t="shared" si="52"/>
        <v>6</v>
      </c>
      <c r="B1128" s="7">
        <v>49767</v>
      </c>
      <c r="C1128" s="8" t="s">
        <v>5</v>
      </c>
      <c r="D1128" s="8">
        <v>28.4</v>
      </c>
      <c r="E1128" s="9">
        <v>5.7</v>
      </c>
      <c r="F1128">
        <f t="shared" si="53"/>
        <v>174.00000000000003</v>
      </c>
      <c r="G1128">
        <f t="shared" si="54"/>
        <v>174.00000000000003</v>
      </c>
    </row>
    <row r="1129" spans="1:7" x14ac:dyDescent="0.25">
      <c r="A1129">
        <f t="shared" si="52"/>
        <v>0</v>
      </c>
      <c r="B1129" s="10">
        <v>49768</v>
      </c>
      <c r="C1129" s="11" t="s">
        <v>22</v>
      </c>
      <c r="D1129" s="11">
        <v>13.7</v>
      </c>
      <c r="E1129" s="12">
        <v>6</v>
      </c>
      <c r="F1129">
        <f t="shared" si="53"/>
        <v>13.7</v>
      </c>
      <c r="G1129">
        <f t="shared" si="54"/>
        <v>0</v>
      </c>
    </row>
    <row r="1130" spans="1:7" x14ac:dyDescent="0.25">
      <c r="A1130">
        <f t="shared" si="52"/>
        <v>1</v>
      </c>
      <c r="B1130" s="7">
        <v>49769</v>
      </c>
      <c r="C1130" s="8" t="s">
        <v>9</v>
      </c>
      <c r="D1130" s="8">
        <v>22.1</v>
      </c>
      <c r="E1130" s="9">
        <v>11.7</v>
      </c>
      <c r="F1130">
        <f t="shared" si="53"/>
        <v>35.799999999999997</v>
      </c>
      <c r="G1130">
        <f t="shared" si="54"/>
        <v>0</v>
      </c>
    </row>
    <row r="1131" spans="1:7" x14ac:dyDescent="0.25">
      <c r="A1131">
        <f t="shared" si="52"/>
        <v>2</v>
      </c>
      <c r="B1131" s="10">
        <v>49770</v>
      </c>
      <c r="C1131" s="11" t="s">
        <v>11</v>
      </c>
      <c r="D1131" s="11">
        <v>16.899999999999999</v>
      </c>
      <c r="E1131" s="12">
        <v>18.2</v>
      </c>
      <c r="F1131">
        <f t="shared" si="53"/>
        <v>52.699999999999996</v>
      </c>
      <c r="G1131">
        <f t="shared" si="54"/>
        <v>0</v>
      </c>
    </row>
    <row r="1132" spans="1:7" x14ac:dyDescent="0.25">
      <c r="A1132">
        <f t="shared" si="52"/>
        <v>3</v>
      </c>
      <c r="B1132" s="7">
        <v>49771</v>
      </c>
      <c r="C1132" s="8" t="s">
        <v>22</v>
      </c>
      <c r="D1132" s="8">
        <v>28</v>
      </c>
      <c r="E1132" s="9">
        <v>0</v>
      </c>
      <c r="F1132">
        <f t="shared" si="53"/>
        <v>80.699999999999989</v>
      </c>
      <c r="G1132">
        <f t="shared" si="54"/>
        <v>0</v>
      </c>
    </row>
    <row r="1133" spans="1:7" x14ac:dyDescent="0.25">
      <c r="A1133">
        <f t="shared" si="52"/>
        <v>4</v>
      </c>
      <c r="B1133" s="10">
        <v>49772</v>
      </c>
      <c r="C1133" s="11" t="s">
        <v>10</v>
      </c>
      <c r="D1133" s="11">
        <v>13.5</v>
      </c>
      <c r="E1133" s="12">
        <v>3.7</v>
      </c>
      <c r="F1133">
        <f t="shared" si="53"/>
        <v>94.199999999999989</v>
      </c>
      <c r="G1133">
        <f t="shared" si="54"/>
        <v>0</v>
      </c>
    </row>
    <row r="1134" spans="1:7" x14ac:dyDescent="0.25">
      <c r="A1134">
        <f t="shared" si="52"/>
        <v>5</v>
      </c>
      <c r="B1134" s="7">
        <v>49773</v>
      </c>
      <c r="C1134" s="8" t="s">
        <v>19</v>
      </c>
      <c r="D1134" s="8">
        <v>13.4</v>
      </c>
      <c r="E1134" s="9">
        <v>22.5</v>
      </c>
      <c r="F1134">
        <f t="shared" si="53"/>
        <v>107.6</v>
      </c>
      <c r="G1134">
        <f t="shared" si="54"/>
        <v>0</v>
      </c>
    </row>
    <row r="1135" spans="1:7" x14ac:dyDescent="0.25">
      <c r="A1135">
        <f t="shared" si="52"/>
        <v>6</v>
      </c>
      <c r="B1135" s="10">
        <v>49774</v>
      </c>
      <c r="C1135" s="11" t="s">
        <v>6</v>
      </c>
      <c r="D1135" s="11">
        <v>19.899999999999999</v>
      </c>
      <c r="E1135" s="12">
        <v>11.6</v>
      </c>
      <c r="F1135">
        <f t="shared" si="53"/>
        <v>127.5</v>
      </c>
      <c r="G1135">
        <f t="shared" si="54"/>
        <v>127.5</v>
      </c>
    </row>
    <row r="1136" spans="1:7" x14ac:dyDescent="0.25">
      <c r="A1136">
        <f t="shared" si="52"/>
        <v>0</v>
      </c>
      <c r="B1136" s="7">
        <v>49775</v>
      </c>
      <c r="C1136" s="8" t="s">
        <v>7</v>
      </c>
      <c r="D1136" s="8">
        <v>24.2</v>
      </c>
      <c r="E1136" s="9">
        <v>11</v>
      </c>
      <c r="F1136">
        <f t="shared" si="53"/>
        <v>24.2</v>
      </c>
      <c r="G1136">
        <f t="shared" si="54"/>
        <v>0</v>
      </c>
    </row>
    <row r="1137" spans="1:7" x14ac:dyDescent="0.25">
      <c r="A1137">
        <f t="shared" si="52"/>
        <v>1</v>
      </c>
      <c r="B1137" s="10">
        <v>49776</v>
      </c>
      <c r="C1137" s="11" t="s">
        <v>27</v>
      </c>
      <c r="D1137" s="11">
        <v>20.399999999999999</v>
      </c>
      <c r="E1137" s="12">
        <v>0</v>
      </c>
      <c r="F1137">
        <f t="shared" si="53"/>
        <v>44.599999999999994</v>
      </c>
      <c r="G1137">
        <f t="shared" si="54"/>
        <v>0</v>
      </c>
    </row>
    <row r="1138" spans="1:7" x14ac:dyDescent="0.25">
      <c r="A1138">
        <f t="shared" si="52"/>
        <v>2</v>
      </c>
      <c r="B1138" s="7">
        <v>49777</v>
      </c>
      <c r="C1138" s="8" t="s">
        <v>27</v>
      </c>
      <c r="D1138" s="8">
        <v>16.600000000000001</v>
      </c>
      <c r="E1138" s="9">
        <v>3.9</v>
      </c>
      <c r="F1138">
        <f t="shared" si="53"/>
        <v>61.199999999999996</v>
      </c>
      <c r="G1138">
        <f t="shared" si="54"/>
        <v>0</v>
      </c>
    </row>
    <row r="1139" spans="1:7" x14ac:dyDescent="0.25">
      <c r="A1139">
        <f t="shared" si="52"/>
        <v>3</v>
      </c>
      <c r="B1139" s="10">
        <v>49778</v>
      </c>
      <c r="C1139" s="11" t="s">
        <v>33</v>
      </c>
      <c r="D1139" s="11">
        <v>14.3</v>
      </c>
      <c r="E1139" s="12">
        <v>0</v>
      </c>
      <c r="F1139">
        <f t="shared" si="53"/>
        <v>75.5</v>
      </c>
      <c r="G1139">
        <f t="shared" si="54"/>
        <v>0</v>
      </c>
    </row>
    <row r="1140" spans="1:7" x14ac:dyDescent="0.25">
      <c r="A1140">
        <f t="shared" si="52"/>
        <v>4</v>
      </c>
      <c r="B1140" s="7">
        <v>49779</v>
      </c>
      <c r="C1140" s="8" t="s">
        <v>26</v>
      </c>
      <c r="D1140" s="8">
        <v>24.4</v>
      </c>
      <c r="E1140" s="9">
        <v>4.4000000000000004</v>
      </c>
      <c r="F1140">
        <f t="shared" si="53"/>
        <v>99.9</v>
      </c>
      <c r="G1140">
        <f t="shared" si="54"/>
        <v>0</v>
      </c>
    </row>
    <row r="1141" spans="1:7" x14ac:dyDescent="0.25">
      <c r="A1141">
        <f t="shared" si="52"/>
        <v>5</v>
      </c>
      <c r="B1141" s="10">
        <v>49780</v>
      </c>
      <c r="C1141" s="11" t="s">
        <v>10</v>
      </c>
      <c r="D1141" s="11">
        <v>26.7</v>
      </c>
      <c r="E1141" s="12">
        <v>30.4</v>
      </c>
      <c r="F1141">
        <f t="shared" si="53"/>
        <v>126.60000000000001</v>
      </c>
      <c r="G1141">
        <f t="shared" si="54"/>
        <v>0</v>
      </c>
    </row>
    <row r="1142" spans="1:7" x14ac:dyDescent="0.25">
      <c r="A1142">
        <f t="shared" si="52"/>
        <v>6</v>
      </c>
      <c r="B1142" s="7">
        <v>49781</v>
      </c>
      <c r="C1142" s="8" t="s">
        <v>13</v>
      </c>
      <c r="D1142" s="8">
        <v>20.100000000000001</v>
      </c>
      <c r="E1142" s="9">
        <v>3.1</v>
      </c>
      <c r="F1142">
        <f t="shared" si="53"/>
        <v>146.70000000000002</v>
      </c>
      <c r="G1142">
        <f t="shared" si="54"/>
        <v>146.70000000000002</v>
      </c>
    </row>
    <row r="1143" spans="1:7" x14ac:dyDescent="0.25">
      <c r="A1143">
        <f t="shared" si="52"/>
        <v>0</v>
      </c>
      <c r="B1143" s="10">
        <v>49782</v>
      </c>
      <c r="C1143" s="11" t="s">
        <v>6</v>
      </c>
      <c r="D1143" s="11">
        <v>13.5</v>
      </c>
      <c r="E1143" s="12">
        <v>6.9</v>
      </c>
      <c r="F1143">
        <f t="shared" si="53"/>
        <v>13.5</v>
      </c>
      <c r="G1143">
        <f t="shared" si="54"/>
        <v>0</v>
      </c>
    </row>
    <row r="1144" spans="1:7" x14ac:dyDescent="0.25">
      <c r="A1144">
        <f t="shared" si="52"/>
        <v>1</v>
      </c>
      <c r="B1144" s="7">
        <v>49783</v>
      </c>
      <c r="C1144" s="8" t="s">
        <v>7</v>
      </c>
      <c r="D1144" s="8">
        <v>18.8</v>
      </c>
      <c r="E1144" s="9">
        <v>21.5</v>
      </c>
      <c r="F1144">
        <f t="shared" si="53"/>
        <v>32.299999999999997</v>
      </c>
      <c r="G1144">
        <f t="shared" si="54"/>
        <v>0</v>
      </c>
    </row>
    <row r="1145" spans="1:7" x14ac:dyDescent="0.25">
      <c r="A1145">
        <f t="shared" si="52"/>
        <v>2</v>
      </c>
      <c r="B1145" s="10">
        <v>49784</v>
      </c>
      <c r="C1145" s="11" t="s">
        <v>19</v>
      </c>
      <c r="D1145" s="11">
        <v>18</v>
      </c>
      <c r="E1145" s="12">
        <v>13.9</v>
      </c>
      <c r="F1145">
        <f t="shared" si="53"/>
        <v>50.3</v>
      </c>
      <c r="G1145">
        <f t="shared" si="54"/>
        <v>0</v>
      </c>
    </row>
    <row r="1146" spans="1:7" x14ac:dyDescent="0.25">
      <c r="A1146">
        <f t="shared" si="52"/>
        <v>3</v>
      </c>
      <c r="B1146" s="7">
        <v>49785</v>
      </c>
      <c r="C1146" s="8" t="s">
        <v>27</v>
      </c>
      <c r="D1146" s="8">
        <v>16.899999999999999</v>
      </c>
      <c r="E1146" s="9">
        <v>1.8</v>
      </c>
      <c r="F1146">
        <f t="shared" si="53"/>
        <v>67.199999999999989</v>
      </c>
      <c r="G1146">
        <f t="shared" si="54"/>
        <v>0</v>
      </c>
    </row>
    <row r="1147" spans="1:7" x14ac:dyDescent="0.25">
      <c r="A1147">
        <f t="shared" si="52"/>
        <v>4</v>
      </c>
      <c r="B1147" s="10">
        <v>49786</v>
      </c>
      <c r="C1147" s="11" t="s">
        <v>6</v>
      </c>
      <c r="D1147" s="11">
        <v>23.7</v>
      </c>
      <c r="E1147" s="12">
        <v>13</v>
      </c>
      <c r="F1147">
        <f t="shared" si="53"/>
        <v>90.899999999999991</v>
      </c>
      <c r="G1147">
        <f t="shared" si="54"/>
        <v>0</v>
      </c>
    </row>
    <row r="1148" spans="1:7" x14ac:dyDescent="0.25">
      <c r="A1148">
        <f t="shared" si="52"/>
        <v>5</v>
      </c>
      <c r="B1148" s="7">
        <v>49787</v>
      </c>
      <c r="C1148" s="8" t="s">
        <v>32</v>
      </c>
      <c r="D1148" s="8">
        <v>17.600000000000001</v>
      </c>
      <c r="E1148" s="9">
        <v>0.6</v>
      </c>
      <c r="F1148">
        <f t="shared" si="53"/>
        <v>108.5</v>
      </c>
      <c r="G1148">
        <f t="shared" si="54"/>
        <v>0</v>
      </c>
    </row>
    <row r="1149" spans="1:7" x14ac:dyDescent="0.25">
      <c r="A1149">
        <f t="shared" si="52"/>
        <v>6</v>
      </c>
      <c r="B1149" s="10">
        <v>49788</v>
      </c>
      <c r="C1149" s="11" t="s">
        <v>7</v>
      </c>
      <c r="D1149" s="11">
        <v>29.1</v>
      </c>
      <c r="E1149" s="12">
        <v>8.3000000000000007</v>
      </c>
      <c r="F1149">
        <f t="shared" si="53"/>
        <v>137.6</v>
      </c>
      <c r="G1149">
        <f t="shared" si="54"/>
        <v>137.6</v>
      </c>
    </row>
    <row r="1150" spans="1:7" x14ac:dyDescent="0.25">
      <c r="A1150">
        <f t="shared" si="52"/>
        <v>0</v>
      </c>
      <c r="B1150" s="7">
        <v>49789</v>
      </c>
      <c r="C1150" s="8" t="s">
        <v>9</v>
      </c>
      <c r="D1150" s="8">
        <v>26.8</v>
      </c>
      <c r="E1150" s="9">
        <v>11.2</v>
      </c>
      <c r="F1150">
        <f t="shared" si="53"/>
        <v>26.8</v>
      </c>
      <c r="G1150">
        <f t="shared" si="54"/>
        <v>0</v>
      </c>
    </row>
    <row r="1151" spans="1:7" x14ac:dyDescent="0.25">
      <c r="A1151">
        <f t="shared" si="52"/>
        <v>1</v>
      </c>
      <c r="B1151" s="10">
        <v>49790</v>
      </c>
      <c r="C1151" s="11" t="s">
        <v>18</v>
      </c>
      <c r="D1151" s="11">
        <v>10.5</v>
      </c>
      <c r="E1151" s="12">
        <v>0</v>
      </c>
      <c r="F1151">
        <f t="shared" si="53"/>
        <v>37.299999999999997</v>
      </c>
      <c r="G1151">
        <f t="shared" si="54"/>
        <v>0</v>
      </c>
    </row>
    <row r="1152" spans="1:7" x14ac:dyDescent="0.25">
      <c r="A1152">
        <f t="shared" si="52"/>
        <v>2</v>
      </c>
      <c r="B1152" s="7">
        <v>49791</v>
      </c>
      <c r="C1152" s="8" t="s">
        <v>11</v>
      </c>
      <c r="D1152" s="8">
        <v>13.5</v>
      </c>
      <c r="E1152" s="9">
        <v>0</v>
      </c>
      <c r="F1152">
        <f t="shared" si="53"/>
        <v>50.8</v>
      </c>
      <c r="G1152">
        <f t="shared" si="54"/>
        <v>0</v>
      </c>
    </row>
    <row r="1153" spans="1:7" x14ac:dyDescent="0.25">
      <c r="A1153">
        <f t="shared" si="52"/>
        <v>3</v>
      </c>
      <c r="B1153" s="10">
        <v>49792</v>
      </c>
      <c r="C1153" s="11" t="s">
        <v>10</v>
      </c>
      <c r="D1153" s="11">
        <v>14</v>
      </c>
      <c r="E1153" s="12">
        <v>22</v>
      </c>
      <c r="F1153">
        <f t="shared" si="53"/>
        <v>64.8</v>
      </c>
      <c r="G1153">
        <f t="shared" si="54"/>
        <v>0</v>
      </c>
    </row>
    <row r="1154" spans="1:7" x14ac:dyDescent="0.25">
      <c r="A1154">
        <f t="shared" si="52"/>
        <v>4</v>
      </c>
      <c r="B1154" s="7">
        <v>49793</v>
      </c>
      <c r="C1154" s="8" t="s">
        <v>11</v>
      </c>
      <c r="D1154" s="8">
        <v>26.7</v>
      </c>
      <c r="E1154" s="9">
        <v>8</v>
      </c>
      <c r="F1154">
        <f t="shared" si="53"/>
        <v>91.5</v>
      </c>
      <c r="G1154">
        <f t="shared" si="54"/>
        <v>0</v>
      </c>
    </row>
    <row r="1155" spans="1:7" x14ac:dyDescent="0.25">
      <c r="A1155">
        <f t="shared" si="52"/>
        <v>5</v>
      </c>
      <c r="B1155" s="10">
        <v>49794</v>
      </c>
      <c r="C1155" s="11" t="s">
        <v>26</v>
      </c>
      <c r="D1155" s="11">
        <v>11.2</v>
      </c>
      <c r="E1155" s="12">
        <v>6.1</v>
      </c>
      <c r="F1155">
        <f t="shared" si="53"/>
        <v>102.7</v>
      </c>
      <c r="G1155">
        <f t="shared" si="54"/>
        <v>0</v>
      </c>
    </row>
    <row r="1156" spans="1:7" x14ac:dyDescent="0.25">
      <c r="A1156">
        <f t="shared" ref="A1156:A1219" si="55">IF(A1155=6,0,A1155+1)</f>
        <v>6</v>
      </c>
      <c r="B1156" s="7">
        <v>49795</v>
      </c>
      <c r="C1156" s="8" t="s">
        <v>27</v>
      </c>
      <c r="D1156" s="8">
        <v>24.7</v>
      </c>
      <c r="E1156" s="9">
        <v>0</v>
      </c>
      <c r="F1156">
        <f t="shared" ref="F1156:F1219" si="56">IF(A1155=6,D1156,F1155+D1156)</f>
        <v>127.4</v>
      </c>
      <c r="G1156">
        <f t="shared" si="54"/>
        <v>127.4</v>
      </c>
    </row>
    <row r="1157" spans="1:7" x14ac:dyDescent="0.25">
      <c r="A1157">
        <f t="shared" si="55"/>
        <v>0</v>
      </c>
      <c r="B1157" s="10">
        <v>49796</v>
      </c>
      <c r="C1157" s="11" t="s">
        <v>29</v>
      </c>
      <c r="D1157" s="11">
        <v>27.2</v>
      </c>
      <c r="E1157" s="12">
        <v>0.3</v>
      </c>
      <c r="F1157">
        <f t="shared" si="56"/>
        <v>27.2</v>
      </c>
      <c r="G1157">
        <f t="shared" si="54"/>
        <v>0</v>
      </c>
    </row>
    <row r="1158" spans="1:7" x14ac:dyDescent="0.25">
      <c r="A1158">
        <f t="shared" si="55"/>
        <v>1</v>
      </c>
      <c r="B1158" s="7">
        <v>49797</v>
      </c>
      <c r="C1158" s="8" t="s">
        <v>30</v>
      </c>
      <c r="D1158" s="8">
        <v>11</v>
      </c>
      <c r="E1158" s="9">
        <v>0</v>
      </c>
      <c r="F1158">
        <f t="shared" si="56"/>
        <v>38.200000000000003</v>
      </c>
      <c r="G1158">
        <f t="shared" si="54"/>
        <v>0</v>
      </c>
    </row>
    <row r="1159" spans="1:7" x14ac:dyDescent="0.25">
      <c r="A1159">
        <f t="shared" si="55"/>
        <v>2</v>
      </c>
      <c r="B1159" s="10">
        <v>49798</v>
      </c>
      <c r="C1159" s="11" t="s">
        <v>12</v>
      </c>
      <c r="D1159" s="11">
        <v>10.9</v>
      </c>
      <c r="E1159" s="12">
        <v>4.4000000000000004</v>
      </c>
      <c r="F1159">
        <f t="shared" si="56"/>
        <v>49.1</v>
      </c>
      <c r="G1159">
        <f t="shared" si="54"/>
        <v>0</v>
      </c>
    </row>
    <row r="1160" spans="1:7" x14ac:dyDescent="0.25">
      <c r="A1160">
        <f t="shared" si="55"/>
        <v>3</v>
      </c>
      <c r="B1160" s="7">
        <v>49799</v>
      </c>
      <c r="C1160" s="8" t="s">
        <v>7</v>
      </c>
      <c r="D1160" s="8">
        <v>27.4</v>
      </c>
      <c r="E1160" s="9">
        <v>6</v>
      </c>
      <c r="F1160">
        <f t="shared" si="56"/>
        <v>76.5</v>
      </c>
      <c r="G1160">
        <f t="shared" si="54"/>
        <v>0</v>
      </c>
    </row>
    <row r="1161" spans="1:7" x14ac:dyDescent="0.25">
      <c r="A1161">
        <f t="shared" si="55"/>
        <v>4</v>
      </c>
      <c r="B1161" s="10">
        <v>49800</v>
      </c>
      <c r="C1161" s="11" t="s">
        <v>6</v>
      </c>
      <c r="D1161" s="11">
        <v>20</v>
      </c>
      <c r="E1161" s="12">
        <v>7.6</v>
      </c>
      <c r="F1161">
        <f t="shared" si="56"/>
        <v>96.5</v>
      </c>
      <c r="G1161">
        <f t="shared" ref="G1161:G1224" si="57">IF(A1161=6,F1161,0)</f>
        <v>0</v>
      </c>
    </row>
    <row r="1162" spans="1:7" x14ac:dyDescent="0.25">
      <c r="A1162">
        <f t="shared" si="55"/>
        <v>5</v>
      </c>
      <c r="B1162" s="7">
        <v>49801</v>
      </c>
      <c r="C1162" s="8" t="s">
        <v>18</v>
      </c>
      <c r="D1162" s="8">
        <v>23.5</v>
      </c>
      <c r="E1162" s="9">
        <v>2.5</v>
      </c>
      <c r="F1162">
        <f t="shared" si="56"/>
        <v>120</v>
      </c>
      <c r="G1162">
        <f t="shared" si="57"/>
        <v>0</v>
      </c>
    </row>
    <row r="1163" spans="1:7" x14ac:dyDescent="0.25">
      <c r="A1163">
        <f t="shared" si="55"/>
        <v>6</v>
      </c>
      <c r="B1163" s="10">
        <v>49802</v>
      </c>
      <c r="C1163" s="11" t="s">
        <v>11</v>
      </c>
      <c r="D1163" s="11">
        <v>28.5</v>
      </c>
      <c r="E1163" s="12">
        <v>0</v>
      </c>
      <c r="F1163">
        <f t="shared" si="56"/>
        <v>148.5</v>
      </c>
      <c r="G1163">
        <f t="shared" si="57"/>
        <v>148.5</v>
      </c>
    </row>
    <row r="1164" spans="1:7" x14ac:dyDescent="0.25">
      <c r="A1164">
        <f t="shared" si="55"/>
        <v>0</v>
      </c>
      <c r="B1164" s="7">
        <v>49803</v>
      </c>
      <c r="C1164" s="8" t="s">
        <v>27</v>
      </c>
      <c r="D1164" s="8">
        <v>10.8</v>
      </c>
      <c r="E1164" s="9">
        <v>5.8</v>
      </c>
      <c r="F1164">
        <f t="shared" si="56"/>
        <v>10.8</v>
      </c>
      <c r="G1164">
        <f t="shared" si="57"/>
        <v>0</v>
      </c>
    </row>
    <row r="1165" spans="1:7" x14ac:dyDescent="0.25">
      <c r="A1165">
        <f t="shared" si="55"/>
        <v>1</v>
      </c>
      <c r="B1165" s="10">
        <v>49804</v>
      </c>
      <c r="C1165" s="11" t="s">
        <v>15</v>
      </c>
      <c r="D1165" s="11">
        <v>18.899999999999999</v>
      </c>
      <c r="E1165" s="12">
        <v>9.5</v>
      </c>
      <c r="F1165">
        <f t="shared" si="56"/>
        <v>29.7</v>
      </c>
      <c r="G1165">
        <f t="shared" si="57"/>
        <v>0</v>
      </c>
    </row>
    <row r="1166" spans="1:7" x14ac:dyDescent="0.25">
      <c r="A1166">
        <f t="shared" si="55"/>
        <v>2</v>
      </c>
      <c r="B1166" s="7">
        <v>49805</v>
      </c>
      <c r="C1166" s="8" t="s">
        <v>13</v>
      </c>
      <c r="D1166" s="8">
        <v>24</v>
      </c>
      <c r="E1166" s="9">
        <v>4</v>
      </c>
      <c r="F1166">
        <f t="shared" si="56"/>
        <v>53.7</v>
      </c>
      <c r="G1166">
        <f t="shared" si="57"/>
        <v>0</v>
      </c>
    </row>
    <row r="1167" spans="1:7" x14ac:dyDescent="0.25">
      <c r="A1167">
        <f t="shared" si="55"/>
        <v>3</v>
      </c>
      <c r="B1167" s="10">
        <v>49806</v>
      </c>
      <c r="C1167" s="11" t="s">
        <v>12</v>
      </c>
      <c r="D1167" s="11">
        <v>12.7</v>
      </c>
      <c r="E1167" s="12">
        <v>3</v>
      </c>
      <c r="F1167">
        <f t="shared" si="56"/>
        <v>66.400000000000006</v>
      </c>
      <c r="G1167">
        <f t="shared" si="57"/>
        <v>0</v>
      </c>
    </row>
    <row r="1168" spans="1:7" x14ac:dyDescent="0.25">
      <c r="A1168">
        <f t="shared" si="55"/>
        <v>4</v>
      </c>
      <c r="B1168" s="7">
        <v>49807</v>
      </c>
      <c r="C1168" s="8" t="s">
        <v>7</v>
      </c>
      <c r="D1168" s="8">
        <v>13.4</v>
      </c>
      <c r="E1168" s="9">
        <v>6.2</v>
      </c>
      <c r="F1168">
        <f t="shared" si="56"/>
        <v>79.800000000000011</v>
      </c>
      <c r="G1168">
        <f t="shared" si="57"/>
        <v>0</v>
      </c>
    </row>
    <row r="1169" spans="1:7" x14ac:dyDescent="0.25">
      <c r="A1169">
        <f t="shared" si="55"/>
        <v>5</v>
      </c>
      <c r="B1169" s="10">
        <v>49808</v>
      </c>
      <c r="C1169" s="11" t="s">
        <v>10</v>
      </c>
      <c r="D1169" s="11">
        <v>15.9</v>
      </c>
      <c r="E1169" s="12">
        <v>0</v>
      </c>
      <c r="F1169">
        <f t="shared" si="56"/>
        <v>95.700000000000017</v>
      </c>
      <c r="G1169">
        <f t="shared" si="57"/>
        <v>0</v>
      </c>
    </row>
    <row r="1170" spans="1:7" x14ac:dyDescent="0.25">
      <c r="A1170">
        <f t="shared" si="55"/>
        <v>6</v>
      </c>
      <c r="B1170" s="7">
        <v>49809</v>
      </c>
      <c r="C1170" s="8" t="s">
        <v>11</v>
      </c>
      <c r="D1170" s="8">
        <v>19.399999999999999</v>
      </c>
      <c r="E1170" s="9">
        <v>21.2</v>
      </c>
      <c r="F1170">
        <f t="shared" si="56"/>
        <v>115.10000000000002</v>
      </c>
      <c r="G1170">
        <f t="shared" si="57"/>
        <v>115.10000000000002</v>
      </c>
    </row>
    <row r="1171" spans="1:7" x14ac:dyDescent="0.25">
      <c r="A1171">
        <f t="shared" si="55"/>
        <v>0</v>
      </c>
      <c r="B1171" s="10">
        <v>49810</v>
      </c>
      <c r="C1171" s="11" t="s">
        <v>15</v>
      </c>
      <c r="D1171" s="11">
        <v>16.3</v>
      </c>
      <c r="E1171" s="12">
        <v>17.600000000000001</v>
      </c>
      <c r="F1171">
        <f t="shared" si="56"/>
        <v>16.3</v>
      </c>
      <c r="G1171">
        <f t="shared" si="57"/>
        <v>0</v>
      </c>
    </row>
    <row r="1172" spans="1:7" x14ac:dyDescent="0.25">
      <c r="A1172">
        <f t="shared" si="55"/>
        <v>1</v>
      </c>
      <c r="B1172" s="7">
        <v>49811</v>
      </c>
      <c r="C1172" s="8" t="s">
        <v>11</v>
      </c>
      <c r="D1172" s="8">
        <v>28</v>
      </c>
      <c r="E1172" s="9">
        <v>20.399999999999999</v>
      </c>
      <c r="F1172">
        <f t="shared" si="56"/>
        <v>44.3</v>
      </c>
      <c r="G1172">
        <f t="shared" si="57"/>
        <v>0</v>
      </c>
    </row>
    <row r="1173" spans="1:7" x14ac:dyDescent="0.25">
      <c r="A1173">
        <f t="shared" si="55"/>
        <v>2</v>
      </c>
      <c r="B1173" s="10">
        <v>49812</v>
      </c>
      <c r="C1173" s="11" t="s">
        <v>12</v>
      </c>
      <c r="D1173" s="11">
        <v>19</v>
      </c>
      <c r="E1173" s="12">
        <v>5.2</v>
      </c>
      <c r="F1173">
        <f t="shared" si="56"/>
        <v>63.3</v>
      </c>
      <c r="G1173">
        <f t="shared" si="57"/>
        <v>0</v>
      </c>
    </row>
    <row r="1174" spans="1:7" x14ac:dyDescent="0.25">
      <c r="A1174">
        <f t="shared" si="55"/>
        <v>3</v>
      </c>
      <c r="B1174" s="7">
        <v>49813</v>
      </c>
      <c r="C1174" s="8" t="s">
        <v>27</v>
      </c>
      <c r="D1174" s="8">
        <v>24.1</v>
      </c>
      <c r="E1174" s="9">
        <v>4.8</v>
      </c>
      <c r="F1174">
        <f t="shared" si="56"/>
        <v>87.4</v>
      </c>
      <c r="G1174">
        <f t="shared" si="57"/>
        <v>0</v>
      </c>
    </row>
    <row r="1175" spans="1:7" x14ac:dyDescent="0.25">
      <c r="A1175">
        <f t="shared" si="55"/>
        <v>4</v>
      </c>
      <c r="B1175" s="10">
        <v>49814</v>
      </c>
      <c r="C1175" s="11" t="s">
        <v>10</v>
      </c>
      <c r="D1175" s="11">
        <v>15.2</v>
      </c>
      <c r="E1175" s="12">
        <v>25.7</v>
      </c>
      <c r="F1175">
        <f t="shared" si="56"/>
        <v>102.60000000000001</v>
      </c>
      <c r="G1175">
        <f t="shared" si="57"/>
        <v>0</v>
      </c>
    </row>
    <row r="1176" spans="1:7" x14ac:dyDescent="0.25">
      <c r="A1176">
        <f t="shared" si="55"/>
        <v>5</v>
      </c>
      <c r="B1176" s="7">
        <v>49815</v>
      </c>
      <c r="C1176" s="8" t="s">
        <v>11</v>
      </c>
      <c r="D1176" s="8">
        <v>16.3</v>
      </c>
      <c r="E1176" s="9">
        <v>21</v>
      </c>
      <c r="F1176">
        <f t="shared" si="56"/>
        <v>118.9</v>
      </c>
      <c r="G1176">
        <f t="shared" si="57"/>
        <v>0</v>
      </c>
    </row>
    <row r="1177" spans="1:7" x14ac:dyDescent="0.25">
      <c r="A1177">
        <f t="shared" si="55"/>
        <v>6</v>
      </c>
      <c r="B1177" s="10">
        <v>49816</v>
      </c>
      <c r="C1177" s="11" t="s">
        <v>7</v>
      </c>
      <c r="D1177" s="11">
        <v>26.9</v>
      </c>
      <c r="E1177" s="12">
        <v>0</v>
      </c>
      <c r="F1177">
        <f t="shared" si="56"/>
        <v>145.80000000000001</v>
      </c>
      <c r="G1177">
        <f t="shared" si="57"/>
        <v>145.80000000000001</v>
      </c>
    </row>
    <row r="1178" spans="1:7" x14ac:dyDescent="0.25">
      <c r="A1178">
        <f t="shared" si="55"/>
        <v>0</v>
      </c>
      <c r="B1178" s="7">
        <v>49817</v>
      </c>
      <c r="C1178" s="8" t="s">
        <v>9</v>
      </c>
      <c r="D1178" s="8">
        <v>25</v>
      </c>
      <c r="E1178" s="9">
        <v>0.5</v>
      </c>
      <c r="F1178">
        <f t="shared" si="56"/>
        <v>25</v>
      </c>
      <c r="G1178">
        <f t="shared" si="57"/>
        <v>0</v>
      </c>
    </row>
    <row r="1179" spans="1:7" x14ac:dyDescent="0.25">
      <c r="A1179">
        <f t="shared" si="55"/>
        <v>1</v>
      </c>
      <c r="B1179" s="10">
        <v>49818</v>
      </c>
      <c r="C1179" s="11" t="s">
        <v>17</v>
      </c>
      <c r="D1179" s="11">
        <v>25.1</v>
      </c>
      <c r="E1179" s="12">
        <v>5.2</v>
      </c>
      <c r="F1179">
        <f t="shared" si="56"/>
        <v>50.1</v>
      </c>
      <c r="G1179">
        <f t="shared" si="57"/>
        <v>0</v>
      </c>
    </row>
    <row r="1180" spans="1:7" x14ac:dyDescent="0.25">
      <c r="A1180">
        <f t="shared" si="55"/>
        <v>2</v>
      </c>
      <c r="B1180" s="7">
        <v>49819</v>
      </c>
      <c r="C1180" s="8" t="s">
        <v>12</v>
      </c>
      <c r="D1180" s="8">
        <v>29.2</v>
      </c>
      <c r="E1180" s="9">
        <v>7.1</v>
      </c>
      <c r="F1180">
        <f t="shared" si="56"/>
        <v>79.3</v>
      </c>
      <c r="G1180">
        <f t="shared" si="57"/>
        <v>0</v>
      </c>
    </row>
    <row r="1181" spans="1:7" x14ac:dyDescent="0.25">
      <c r="A1181">
        <f t="shared" si="55"/>
        <v>3</v>
      </c>
      <c r="B1181" s="10">
        <v>49820</v>
      </c>
      <c r="C1181" s="11" t="s">
        <v>13</v>
      </c>
      <c r="D1181" s="11">
        <v>18.100000000000001</v>
      </c>
      <c r="E1181" s="12">
        <v>5.0999999999999996</v>
      </c>
      <c r="F1181">
        <f t="shared" si="56"/>
        <v>97.4</v>
      </c>
      <c r="G1181">
        <f t="shared" si="57"/>
        <v>0</v>
      </c>
    </row>
    <row r="1182" spans="1:7" x14ac:dyDescent="0.25">
      <c r="A1182">
        <f t="shared" si="55"/>
        <v>4</v>
      </c>
      <c r="B1182" s="7">
        <v>49821</v>
      </c>
      <c r="C1182" s="8" t="s">
        <v>11</v>
      </c>
      <c r="D1182" s="8">
        <v>12.5</v>
      </c>
      <c r="E1182" s="9">
        <v>0</v>
      </c>
      <c r="F1182">
        <f t="shared" si="56"/>
        <v>109.9</v>
      </c>
      <c r="G1182">
        <f t="shared" si="57"/>
        <v>0</v>
      </c>
    </row>
    <row r="1183" spans="1:7" x14ac:dyDescent="0.25">
      <c r="A1183">
        <f t="shared" si="55"/>
        <v>5</v>
      </c>
      <c r="B1183" s="10">
        <v>49822</v>
      </c>
      <c r="C1183" s="11" t="s">
        <v>11</v>
      </c>
      <c r="D1183" s="11">
        <v>19.100000000000001</v>
      </c>
      <c r="E1183" s="12">
        <v>0.3</v>
      </c>
      <c r="F1183">
        <f t="shared" si="56"/>
        <v>129</v>
      </c>
      <c r="G1183">
        <f t="shared" si="57"/>
        <v>0</v>
      </c>
    </row>
    <row r="1184" spans="1:7" x14ac:dyDescent="0.25">
      <c r="A1184">
        <f t="shared" si="55"/>
        <v>6</v>
      </c>
      <c r="B1184" s="7">
        <v>49823</v>
      </c>
      <c r="C1184" s="8" t="s">
        <v>19</v>
      </c>
      <c r="D1184" s="8">
        <v>27.4</v>
      </c>
      <c r="E1184" s="9">
        <v>0</v>
      </c>
      <c r="F1184">
        <f t="shared" si="56"/>
        <v>156.4</v>
      </c>
      <c r="G1184">
        <f t="shared" si="57"/>
        <v>156.4</v>
      </c>
    </row>
    <row r="1185" spans="1:7" x14ac:dyDescent="0.25">
      <c r="A1185">
        <f t="shared" si="55"/>
        <v>0</v>
      </c>
      <c r="B1185" s="10">
        <v>49824</v>
      </c>
      <c r="C1185" s="11" t="s">
        <v>7</v>
      </c>
      <c r="D1185" s="11">
        <v>21.1</v>
      </c>
      <c r="E1185" s="12">
        <v>10.4</v>
      </c>
      <c r="F1185">
        <f t="shared" si="56"/>
        <v>21.1</v>
      </c>
      <c r="G1185">
        <f t="shared" si="57"/>
        <v>0</v>
      </c>
    </row>
    <row r="1186" spans="1:7" x14ac:dyDescent="0.25">
      <c r="A1186">
        <f t="shared" si="55"/>
        <v>1</v>
      </c>
      <c r="B1186" s="7">
        <v>49825</v>
      </c>
      <c r="C1186" s="8" t="s">
        <v>27</v>
      </c>
      <c r="D1186" s="8">
        <v>13.4</v>
      </c>
      <c r="E1186" s="9">
        <v>0</v>
      </c>
      <c r="F1186">
        <f t="shared" si="56"/>
        <v>34.5</v>
      </c>
      <c r="G1186">
        <f t="shared" si="57"/>
        <v>0</v>
      </c>
    </row>
    <row r="1187" spans="1:7" x14ac:dyDescent="0.25">
      <c r="A1187">
        <f t="shared" si="55"/>
        <v>2</v>
      </c>
      <c r="B1187" s="10">
        <v>49826</v>
      </c>
      <c r="C1187" s="11" t="s">
        <v>5</v>
      </c>
      <c r="D1187" s="11">
        <v>11.9</v>
      </c>
      <c r="E1187" s="12">
        <v>7.3</v>
      </c>
      <c r="F1187">
        <f t="shared" si="56"/>
        <v>46.4</v>
      </c>
      <c r="G1187">
        <f t="shared" si="57"/>
        <v>0</v>
      </c>
    </row>
    <row r="1188" spans="1:7" x14ac:dyDescent="0.25">
      <c r="A1188">
        <f t="shared" si="55"/>
        <v>3</v>
      </c>
      <c r="B1188" s="7">
        <v>49827</v>
      </c>
      <c r="C1188" s="8" t="s">
        <v>13</v>
      </c>
      <c r="D1188" s="8">
        <v>20.399999999999999</v>
      </c>
      <c r="E1188" s="9">
        <v>4.3</v>
      </c>
      <c r="F1188">
        <f t="shared" si="56"/>
        <v>66.8</v>
      </c>
      <c r="G1188">
        <f t="shared" si="57"/>
        <v>0</v>
      </c>
    </row>
    <row r="1189" spans="1:7" x14ac:dyDescent="0.25">
      <c r="A1189">
        <f t="shared" si="55"/>
        <v>4</v>
      </c>
      <c r="B1189" s="10">
        <v>49828</v>
      </c>
      <c r="C1189" s="11" t="s">
        <v>7</v>
      </c>
      <c r="D1189" s="11">
        <v>29.5</v>
      </c>
      <c r="E1189" s="12">
        <v>18.600000000000001</v>
      </c>
      <c r="F1189">
        <f t="shared" si="56"/>
        <v>96.3</v>
      </c>
      <c r="G1189">
        <f t="shared" si="57"/>
        <v>0</v>
      </c>
    </row>
    <row r="1190" spans="1:7" x14ac:dyDescent="0.25">
      <c r="A1190">
        <f t="shared" si="55"/>
        <v>5</v>
      </c>
      <c r="B1190" s="7">
        <v>49829</v>
      </c>
      <c r="C1190" s="8" t="s">
        <v>12</v>
      </c>
      <c r="D1190" s="8">
        <v>24.1</v>
      </c>
      <c r="E1190" s="9">
        <v>5</v>
      </c>
      <c r="F1190">
        <f t="shared" si="56"/>
        <v>120.4</v>
      </c>
      <c r="G1190">
        <f t="shared" si="57"/>
        <v>0</v>
      </c>
    </row>
    <row r="1191" spans="1:7" x14ac:dyDescent="0.25">
      <c r="A1191">
        <f t="shared" si="55"/>
        <v>6</v>
      </c>
      <c r="B1191" s="10">
        <v>49830</v>
      </c>
      <c r="C1191" s="11" t="s">
        <v>14</v>
      </c>
      <c r="D1191" s="11">
        <v>11.5</v>
      </c>
      <c r="E1191" s="12">
        <v>3.6</v>
      </c>
      <c r="F1191">
        <f t="shared" si="56"/>
        <v>131.9</v>
      </c>
      <c r="G1191">
        <f t="shared" si="57"/>
        <v>131.9</v>
      </c>
    </row>
    <row r="1192" spans="1:7" x14ac:dyDescent="0.25">
      <c r="A1192">
        <f t="shared" si="55"/>
        <v>0</v>
      </c>
      <c r="B1192" s="7">
        <v>49831</v>
      </c>
      <c r="C1192" s="8" t="s">
        <v>25</v>
      </c>
      <c r="D1192" s="8">
        <v>21.2</v>
      </c>
      <c r="E1192" s="9">
        <v>1.8</v>
      </c>
      <c r="F1192">
        <f t="shared" si="56"/>
        <v>21.2</v>
      </c>
      <c r="G1192">
        <f t="shared" si="57"/>
        <v>0</v>
      </c>
    </row>
    <row r="1193" spans="1:7" x14ac:dyDescent="0.25">
      <c r="A1193">
        <f t="shared" si="55"/>
        <v>1</v>
      </c>
      <c r="B1193" s="10">
        <v>49832</v>
      </c>
      <c r="C1193" s="11" t="s">
        <v>10</v>
      </c>
      <c r="D1193" s="11">
        <v>22.2</v>
      </c>
      <c r="E1193" s="12">
        <v>40.299999999999997</v>
      </c>
      <c r="F1193">
        <f t="shared" si="56"/>
        <v>43.4</v>
      </c>
      <c r="G1193">
        <f t="shared" si="57"/>
        <v>0</v>
      </c>
    </row>
    <row r="1194" spans="1:7" x14ac:dyDescent="0.25">
      <c r="A1194">
        <f t="shared" si="55"/>
        <v>2</v>
      </c>
      <c r="B1194" s="7">
        <v>49833</v>
      </c>
      <c r="C1194" s="8" t="s">
        <v>10</v>
      </c>
      <c r="D1194" s="8">
        <v>14.6</v>
      </c>
      <c r="E1194" s="9">
        <v>2.6</v>
      </c>
      <c r="F1194">
        <f t="shared" si="56"/>
        <v>58</v>
      </c>
      <c r="G1194">
        <f t="shared" si="57"/>
        <v>0</v>
      </c>
    </row>
    <row r="1195" spans="1:7" x14ac:dyDescent="0.25">
      <c r="A1195">
        <f t="shared" si="55"/>
        <v>3</v>
      </c>
      <c r="B1195" s="10">
        <v>49834</v>
      </c>
      <c r="C1195" s="11" t="s">
        <v>13</v>
      </c>
      <c r="D1195" s="11">
        <v>23.3</v>
      </c>
      <c r="E1195" s="12">
        <v>8.1</v>
      </c>
      <c r="F1195">
        <f t="shared" si="56"/>
        <v>81.3</v>
      </c>
      <c r="G1195">
        <f t="shared" si="57"/>
        <v>0</v>
      </c>
    </row>
    <row r="1196" spans="1:7" x14ac:dyDescent="0.25">
      <c r="A1196">
        <f t="shared" si="55"/>
        <v>4</v>
      </c>
      <c r="B1196" s="7">
        <v>49835</v>
      </c>
      <c r="C1196" s="8" t="s">
        <v>13</v>
      </c>
      <c r="D1196" s="8">
        <v>16.2</v>
      </c>
      <c r="E1196" s="9">
        <v>10.4</v>
      </c>
      <c r="F1196">
        <f t="shared" si="56"/>
        <v>97.5</v>
      </c>
      <c r="G1196">
        <f t="shared" si="57"/>
        <v>0</v>
      </c>
    </row>
    <row r="1197" spans="1:7" x14ac:dyDescent="0.25">
      <c r="A1197">
        <f t="shared" si="55"/>
        <v>5</v>
      </c>
      <c r="B1197" s="10">
        <v>49836</v>
      </c>
      <c r="C1197" s="11" t="s">
        <v>10</v>
      </c>
      <c r="D1197" s="11">
        <v>25.9</v>
      </c>
      <c r="E1197" s="12">
        <v>0</v>
      </c>
      <c r="F1197">
        <f t="shared" si="56"/>
        <v>123.4</v>
      </c>
      <c r="G1197">
        <f t="shared" si="57"/>
        <v>0</v>
      </c>
    </row>
    <row r="1198" spans="1:7" x14ac:dyDescent="0.25">
      <c r="A1198">
        <f t="shared" si="55"/>
        <v>6</v>
      </c>
      <c r="B1198" s="7">
        <v>49837</v>
      </c>
      <c r="C1198" s="8" t="s">
        <v>5</v>
      </c>
      <c r="D1198" s="8">
        <v>14.6</v>
      </c>
      <c r="E1198" s="9">
        <v>7</v>
      </c>
      <c r="F1198">
        <f t="shared" si="56"/>
        <v>138</v>
      </c>
      <c r="G1198">
        <f t="shared" si="57"/>
        <v>138</v>
      </c>
    </row>
    <row r="1199" spans="1:7" x14ac:dyDescent="0.25">
      <c r="A1199">
        <f t="shared" si="55"/>
        <v>0</v>
      </c>
      <c r="B1199" s="10">
        <v>49838</v>
      </c>
      <c r="C1199" s="11" t="s">
        <v>18</v>
      </c>
      <c r="D1199" s="11">
        <v>15.1</v>
      </c>
      <c r="E1199" s="12">
        <v>11.7</v>
      </c>
      <c r="F1199">
        <f t="shared" si="56"/>
        <v>15.1</v>
      </c>
      <c r="G1199">
        <f t="shared" si="57"/>
        <v>0</v>
      </c>
    </row>
    <row r="1200" spans="1:7" x14ac:dyDescent="0.25">
      <c r="A1200">
        <f t="shared" si="55"/>
        <v>1</v>
      </c>
      <c r="B1200" s="7">
        <v>49839</v>
      </c>
      <c r="C1200" s="8" t="s">
        <v>19</v>
      </c>
      <c r="D1200" s="8">
        <v>14.1</v>
      </c>
      <c r="E1200" s="9">
        <v>6.5</v>
      </c>
      <c r="F1200">
        <f t="shared" si="56"/>
        <v>29.2</v>
      </c>
      <c r="G1200">
        <f t="shared" si="57"/>
        <v>0</v>
      </c>
    </row>
    <row r="1201" spans="1:7" x14ac:dyDescent="0.25">
      <c r="A1201">
        <f t="shared" si="55"/>
        <v>2</v>
      </c>
      <c r="B1201" s="10">
        <v>49840</v>
      </c>
      <c r="C1201" s="11" t="s">
        <v>27</v>
      </c>
      <c r="D1201" s="11">
        <v>22.1</v>
      </c>
      <c r="E1201" s="12">
        <v>1.8</v>
      </c>
      <c r="F1201">
        <f t="shared" si="56"/>
        <v>51.3</v>
      </c>
      <c r="G1201">
        <f t="shared" si="57"/>
        <v>0</v>
      </c>
    </row>
    <row r="1202" spans="1:7" x14ac:dyDescent="0.25">
      <c r="A1202">
        <f t="shared" si="55"/>
        <v>3</v>
      </c>
      <c r="B1202" s="7">
        <v>49841</v>
      </c>
      <c r="C1202" s="8" t="s">
        <v>11</v>
      </c>
      <c r="D1202" s="8">
        <v>27.2</v>
      </c>
      <c r="E1202" s="9">
        <v>21.9</v>
      </c>
      <c r="F1202">
        <f t="shared" si="56"/>
        <v>78.5</v>
      </c>
      <c r="G1202">
        <f t="shared" si="57"/>
        <v>0</v>
      </c>
    </row>
    <row r="1203" spans="1:7" x14ac:dyDescent="0.25">
      <c r="A1203">
        <f t="shared" si="55"/>
        <v>4</v>
      </c>
      <c r="B1203" s="10">
        <v>49842</v>
      </c>
      <c r="C1203" s="11" t="s">
        <v>6</v>
      </c>
      <c r="D1203" s="11">
        <v>10.8</v>
      </c>
      <c r="E1203" s="12">
        <v>0</v>
      </c>
      <c r="F1203">
        <f t="shared" si="56"/>
        <v>89.3</v>
      </c>
      <c r="G1203">
        <f t="shared" si="57"/>
        <v>0</v>
      </c>
    </row>
    <row r="1204" spans="1:7" x14ac:dyDescent="0.25">
      <c r="A1204">
        <f t="shared" si="55"/>
        <v>5</v>
      </c>
      <c r="B1204" s="7">
        <v>49843</v>
      </c>
      <c r="C1204" s="8" t="s">
        <v>7</v>
      </c>
      <c r="D1204" s="8">
        <v>24.6</v>
      </c>
      <c r="E1204" s="9">
        <v>0</v>
      </c>
      <c r="F1204">
        <f t="shared" si="56"/>
        <v>113.9</v>
      </c>
      <c r="G1204">
        <f t="shared" si="57"/>
        <v>0</v>
      </c>
    </row>
    <row r="1205" spans="1:7" x14ac:dyDescent="0.25">
      <c r="A1205">
        <f t="shared" si="55"/>
        <v>6</v>
      </c>
      <c r="B1205" s="10">
        <v>49844</v>
      </c>
      <c r="C1205" s="11" t="s">
        <v>10</v>
      </c>
      <c r="D1205" s="11">
        <v>27.8</v>
      </c>
      <c r="E1205" s="12">
        <v>26.3</v>
      </c>
      <c r="F1205">
        <f t="shared" si="56"/>
        <v>141.70000000000002</v>
      </c>
      <c r="G1205">
        <f t="shared" si="57"/>
        <v>141.70000000000002</v>
      </c>
    </row>
    <row r="1206" spans="1:7" x14ac:dyDescent="0.25">
      <c r="A1206">
        <f t="shared" si="55"/>
        <v>0</v>
      </c>
      <c r="B1206" s="7">
        <v>49845</v>
      </c>
      <c r="C1206" s="8" t="s">
        <v>14</v>
      </c>
      <c r="D1206" s="8">
        <v>12.9</v>
      </c>
      <c r="E1206" s="9">
        <v>2.8</v>
      </c>
      <c r="F1206">
        <f t="shared" si="56"/>
        <v>12.9</v>
      </c>
      <c r="G1206">
        <f t="shared" si="57"/>
        <v>0</v>
      </c>
    </row>
    <row r="1207" spans="1:7" x14ac:dyDescent="0.25">
      <c r="A1207">
        <f t="shared" si="55"/>
        <v>1</v>
      </c>
      <c r="B1207" s="10">
        <v>49846</v>
      </c>
      <c r="C1207" s="11" t="s">
        <v>13</v>
      </c>
      <c r="D1207" s="11">
        <v>13.9</v>
      </c>
      <c r="E1207" s="12">
        <v>0.6</v>
      </c>
      <c r="F1207">
        <f t="shared" si="56"/>
        <v>26.8</v>
      </c>
      <c r="G1207">
        <f t="shared" si="57"/>
        <v>0</v>
      </c>
    </row>
    <row r="1208" spans="1:7" x14ac:dyDescent="0.25">
      <c r="A1208">
        <f t="shared" si="55"/>
        <v>2</v>
      </c>
      <c r="B1208" s="7">
        <v>49847</v>
      </c>
      <c r="C1208" s="8" t="s">
        <v>29</v>
      </c>
      <c r="D1208" s="8">
        <v>27.6</v>
      </c>
      <c r="E1208" s="9">
        <v>0.6</v>
      </c>
      <c r="F1208">
        <f t="shared" si="56"/>
        <v>54.400000000000006</v>
      </c>
      <c r="G1208">
        <f t="shared" si="57"/>
        <v>0</v>
      </c>
    </row>
    <row r="1209" spans="1:7" x14ac:dyDescent="0.25">
      <c r="A1209">
        <f t="shared" si="55"/>
        <v>3</v>
      </c>
      <c r="B1209" s="10">
        <v>49848</v>
      </c>
      <c r="C1209" s="11" t="s">
        <v>11</v>
      </c>
      <c r="D1209" s="11">
        <v>18.600000000000001</v>
      </c>
      <c r="E1209" s="12">
        <v>21.5</v>
      </c>
      <c r="F1209">
        <f t="shared" si="56"/>
        <v>73</v>
      </c>
      <c r="G1209">
        <f t="shared" si="57"/>
        <v>0</v>
      </c>
    </row>
    <row r="1210" spans="1:7" x14ac:dyDescent="0.25">
      <c r="A1210">
        <f t="shared" si="55"/>
        <v>4</v>
      </c>
      <c r="B1210" s="7">
        <v>49849</v>
      </c>
      <c r="C1210" s="8" t="s">
        <v>6</v>
      </c>
      <c r="D1210" s="8">
        <v>17.8</v>
      </c>
      <c r="E1210" s="9">
        <v>0</v>
      </c>
      <c r="F1210">
        <f t="shared" si="56"/>
        <v>90.8</v>
      </c>
      <c r="G1210">
        <f t="shared" si="57"/>
        <v>0</v>
      </c>
    </row>
    <row r="1211" spans="1:7" x14ac:dyDescent="0.25">
      <c r="A1211">
        <f t="shared" si="55"/>
        <v>5</v>
      </c>
      <c r="B1211" s="10">
        <v>49850</v>
      </c>
      <c r="C1211" s="11" t="s">
        <v>15</v>
      </c>
      <c r="D1211" s="11">
        <v>20.8</v>
      </c>
      <c r="E1211" s="12">
        <v>8.5</v>
      </c>
      <c r="F1211">
        <f t="shared" si="56"/>
        <v>111.6</v>
      </c>
      <c r="G1211">
        <f t="shared" si="57"/>
        <v>0</v>
      </c>
    </row>
    <row r="1212" spans="1:7" x14ac:dyDescent="0.25">
      <c r="A1212">
        <f t="shared" si="55"/>
        <v>6</v>
      </c>
      <c r="B1212" s="7">
        <v>49851</v>
      </c>
      <c r="C1212" s="8" t="s">
        <v>22</v>
      </c>
      <c r="D1212" s="8">
        <v>16.399999999999999</v>
      </c>
      <c r="E1212" s="9">
        <v>6.8</v>
      </c>
      <c r="F1212">
        <f t="shared" si="56"/>
        <v>128</v>
      </c>
      <c r="G1212">
        <f t="shared" si="57"/>
        <v>128</v>
      </c>
    </row>
    <row r="1213" spans="1:7" x14ac:dyDescent="0.25">
      <c r="A1213">
        <f t="shared" si="55"/>
        <v>0</v>
      </c>
      <c r="B1213" s="10">
        <v>49852</v>
      </c>
      <c r="C1213" s="11" t="s">
        <v>27</v>
      </c>
      <c r="D1213" s="11">
        <v>14.6</v>
      </c>
      <c r="E1213" s="12">
        <v>0</v>
      </c>
      <c r="F1213">
        <f t="shared" si="56"/>
        <v>14.6</v>
      </c>
      <c r="G1213">
        <f t="shared" si="57"/>
        <v>0</v>
      </c>
    </row>
    <row r="1214" spans="1:7" x14ac:dyDescent="0.25">
      <c r="A1214">
        <f t="shared" si="55"/>
        <v>1</v>
      </c>
      <c r="B1214" s="7">
        <v>49853</v>
      </c>
      <c r="C1214" s="8" t="s">
        <v>9</v>
      </c>
      <c r="D1214" s="8">
        <v>27.1</v>
      </c>
      <c r="E1214" s="9">
        <v>1.2</v>
      </c>
      <c r="F1214">
        <f t="shared" si="56"/>
        <v>41.7</v>
      </c>
      <c r="G1214">
        <f t="shared" si="57"/>
        <v>0</v>
      </c>
    </row>
    <row r="1215" spans="1:7" x14ac:dyDescent="0.25">
      <c r="A1215">
        <f t="shared" si="55"/>
        <v>2</v>
      </c>
      <c r="B1215" s="10">
        <v>49854</v>
      </c>
      <c r="C1215" s="11" t="s">
        <v>10</v>
      </c>
      <c r="D1215" s="11">
        <v>18.3</v>
      </c>
      <c r="E1215" s="12">
        <v>3.7</v>
      </c>
      <c r="F1215">
        <f t="shared" si="56"/>
        <v>60</v>
      </c>
      <c r="G1215">
        <f t="shared" si="57"/>
        <v>0</v>
      </c>
    </row>
    <row r="1216" spans="1:7" x14ac:dyDescent="0.25">
      <c r="A1216">
        <f t="shared" si="55"/>
        <v>3</v>
      </c>
      <c r="B1216" s="7">
        <v>49855</v>
      </c>
      <c r="C1216" s="8" t="s">
        <v>29</v>
      </c>
      <c r="D1216" s="8">
        <v>27.1</v>
      </c>
      <c r="E1216" s="9">
        <v>0.2</v>
      </c>
      <c r="F1216">
        <f t="shared" si="56"/>
        <v>87.1</v>
      </c>
      <c r="G1216">
        <f t="shared" si="57"/>
        <v>0</v>
      </c>
    </row>
    <row r="1217" spans="1:7" x14ac:dyDescent="0.25">
      <c r="A1217">
        <f t="shared" si="55"/>
        <v>4</v>
      </c>
      <c r="B1217" s="10">
        <v>49856</v>
      </c>
      <c r="C1217" s="11" t="s">
        <v>15</v>
      </c>
      <c r="D1217" s="11">
        <v>12.9</v>
      </c>
      <c r="E1217" s="12">
        <v>10.199999999999999</v>
      </c>
      <c r="F1217">
        <f t="shared" si="56"/>
        <v>100</v>
      </c>
      <c r="G1217">
        <f t="shared" si="57"/>
        <v>0</v>
      </c>
    </row>
    <row r="1218" spans="1:7" x14ac:dyDescent="0.25">
      <c r="A1218">
        <f t="shared" si="55"/>
        <v>5</v>
      </c>
      <c r="B1218" s="7">
        <v>49857</v>
      </c>
      <c r="C1218" s="8" t="s">
        <v>19</v>
      </c>
      <c r="D1218" s="8">
        <v>19.100000000000001</v>
      </c>
      <c r="E1218" s="9">
        <v>19.600000000000001</v>
      </c>
      <c r="F1218">
        <f t="shared" si="56"/>
        <v>119.1</v>
      </c>
      <c r="G1218">
        <f t="shared" si="57"/>
        <v>0</v>
      </c>
    </row>
    <row r="1219" spans="1:7" x14ac:dyDescent="0.25">
      <c r="A1219">
        <f t="shared" si="55"/>
        <v>6</v>
      </c>
      <c r="B1219" s="10">
        <v>49858</v>
      </c>
      <c r="C1219" s="11" t="s">
        <v>6</v>
      </c>
      <c r="D1219" s="11">
        <v>19.2</v>
      </c>
      <c r="E1219" s="12">
        <v>3.6</v>
      </c>
      <c r="F1219">
        <f t="shared" si="56"/>
        <v>138.29999999999998</v>
      </c>
      <c r="G1219">
        <f t="shared" si="57"/>
        <v>138.29999999999998</v>
      </c>
    </row>
    <row r="1220" spans="1:7" x14ac:dyDescent="0.25">
      <c r="A1220">
        <f t="shared" ref="A1220:A1283" si="58">IF(A1219=6,0,A1219+1)</f>
        <v>0</v>
      </c>
      <c r="B1220" s="7">
        <v>49859</v>
      </c>
      <c r="C1220" s="8" t="s">
        <v>9</v>
      </c>
      <c r="D1220" s="8">
        <v>25.2</v>
      </c>
      <c r="E1220" s="9">
        <v>0</v>
      </c>
      <c r="F1220">
        <f t="shared" ref="F1220:F1283" si="59">IF(A1219=6,D1220,F1219+D1220)</f>
        <v>25.2</v>
      </c>
      <c r="G1220">
        <f t="shared" si="57"/>
        <v>0</v>
      </c>
    </row>
    <row r="1221" spans="1:7" x14ac:dyDescent="0.25">
      <c r="A1221">
        <f t="shared" si="58"/>
        <v>1</v>
      </c>
      <c r="B1221" s="10">
        <v>49860</v>
      </c>
      <c r="C1221" s="11" t="s">
        <v>15</v>
      </c>
      <c r="D1221" s="11">
        <v>13.5</v>
      </c>
      <c r="E1221" s="12">
        <v>6.3</v>
      </c>
      <c r="F1221">
        <f t="shared" si="59"/>
        <v>38.700000000000003</v>
      </c>
      <c r="G1221">
        <f t="shared" si="57"/>
        <v>0</v>
      </c>
    </row>
    <row r="1222" spans="1:7" x14ac:dyDescent="0.25">
      <c r="A1222">
        <f t="shared" si="58"/>
        <v>2</v>
      </c>
      <c r="B1222" s="7">
        <v>49861</v>
      </c>
      <c r="C1222" s="8" t="s">
        <v>12</v>
      </c>
      <c r="D1222" s="8">
        <v>19.2</v>
      </c>
      <c r="E1222" s="9">
        <v>7.7</v>
      </c>
      <c r="F1222">
        <f t="shared" si="59"/>
        <v>57.900000000000006</v>
      </c>
      <c r="G1222">
        <f t="shared" si="57"/>
        <v>0</v>
      </c>
    </row>
    <row r="1223" spans="1:7" x14ac:dyDescent="0.25">
      <c r="A1223">
        <f t="shared" si="58"/>
        <v>3</v>
      </c>
      <c r="B1223" s="10">
        <v>49862</v>
      </c>
      <c r="C1223" s="11" t="s">
        <v>14</v>
      </c>
      <c r="D1223" s="11">
        <v>24.1</v>
      </c>
      <c r="E1223" s="12">
        <v>7.8</v>
      </c>
      <c r="F1223">
        <f t="shared" si="59"/>
        <v>82</v>
      </c>
      <c r="G1223">
        <f t="shared" si="57"/>
        <v>0</v>
      </c>
    </row>
    <row r="1224" spans="1:7" x14ac:dyDescent="0.25">
      <c r="A1224">
        <f t="shared" si="58"/>
        <v>4</v>
      </c>
      <c r="B1224" s="7">
        <v>49863</v>
      </c>
      <c r="C1224" s="8" t="s">
        <v>10</v>
      </c>
      <c r="D1224" s="8">
        <v>17.8</v>
      </c>
      <c r="E1224" s="9">
        <v>13.4</v>
      </c>
      <c r="F1224">
        <f t="shared" si="59"/>
        <v>99.8</v>
      </c>
      <c r="G1224">
        <f t="shared" si="57"/>
        <v>0</v>
      </c>
    </row>
    <row r="1225" spans="1:7" x14ac:dyDescent="0.25">
      <c r="A1225">
        <f t="shared" si="58"/>
        <v>5</v>
      </c>
      <c r="B1225" s="10">
        <v>49864</v>
      </c>
      <c r="C1225" s="11" t="s">
        <v>7</v>
      </c>
      <c r="D1225" s="11">
        <v>24.7</v>
      </c>
      <c r="E1225" s="12">
        <v>21.1</v>
      </c>
      <c r="F1225">
        <f t="shared" si="59"/>
        <v>124.5</v>
      </c>
      <c r="G1225">
        <f t="shared" ref="G1225:G1288" si="60">IF(A1225=6,F1225,0)</f>
        <v>0</v>
      </c>
    </row>
    <row r="1226" spans="1:7" x14ac:dyDescent="0.25">
      <c r="A1226">
        <f t="shared" si="58"/>
        <v>6</v>
      </c>
      <c r="B1226" s="7">
        <v>49865</v>
      </c>
      <c r="C1226" s="8" t="s">
        <v>20</v>
      </c>
      <c r="D1226" s="8">
        <v>16.8</v>
      </c>
      <c r="E1226" s="9">
        <v>0</v>
      </c>
      <c r="F1226">
        <f t="shared" si="59"/>
        <v>141.30000000000001</v>
      </c>
      <c r="G1226">
        <f t="shared" si="60"/>
        <v>141.30000000000001</v>
      </c>
    </row>
    <row r="1227" spans="1:7" x14ac:dyDescent="0.25">
      <c r="A1227">
        <f t="shared" si="58"/>
        <v>0</v>
      </c>
      <c r="B1227" s="10">
        <v>49866</v>
      </c>
      <c r="C1227" s="11" t="s">
        <v>5</v>
      </c>
      <c r="D1227" s="11">
        <v>10.7</v>
      </c>
      <c r="E1227" s="12">
        <v>3</v>
      </c>
      <c r="F1227">
        <f t="shared" si="59"/>
        <v>10.7</v>
      </c>
      <c r="G1227">
        <f t="shared" si="60"/>
        <v>0</v>
      </c>
    </row>
    <row r="1228" spans="1:7" x14ac:dyDescent="0.25">
      <c r="A1228">
        <f t="shared" si="58"/>
        <v>1</v>
      </c>
      <c r="B1228" s="7">
        <v>49867</v>
      </c>
      <c r="C1228" s="8" t="s">
        <v>6</v>
      </c>
      <c r="D1228" s="8">
        <v>29.3</v>
      </c>
      <c r="E1228" s="9">
        <v>8.3000000000000007</v>
      </c>
      <c r="F1228">
        <f t="shared" si="59"/>
        <v>40</v>
      </c>
      <c r="G1228">
        <f t="shared" si="60"/>
        <v>0</v>
      </c>
    </row>
    <row r="1229" spans="1:7" x14ac:dyDescent="0.25">
      <c r="A1229">
        <f t="shared" si="58"/>
        <v>2</v>
      </c>
      <c r="B1229" s="10">
        <v>49868</v>
      </c>
      <c r="C1229" s="11" t="s">
        <v>25</v>
      </c>
      <c r="D1229" s="11">
        <v>28.2</v>
      </c>
      <c r="E1229" s="12">
        <v>0</v>
      </c>
      <c r="F1229">
        <f t="shared" si="59"/>
        <v>68.2</v>
      </c>
      <c r="G1229">
        <f t="shared" si="60"/>
        <v>0</v>
      </c>
    </row>
    <row r="1230" spans="1:7" x14ac:dyDescent="0.25">
      <c r="A1230">
        <f t="shared" si="58"/>
        <v>3</v>
      </c>
      <c r="B1230" s="7">
        <v>49869</v>
      </c>
      <c r="C1230" s="8" t="s">
        <v>10</v>
      </c>
      <c r="D1230" s="8">
        <v>17.3</v>
      </c>
      <c r="E1230" s="9">
        <v>33.6</v>
      </c>
      <c r="F1230">
        <f t="shared" si="59"/>
        <v>85.5</v>
      </c>
      <c r="G1230">
        <f t="shared" si="60"/>
        <v>0</v>
      </c>
    </row>
    <row r="1231" spans="1:7" x14ac:dyDescent="0.25">
      <c r="A1231">
        <f t="shared" si="58"/>
        <v>4</v>
      </c>
      <c r="B1231" s="10">
        <v>49870</v>
      </c>
      <c r="C1231" s="11" t="s">
        <v>6</v>
      </c>
      <c r="D1231" s="11">
        <v>24.6</v>
      </c>
      <c r="E1231" s="12">
        <v>0</v>
      </c>
      <c r="F1231">
        <f t="shared" si="59"/>
        <v>110.1</v>
      </c>
      <c r="G1231">
        <f t="shared" si="60"/>
        <v>0</v>
      </c>
    </row>
    <row r="1232" spans="1:7" x14ac:dyDescent="0.25">
      <c r="A1232">
        <f t="shared" si="58"/>
        <v>5</v>
      </c>
      <c r="B1232" s="7">
        <v>49871</v>
      </c>
      <c r="C1232" s="8" t="s">
        <v>12</v>
      </c>
      <c r="D1232" s="8">
        <v>12.6</v>
      </c>
      <c r="E1232" s="9">
        <v>0.6</v>
      </c>
      <c r="F1232">
        <f t="shared" si="59"/>
        <v>122.69999999999999</v>
      </c>
      <c r="G1232">
        <f t="shared" si="60"/>
        <v>0</v>
      </c>
    </row>
    <row r="1233" spans="1:7" x14ac:dyDescent="0.25">
      <c r="A1233">
        <f t="shared" si="58"/>
        <v>6</v>
      </c>
      <c r="B1233" s="10">
        <v>49872</v>
      </c>
      <c r="C1233" s="11" t="s">
        <v>19</v>
      </c>
      <c r="D1233" s="11">
        <v>27.3</v>
      </c>
      <c r="E1233" s="12">
        <v>0</v>
      </c>
      <c r="F1233">
        <f t="shared" si="59"/>
        <v>150</v>
      </c>
      <c r="G1233">
        <f t="shared" si="60"/>
        <v>150</v>
      </c>
    </row>
    <row r="1234" spans="1:7" x14ac:dyDescent="0.25">
      <c r="A1234">
        <f t="shared" si="58"/>
        <v>0</v>
      </c>
      <c r="B1234" s="7">
        <v>49873</v>
      </c>
      <c r="C1234" s="8" t="s">
        <v>8</v>
      </c>
      <c r="D1234" s="8">
        <v>14.4</v>
      </c>
      <c r="E1234" s="9">
        <v>2</v>
      </c>
      <c r="F1234">
        <f t="shared" si="59"/>
        <v>14.4</v>
      </c>
      <c r="G1234">
        <f t="shared" si="60"/>
        <v>0</v>
      </c>
    </row>
    <row r="1235" spans="1:7" x14ac:dyDescent="0.25">
      <c r="A1235">
        <f t="shared" si="58"/>
        <v>1</v>
      </c>
      <c r="B1235" s="10">
        <v>49874</v>
      </c>
      <c r="C1235" s="11" t="s">
        <v>10</v>
      </c>
      <c r="D1235" s="11">
        <v>11.2</v>
      </c>
      <c r="E1235" s="12">
        <v>32.6</v>
      </c>
      <c r="F1235">
        <f t="shared" si="59"/>
        <v>25.6</v>
      </c>
      <c r="G1235">
        <f t="shared" si="60"/>
        <v>0</v>
      </c>
    </row>
    <row r="1236" spans="1:7" x14ac:dyDescent="0.25">
      <c r="A1236">
        <f t="shared" si="58"/>
        <v>2</v>
      </c>
      <c r="B1236" s="7">
        <v>49875</v>
      </c>
      <c r="C1236" s="8" t="s">
        <v>19</v>
      </c>
      <c r="D1236" s="8">
        <v>11.4</v>
      </c>
      <c r="E1236" s="9">
        <v>5.5</v>
      </c>
      <c r="F1236">
        <f t="shared" si="59"/>
        <v>37</v>
      </c>
      <c r="G1236">
        <f t="shared" si="60"/>
        <v>0</v>
      </c>
    </row>
    <row r="1237" spans="1:7" x14ac:dyDescent="0.25">
      <c r="A1237">
        <f t="shared" si="58"/>
        <v>3</v>
      </c>
      <c r="B1237" s="10">
        <v>49876</v>
      </c>
      <c r="C1237" s="11" t="s">
        <v>14</v>
      </c>
      <c r="D1237" s="11">
        <v>22.9</v>
      </c>
      <c r="E1237" s="12">
        <v>0</v>
      </c>
      <c r="F1237">
        <f t="shared" si="59"/>
        <v>59.9</v>
      </c>
      <c r="G1237">
        <f t="shared" si="60"/>
        <v>0</v>
      </c>
    </row>
    <row r="1238" spans="1:7" x14ac:dyDescent="0.25">
      <c r="A1238">
        <f t="shared" si="58"/>
        <v>4</v>
      </c>
      <c r="B1238" s="7">
        <v>49877</v>
      </c>
      <c r="C1238" s="8" t="s">
        <v>7</v>
      </c>
      <c r="D1238" s="8">
        <v>14.3</v>
      </c>
      <c r="E1238" s="9">
        <v>13.2</v>
      </c>
      <c r="F1238">
        <f t="shared" si="59"/>
        <v>74.2</v>
      </c>
      <c r="G1238">
        <f t="shared" si="60"/>
        <v>0</v>
      </c>
    </row>
    <row r="1239" spans="1:7" x14ac:dyDescent="0.25">
      <c r="A1239">
        <f t="shared" si="58"/>
        <v>5</v>
      </c>
      <c r="B1239" s="10">
        <v>49878</v>
      </c>
      <c r="C1239" s="11" t="s">
        <v>10</v>
      </c>
      <c r="D1239" s="11">
        <v>22.9</v>
      </c>
      <c r="E1239" s="12">
        <v>22.9</v>
      </c>
      <c r="F1239">
        <f t="shared" si="59"/>
        <v>97.1</v>
      </c>
      <c r="G1239">
        <f t="shared" si="60"/>
        <v>0</v>
      </c>
    </row>
    <row r="1240" spans="1:7" x14ac:dyDescent="0.25">
      <c r="A1240">
        <f t="shared" si="58"/>
        <v>6</v>
      </c>
      <c r="B1240" s="7">
        <v>49879</v>
      </c>
      <c r="C1240" s="8" t="s">
        <v>11</v>
      </c>
      <c r="D1240" s="8">
        <v>11.8</v>
      </c>
      <c r="E1240" s="9">
        <v>0</v>
      </c>
      <c r="F1240">
        <f t="shared" si="59"/>
        <v>108.89999999999999</v>
      </c>
      <c r="G1240">
        <f t="shared" si="60"/>
        <v>108.89999999999999</v>
      </c>
    </row>
    <row r="1241" spans="1:7" x14ac:dyDescent="0.25">
      <c r="A1241">
        <f t="shared" si="58"/>
        <v>0</v>
      </c>
      <c r="B1241" s="10">
        <v>49880</v>
      </c>
      <c r="C1241" s="11" t="s">
        <v>18</v>
      </c>
      <c r="D1241" s="11">
        <v>24.5</v>
      </c>
      <c r="E1241" s="12">
        <v>0</v>
      </c>
      <c r="F1241">
        <f t="shared" si="59"/>
        <v>24.5</v>
      </c>
      <c r="G1241">
        <f t="shared" si="60"/>
        <v>0</v>
      </c>
    </row>
    <row r="1242" spans="1:7" x14ac:dyDescent="0.25">
      <c r="A1242">
        <f t="shared" si="58"/>
        <v>1</v>
      </c>
      <c r="B1242" s="7">
        <v>49881</v>
      </c>
      <c r="C1242" s="8" t="s">
        <v>15</v>
      </c>
      <c r="D1242" s="8">
        <v>25.5</v>
      </c>
      <c r="E1242" s="9">
        <v>19.3</v>
      </c>
      <c r="F1242">
        <f t="shared" si="59"/>
        <v>50</v>
      </c>
      <c r="G1242">
        <f t="shared" si="60"/>
        <v>0</v>
      </c>
    </row>
    <row r="1243" spans="1:7" x14ac:dyDescent="0.25">
      <c r="A1243">
        <f t="shared" si="58"/>
        <v>2</v>
      </c>
      <c r="B1243" s="10">
        <v>49882</v>
      </c>
      <c r="C1243" s="11" t="s">
        <v>19</v>
      </c>
      <c r="D1243" s="11">
        <v>14.7</v>
      </c>
      <c r="E1243" s="12">
        <v>18.3</v>
      </c>
      <c r="F1243">
        <f t="shared" si="59"/>
        <v>64.7</v>
      </c>
      <c r="G1243">
        <f t="shared" si="60"/>
        <v>0</v>
      </c>
    </row>
    <row r="1244" spans="1:7" x14ac:dyDescent="0.25">
      <c r="A1244">
        <f t="shared" si="58"/>
        <v>3</v>
      </c>
      <c r="B1244" s="7">
        <v>49883</v>
      </c>
      <c r="C1244" s="8" t="s">
        <v>15</v>
      </c>
      <c r="D1244" s="8">
        <v>28.7</v>
      </c>
      <c r="E1244" s="9">
        <v>0</v>
      </c>
      <c r="F1244">
        <f t="shared" si="59"/>
        <v>93.4</v>
      </c>
      <c r="G1244">
        <f t="shared" si="60"/>
        <v>0</v>
      </c>
    </row>
    <row r="1245" spans="1:7" x14ac:dyDescent="0.25">
      <c r="A1245">
        <f t="shared" si="58"/>
        <v>4</v>
      </c>
      <c r="B1245" s="10">
        <v>49884</v>
      </c>
      <c r="C1245" s="11" t="s">
        <v>10</v>
      </c>
      <c r="D1245" s="11">
        <v>16.7</v>
      </c>
      <c r="E1245" s="12">
        <v>0</v>
      </c>
      <c r="F1245">
        <f t="shared" si="59"/>
        <v>110.10000000000001</v>
      </c>
      <c r="G1245">
        <f t="shared" si="60"/>
        <v>0</v>
      </c>
    </row>
    <row r="1246" spans="1:7" x14ac:dyDescent="0.25">
      <c r="A1246">
        <f t="shared" si="58"/>
        <v>5</v>
      </c>
      <c r="B1246" s="7">
        <v>49885</v>
      </c>
      <c r="C1246" s="8" t="s">
        <v>15</v>
      </c>
      <c r="D1246" s="8">
        <v>17.399999999999999</v>
      </c>
      <c r="E1246" s="9">
        <v>13.7</v>
      </c>
      <c r="F1246">
        <f t="shared" si="59"/>
        <v>127.5</v>
      </c>
      <c r="G1246">
        <f t="shared" si="60"/>
        <v>0</v>
      </c>
    </row>
    <row r="1247" spans="1:7" x14ac:dyDescent="0.25">
      <c r="A1247">
        <f t="shared" si="58"/>
        <v>6</v>
      </c>
      <c r="B1247" s="10">
        <v>49886</v>
      </c>
      <c r="C1247" s="11" t="s">
        <v>10</v>
      </c>
      <c r="D1247" s="11">
        <v>15.6</v>
      </c>
      <c r="E1247" s="12">
        <v>0</v>
      </c>
      <c r="F1247">
        <f t="shared" si="59"/>
        <v>143.1</v>
      </c>
      <c r="G1247">
        <f t="shared" si="60"/>
        <v>143.1</v>
      </c>
    </row>
    <row r="1248" spans="1:7" x14ac:dyDescent="0.25">
      <c r="A1248">
        <f t="shared" si="58"/>
        <v>0</v>
      </c>
      <c r="B1248" s="7">
        <v>49887</v>
      </c>
      <c r="C1248" s="8" t="s">
        <v>19</v>
      </c>
      <c r="D1248" s="8">
        <v>21.7</v>
      </c>
      <c r="E1248" s="9">
        <v>0</v>
      </c>
      <c r="F1248">
        <f t="shared" si="59"/>
        <v>21.7</v>
      </c>
      <c r="G1248">
        <f t="shared" si="60"/>
        <v>0</v>
      </c>
    </row>
    <row r="1249" spans="1:7" x14ac:dyDescent="0.25">
      <c r="A1249">
        <f t="shared" si="58"/>
        <v>1</v>
      </c>
      <c r="B1249" s="10">
        <v>49888</v>
      </c>
      <c r="C1249" s="11" t="s">
        <v>7</v>
      </c>
      <c r="D1249" s="11">
        <v>26</v>
      </c>
      <c r="E1249" s="12">
        <v>0</v>
      </c>
      <c r="F1249">
        <f t="shared" si="59"/>
        <v>47.7</v>
      </c>
      <c r="G1249">
        <f t="shared" si="60"/>
        <v>0</v>
      </c>
    </row>
    <row r="1250" spans="1:7" x14ac:dyDescent="0.25">
      <c r="A1250">
        <f t="shared" si="58"/>
        <v>2</v>
      </c>
      <c r="B1250" s="7">
        <v>49889</v>
      </c>
      <c r="C1250" s="8" t="s">
        <v>22</v>
      </c>
      <c r="D1250" s="8">
        <v>24.5</v>
      </c>
      <c r="E1250" s="9">
        <v>9</v>
      </c>
      <c r="F1250">
        <f t="shared" si="59"/>
        <v>72.2</v>
      </c>
      <c r="G1250">
        <f t="shared" si="60"/>
        <v>0</v>
      </c>
    </row>
    <row r="1251" spans="1:7" x14ac:dyDescent="0.25">
      <c r="A1251">
        <f t="shared" si="58"/>
        <v>3</v>
      </c>
      <c r="B1251" s="10">
        <v>49890</v>
      </c>
      <c r="C1251" s="11" t="s">
        <v>17</v>
      </c>
      <c r="D1251" s="11">
        <v>23.2</v>
      </c>
      <c r="E1251" s="12">
        <v>0</v>
      </c>
      <c r="F1251">
        <f t="shared" si="59"/>
        <v>95.4</v>
      </c>
      <c r="G1251">
        <f t="shared" si="60"/>
        <v>0</v>
      </c>
    </row>
    <row r="1252" spans="1:7" x14ac:dyDescent="0.25">
      <c r="A1252">
        <f t="shared" si="58"/>
        <v>4</v>
      </c>
      <c r="B1252" s="7">
        <v>49891</v>
      </c>
      <c r="C1252" s="8" t="s">
        <v>24</v>
      </c>
      <c r="D1252" s="8">
        <v>17.600000000000001</v>
      </c>
      <c r="E1252" s="9">
        <v>0.8</v>
      </c>
      <c r="F1252">
        <f t="shared" si="59"/>
        <v>113</v>
      </c>
      <c r="G1252">
        <f t="shared" si="60"/>
        <v>0</v>
      </c>
    </row>
    <row r="1253" spans="1:7" x14ac:dyDescent="0.25">
      <c r="A1253">
        <f t="shared" si="58"/>
        <v>5</v>
      </c>
      <c r="B1253" s="10">
        <v>49892</v>
      </c>
      <c r="C1253" s="11" t="s">
        <v>7</v>
      </c>
      <c r="D1253" s="11">
        <v>13.9</v>
      </c>
      <c r="E1253" s="12">
        <v>8.8000000000000007</v>
      </c>
      <c r="F1253">
        <f t="shared" si="59"/>
        <v>126.9</v>
      </c>
      <c r="G1253">
        <f t="shared" si="60"/>
        <v>0</v>
      </c>
    </row>
    <row r="1254" spans="1:7" x14ac:dyDescent="0.25">
      <c r="A1254">
        <f t="shared" si="58"/>
        <v>6</v>
      </c>
      <c r="B1254" s="7">
        <v>49893</v>
      </c>
      <c r="C1254" s="8" t="s">
        <v>27</v>
      </c>
      <c r="D1254" s="8">
        <v>20.7</v>
      </c>
      <c r="E1254" s="9">
        <v>4.3</v>
      </c>
      <c r="F1254">
        <f t="shared" si="59"/>
        <v>147.6</v>
      </c>
      <c r="G1254">
        <f t="shared" si="60"/>
        <v>147.6</v>
      </c>
    </row>
    <row r="1255" spans="1:7" x14ac:dyDescent="0.25">
      <c r="A1255">
        <f t="shared" si="58"/>
        <v>0</v>
      </c>
      <c r="B1255" s="10">
        <v>49894</v>
      </c>
      <c r="C1255" s="11" t="s">
        <v>5</v>
      </c>
      <c r="D1255" s="11">
        <v>10.1</v>
      </c>
      <c r="E1255" s="12">
        <v>1.7</v>
      </c>
      <c r="F1255">
        <f t="shared" si="59"/>
        <v>10.1</v>
      </c>
      <c r="G1255">
        <f t="shared" si="60"/>
        <v>0</v>
      </c>
    </row>
    <row r="1256" spans="1:7" x14ac:dyDescent="0.25">
      <c r="A1256">
        <f t="shared" si="58"/>
        <v>1</v>
      </c>
      <c r="B1256" s="7">
        <v>49895</v>
      </c>
      <c r="C1256" s="8" t="s">
        <v>7</v>
      </c>
      <c r="D1256" s="8">
        <v>26.2</v>
      </c>
      <c r="E1256" s="9">
        <v>22.7</v>
      </c>
      <c r="F1256">
        <f t="shared" si="59"/>
        <v>36.299999999999997</v>
      </c>
      <c r="G1256">
        <f t="shared" si="60"/>
        <v>0</v>
      </c>
    </row>
    <row r="1257" spans="1:7" x14ac:dyDescent="0.25">
      <c r="A1257">
        <f t="shared" si="58"/>
        <v>2</v>
      </c>
      <c r="B1257" s="10">
        <v>49896</v>
      </c>
      <c r="C1257" s="11" t="s">
        <v>19</v>
      </c>
      <c r="D1257" s="11">
        <v>27.6</v>
      </c>
      <c r="E1257" s="12">
        <v>13.8</v>
      </c>
      <c r="F1257">
        <f t="shared" si="59"/>
        <v>63.9</v>
      </c>
      <c r="G1257">
        <f t="shared" si="60"/>
        <v>0</v>
      </c>
    </row>
    <row r="1258" spans="1:7" x14ac:dyDescent="0.25">
      <c r="A1258">
        <f t="shared" si="58"/>
        <v>3</v>
      </c>
      <c r="B1258" s="7">
        <v>49897</v>
      </c>
      <c r="C1258" s="8" t="s">
        <v>6</v>
      </c>
      <c r="D1258" s="8">
        <v>20.6</v>
      </c>
      <c r="E1258" s="9">
        <v>4.7</v>
      </c>
      <c r="F1258">
        <f t="shared" si="59"/>
        <v>84.5</v>
      </c>
      <c r="G1258">
        <f t="shared" si="60"/>
        <v>0</v>
      </c>
    </row>
    <row r="1259" spans="1:7" x14ac:dyDescent="0.25">
      <c r="A1259">
        <f t="shared" si="58"/>
        <v>4</v>
      </c>
      <c r="B1259" s="10">
        <v>49898</v>
      </c>
      <c r="C1259" s="11" t="s">
        <v>9</v>
      </c>
      <c r="D1259" s="11">
        <v>21.4</v>
      </c>
      <c r="E1259" s="12">
        <v>5</v>
      </c>
      <c r="F1259">
        <f t="shared" si="59"/>
        <v>105.9</v>
      </c>
      <c r="G1259">
        <f t="shared" si="60"/>
        <v>0</v>
      </c>
    </row>
    <row r="1260" spans="1:7" x14ac:dyDescent="0.25">
      <c r="A1260">
        <f t="shared" si="58"/>
        <v>5</v>
      </c>
      <c r="B1260" s="7">
        <v>49899</v>
      </c>
      <c r="C1260" s="8" t="s">
        <v>6</v>
      </c>
      <c r="D1260" s="8">
        <v>17.100000000000001</v>
      </c>
      <c r="E1260" s="9">
        <v>0</v>
      </c>
      <c r="F1260">
        <f t="shared" si="59"/>
        <v>123</v>
      </c>
      <c r="G1260">
        <f t="shared" si="60"/>
        <v>0</v>
      </c>
    </row>
    <row r="1261" spans="1:7" x14ac:dyDescent="0.25">
      <c r="A1261">
        <f t="shared" si="58"/>
        <v>6</v>
      </c>
      <c r="B1261" s="10">
        <v>49900</v>
      </c>
      <c r="C1261" s="11" t="s">
        <v>10</v>
      </c>
      <c r="D1261" s="11">
        <v>19.5</v>
      </c>
      <c r="E1261" s="12">
        <v>20.5</v>
      </c>
      <c r="F1261">
        <f t="shared" si="59"/>
        <v>142.5</v>
      </c>
      <c r="G1261">
        <f t="shared" si="60"/>
        <v>142.5</v>
      </c>
    </row>
    <row r="1262" spans="1:7" x14ac:dyDescent="0.25">
      <c r="A1262">
        <f t="shared" si="58"/>
        <v>0</v>
      </c>
      <c r="B1262" s="7">
        <v>49901</v>
      </c>
      <c r="C1262" s="8" t="s">
        <v>13</v>
      </c>
      <c r="D1262" s="8">
        <v>15.9</v>
      </c>
      <c r="E1262" s="9">
        <v>0</v>
      </c>
      <c r="F1262">
        <f t="shared" si="59"/>
        <v>15.9</v>
      </c>
      <c r="G1262">
        <f t="shared" si="60"/>
        <v>0</v>
      </c>
    </row>
    <row r="1263" spans="1:7" x14ac:dyDescent="0.25">
      <c r="A1263">
        <f t="shared" si="58"/>
        <v>1</v>
      </c>
      <c r="B1263" s="10">
        <v>49902</v>
      </c>
      <c r="C1263" s="11" t="s">
        <v>10</v>
      </c>
      <c r="D1263" s="11">
        <v>21.1</v>
      </c>
      <c r="E1263" s="12">
        <v>46.8</v>
      </c>
      <c r="F1263">
        <f t="shared" si="59"/>
        <v>37</v>
      </c>
      <c r="G1263">
        <f t="shared" si="60"/>
        <v>0</v>
      </c>
    </row>
    <row r="1264" spans="1:7" x14ac:dyDescent="0.25">
      <c r="A1264">
        <f t="shared" si="58"/>
        <v>2</v>
      </c>
      <c r="B1264" s="7">
        <v>49903</v>
      </c>
      <c r="C1264" s="8" t="s">
        <v>19</v>
      </c>
      <c r="D1264" s="8">
        <v>20.2</v>
      </c>
      <c r="E1264" s="9">
        <v>36.6</v>
      </c>
      <c r="F1264">
        <f t="shared" si="59"/>
        <v>57.2</v>
      </c>
      <c r="G1264">
        <f t="shared" si="60"/>
        <v>0</v>
      </c>
    </row>
    <row r="1265" spans="1:7" x14ac:dyDescent="0.25">
      <c r="A1265">
        <f t="shared" si="58"/>
        <v>3</v>
      </c>
      <c r="B1265" s="10">
        <v>49904</v>
      </c>
      <c r="C1265" s="11" t="s">
        <v>12</v>
      </c>
      <c r="D1265" s="11">
        <v>25</v>
      </c>
      <c r="E1265" s="12">
        <v>7.8</v>
      </c>
      <c r="F1265">
        <f t="shared" si="59"/>
        <v>82.2</v>
      </c>
      <c r="G1265">
        <f t="shared" si="60"/>
        <v>0</v>
      </c>
    </row>
    <row r="1266" spans="1:7" x14ac:dyDescent="0.25">
      <c r="A1266">
        <f t="shared" si="58"/>
        <v>4</v>
      </c>
      <c r="B1266" s="7">
        <v>49905</v>
      </c>
      <c r="C1266" s="8" t="s">
        <v>10</v>
      </c>
      <c r="D1266" s="8">
        <v>22.1</v>
      </c>
      <c r="E1266" s="9">
        <v>8.8000000000000007</v>
      </c>
      <c r="F1266">
        <f t="shared" si="59"/>
        <v>104.30000000000001</v>
      </c>
      <c r="G1266">
        <f t="shared" si="60"/>
        <v>0</v>
      </c>
    </row>
    <row r="1267" spans="1:7" x14ac:dyDescent="0.25">
      <c r="A1267">
        <f t="shared" si="58"/>
        <v>5</v>
      </c>
      <c r="B1267" s="10">
        <v>49906</v>
      </c>
      <c r="C1267" s="11" t="s">
        <v>33</v>
      </c>
      <c r="D1267" s="11">
        <v>28.9</v>
      </c>
      <c r="E1267" s="12">
        <v>0.5</v>
      </c>
      <c r="F1267">
        <f t="shared" si="59"/>
        <v>133.20000000000002</v>
      </c>
      <c r="G1267">
        <f t="shared" si="60"/>
        <v>0</v>
      </c>
    </row>
    <row r="1268" spans="1:7" x14ac:dyDescent="0.25">
      <c r="A1268">
        <f t="shared" si="58"/>
        <v>6</v>
      </c>
      <c r="B1268" s="7">
        <v>49907</v>
      </c>
      <c r="C1268" s="8" t="s">
        <v>11</v>
      </c>
      <c r="D1268" s="8">
        <v>19.600000000000001</v>
      </c>
      <c r="E1268" s="9">
        <v>0</v>
      </c>
      <c r="F1268">
        <f t="shared" si="59"/>
        <v>152.80000000000001</v>
      </c>
      <c r="G1268">
        <f t="shared" si="60"/>
        <v>152.80000000000001</v>
      </c>
    </row>
    <row r="1269" spans="1:7" x14ac:dyDescent="0.25">
      <c r="A1269">
        <f t="shared" si="58"/>
        <v>0</v>
      </c>
      <c r="B1269" s="10">
        <v>49908</v>
      </c>
      <c r="C1269" s="11" t="s">
        <v>7</v>
      </c>
      <c r="D1269" s="11">
        <v>18</v>
      </c>
      <c r="E1269" s="12">
        <v>13.2</v>
      </c>
      <c r="F1269">
        <f t="shared" si="59"/>
        <v>18</v>
      </c>
      <c r="G1269">
        <f t="shared" si="60"/>
        <v>0</v>
      </c>
    </row>
    <row r="1270" spans="1:7" x14ac:dyDescent="0.25">
      <c r="A1270">
        <f t="shared" si="58"/>
        <v>1</v>
      </c>
      <c r="B1270" s="7">
        <v>49909</v>
      </c>
      <c r="C1270" s="8" t="s">
        <v>12</v>
      </c>
      <c r="D1270" s="8">
        <v>28.3</v>
      </c>
      <c r="E1270" s="9">
        <v>0</v>
      </c>
      <c r="F1270">
        <f t="shared" si="59"/>
        <v>46.3</v>
      </c>
      <c r="G1270">
        <f t="shared" si="60"/>
        <v>0</v>
      </c>
    </row>
    <row r="1271" spans="1:7" x14ac:dyDescent="0.25">
      <c r="A1271">
        <f t="shared" si="58"/>
        <v>2</v>
      </c>
      <c r="B1271" s="10">
        <v>49910</v>
      </c>
      <c r="C1271" s="11" t="s">
        <v>6</v>
      </c>
      <c r="D1271" s="11">
        <v>25.2</v>
      </c>
      <c r="E1271" s="12">
        <v>0</v>
      </c>
      <c r="F1271">
        <f t="shared" si="59"/>
        <v>71.5</v>
      </c>
      <c r="G1271">
        <f t="shared" si="60"/>
        <v>0</v>
      </c>
    </row>
    <row r="1272" spans="1:7" x14ac:dyDescent="0.25">
      <c r="A1272">
        <f t="shared" si="58"/>
        <v>3</v>
      </c>
      <c r="B1272" s="7">
        <v>49911</v>
      </c>
      <c r="C1272" s="8" t="s">
        <v>10</v>
      </c>
      <c r="D1272" s="8">
        <v>22.5</v>
      </c>
      <c r="E1272" s="9">
        <v>0</v>
      </c>
      <c r="F1272">
        <f t="shared" si="59"/>
        <v>94</v>
      </c>
      <c r="G1272">
        <f t="shared" si="60"/>
        <v>0</v>
      </c>
    </row>
    <row r="1273" spans="1:7" x14ac:dyDescent="0.25">
      <c r="A1273">
        <f t="shared" si="58"/>
        <v>4</v>
      </c>
      <c r="B1273" s="10">
        <v>49912</v>
      </c>
      <c r="C1273" s="11" t="s">
        <v>13</v>
      </c>
      <c r="D1273" s="11">
        <v>19.899999999999999</v>
      </c>
      <c r="E1273" s="12">
        <v>6.7</v>
      </c>
      <c r="F1273">
        <f t="shared" si="59"/>
        <v>113.9</v>
      </c>
      <c r="G1273">
        <f t="shared" si="60"/>
        <v>0</v>
      </c>
    </row>
    <row r="1274" spans="1:7" x14ac:dyDescent="0.25">
      <c r="A1274">
        <f t="shared" si="58"/>
        <v>5</v>
      </c>
      <c r="B1274" s="7">
        <v>49913</v>
      </c>
      <c r="C1274" s="8" t="s">
        <v>11</v>
      </c>
      <c r="D1274" s="8">
        <v>10.8</v>
      </c>
      <c r="E1274" s="9">
        <v>19.600000000000001</v>
      </c>
      <c r="F1274">
        <f t="shared" si="59"/>
        <v>124.7</v>
      </c>
      <c r="G1274">
        <f t="shared" si="60"/>
        <v>0</v>
      </c>
    </row>
    <row r="1275" spans="1:7" x14ac:dyDescent="0.25">
      <c r="A1275">
        <f t="shared" si="58"/>
        <v>6</v>
      </c>
      <c r="B1275" s="10">
        <v>49914</v>
      </c>
      <c r="C1275" s="11" t="s">
        <v>19</v>
      </c>
      <c r="D1275" s="11">
        <v>18.399999999999999</v>
      </c>
      <c r="E1275" s="12">
        <v>0.6</v>
      </c>
      <c r="F1275">
        <f t="shared" si="59"/>
        <v>143.1</v>
      </c>
      <c r="G1275">
        <f t="shared" si="60"/>
        <v>143.1</v>
      </c>
    </row>
    <row r="1276" spans="1:7" x14ac:dyDescent="0.25">
      <c r="A1276">
        <f t="shared" si="58"/>
        <v>0</v>
      </c>
      <c r="B1276" s="7">
        <v>49915</v>
      </c>
      <c r="C1276" s="8" t="s">
        <v>26</v>
      </c>
      <c r="D1276" s="8">
        <v>27.6</v>
      </c>
      <c r="E1276" s="9">
        <v>3.7</v>
      </c>
      <c r="F1276">
        <f t="shared" si="59"/>
        <v>27.6</v>
      </c>
      <c r="G1276">
        <f t="shared" si="60"/>
        <v>0</v>
      </c>
    </row>
    <row r="1277" spans="1:7" x14ac:dyDescent="0.25">
      <c r="A1277">
        <f t="shared" si="58"/>
        <v>1</v>
      </c>
      <c r="B1277" s="10">
        <v>49916</v>
      </c>
      <c r="C1277" s="11" t="s">
        <v>26</v>
      </c>
      <c r="D1277" s="11">
        <v>11.3</v>
      </c>
      <c r="E1277" s="12">
        <v>1.9</v>
      </c>
      <c r="F1277">
        <f t="shared" si="59"/>
        <v>38.900000000000006</v>
      </c>
      <c r="G1277">
        <f t="shared" si="60"/>
        <v>0</v>
      </c>
    </row>
    <row r="1278" spans="1:7" x14ac:dyDescent="0.25">
      <c r="A1278">
        <f t="shared" si="58"/>
        <v>2</v>
      </c>
      <c r="B1278" s="7">
        <v>49917</v>
      </c>
      <c r="C1278" s="8" t="s">
        <v>26</v>
      </c>
      <c r="D1278" s="8">
        <v>28.7</v>
      </c>
      <c r="E1278" s="9">
        <v>0</v>
      </c>
      <c r="F1278">
        <f t="shared" si="59"/>
        <v>67.600000000000009</v>
      </c>
      <c r="G1278">
        <f t="shared" si="60"/>
        <v>0</v>
      </c>
    </row>
    <row r="1279" spans="1:7" x14ac:dyDescent="0.25">
      <c r="A1279">
        <f t="shared" si="58"/>
        <v>3</v>
      </c>
      <c r="B1279" s="10">
        <v>49918</v>
      </c>
      <c r="C1279" s="11" t="s">
        <v>21</v>
      </c>
      <c r="D1279" s="11">
        <v>15</v>
      </c>
      <c r="E1279" s="12">
        <v>1.7</v>
      </c>
      <c r="F1279">
        <f t="shared" si="59"/>
        <v>82.600000000000009</v>
      </c>
      <c r="G1279">
        <f t="shared" si="60"/>
        <v>0</v>
      </c>
    </row>
    <row r="1280" spans="1:7" x14ac:dyDescent="0.25">
      <c r="A1280">
        <f t="shared" si="58"/>
        <v>4</v>
      </c>
      <c r="B1280" s="7">
        <v>49919</v>
      </c>
      <c r="C1280" s="8" t="s">
        <v>7</v>
      </c>
      <c r="D1280" s="8">
        <v>15.1</v>
      </c>
      <c r="E1280" s="9">
        <v>13.5</v>
      </c>
      <c r="F1280">
        <f t="shared" si="59"/>
        <v>97.7</v>
      </c>
      <c r="G1280">
        <f t="shared" si="60"/>
        <v>0</v>
      </c>
    </row>
    <row r="1281" spans="1:7" x14ac:dyDescent="0.25">
      <c r="A1281">
        <f t="shared" si="58"/>
        <v>5</v>
      </c>
      <c r="B1281" s="10">
        <v>49920</v>
      </c>
      <c r="C1281" s="11" t="s">
        <v>19</v>
      </c>
      <c r="D1281" s="11">
        <v>19.399999999999999</v>
      </c>
      <c r="E1281" s="12">
        <v>29.6</v>
      </c>
      <c r="F1281">
        <f t="shared" si="59"/>
        <v>117.1</v>
      </c>
      <c r="G1281">
        <f t="shared" si="60"/>
        <v>0</v>
      </c>
    </row>
    <row r="1282" spans="1:7" x14ac:dyDescent="0.25">
      <c r="A1282">
        <f t="shared" si="58"/>
        <v>6</v>
      </c>
      <c r="B1282" s="7">
        <v>49921</v>
      </c>
      <c r="C1282" s="8" t="s">
        <v>7</v>
      </c>
      <c r="D1282" s="8">
        <v>21.9</v>
      </c>
      <c r="E1282" s="9">
        <v>1.6</v>
      </c>
      <c r="F1282">
        <f t="shared" si="59"/>
        <v>139</v>
      </c>
      <c r="G1282">
        <f t="shared" si="60"/>
        <v>139</v>
      </c>
    </row>
    <row r="1283" spans="1:7" x14ac:dyDescent="0.25">
      <c r="A1283">
        <f t="shared" si="58"/>
        <v>0</v>
      </c>
      <c r="B1283" s="10">
        <v>49922</v>
      </c>
      <c r="C1283" s="11" t="s">
        <v>18</v>
      </c>
      <c r="D1283" s="11">
        <v>19.399999999999999</v>
      </c>
      <c r="E1283" s="12">
        <v>9.8000000000000007</v>
      </c>
      <c r="F1283">
        <f t="shared" si="59"/>
        <v>19.399999999999999</v>
      </c>
      <c r="G1283">
        <f t="shared" si="60"/>
        <v>0</v>
      </c>
    </row>
    <row r="1284" spans="1:7" x14ac:dyDescent="0.25">
      <c r="A1284">
        <f t="shared" ref="A1284:A1347" si="61">IF(A1283=6,0,A1283+1)</f>
        <v>1</v>
      </c>
      <c r="B1284" s="7">
        <v>49923</v>
      </c>
      <c r="C1284" s="8" t="s">
        <v>7</v>
      </c>
      <c r="D1284" s="8">
        <v>21.8</v>
      </c>
      <c r="E1284" s="9">
        <v>18.5</v>
      </c>
      <c r="F1284">
        <f t="shared" ref="F1284:F1347" si="62">IF(A1283=6,D1284,F1283+D1284)</f>
        <v>41.2</v>
      </c>
      <c r="G1284">
        <f t="shared" si="60"/>
        <v>0</v>
      </c>
    </row>
    <row r="1285" spans="1:7" x14ac:dyDescent="0.25">
      <c r="A1285">
        <f t="shared" si="61"/>
        <v>2</v>
      </c>
      <c r="B1285" s="10">
        <v>49924</v>
      </c>
      <c r="C1285" s="11" t="s">
        <v>17</v>
      </c>
      <c r="D1285" s="11">
        <v>29.3</v>
      </c>
      <c r="E1285" s="12">
        <v>2.8</v>
      </c>
      <c r="F1285">
        <f t="shared" si="62"/>
        <v>70.5</v>
      </c>
      <c r="G1285">
        <f t="shared" si="60"/>
        <v>0</v>
      </c>
    </row>
    <row r="1286" spans="1:7" x14ac:dyDescent="0.25">
      <c r="A1286">
        <f t="shared" si="61"/>
        <v>3</v>
      </c>
      <c r="B1286" s="7">
        <v>49925</v>
      </c>
      <c r="C1286" s="8" t="s">
        <v>19</v>
      </c>
      <c r="D1286" s="8">
        <v>14.4</v>
      </c>
      <c r="E1286" s="9">
        <v>0</v>
      </c>
      <c r="F1286">
        <f t="shared" si="62"/>
        <v>84.9</v>
      </c>
      <c r="G1286">
        <f t="shared" si="60"/>
        <v>0</v>
      </c>
    </row>
    <row r="1287" spans="1:7" x14ac:dyDescent="0.25">
      <c r="A1287">
        <f t="shared" si="61"/>
        <v>4</v>
      </c>
      <c r="B1287" s="10">
        <v>49926</v>
      </c>
      <c r="C1287" s="11" t="s">
        <v>10</v>
      </c>
      <c r="D1287" s="11">
        <v>14.5</v>
      </c>
      <c r="E1287" s="12">
        <v>0</v>
      </c>
      <c r="F1287">
        <f t="shared" si="62"/>
        <v>99.4</v>
      </c>
      <c r="G1287">
        <f t="shared" si="60"/>
        <v>0</v>
      </c>
    </row>
    <row r="1288" spans="1:7" x14ac:dyDescent="0.25">
      <c r="A1288">
        <f t="shared" si="61"/>
        <v>5</v>
      </c>
      <c r="B1288" s="7">
        <v>49927</v>
      </c>
      <c r="C1288" s="8" t="s">
        <v>15</v>
      </c>
      <c r="D1288" s="8">
        <v>18.399999999999999</v>
      </c>
      <c r="E1288" s="9">
        <v>10.1</v>
      </c>
      <c r="F1288">
        <f t="shared" si="62"/>
        <v>117.80000000000001</v>
      </c>
      <c r="G1288">
        <f t="shared" si="60"/>
        <v>0</v>
      </c>
    </row>
    <row r="1289" spans="1:7" x14ac:dyDescent="0.25">
      <c r="A1289">
        <f t="shared" si="61"/>
        <v>6</v>
      </c>
      <c r="B1289" s="10">
        <v>49928</v>
      </c>
      <c r="C1289" s="11" t="s">
        <v>18</v>
      </c>
      <c r="D1289" s="11">
        <v>29.8</v>
      </c>
      <c r="E1289" s="12">
        <v>0</v>
      </c>
      <c r="F1289">
        <f t="shared" si="62"/>
        <v>147.60000000000002</v>
      </c>
      <c r="G1289">
        <f t="shared" ref="G1289:G1352" si="63">IF(A1289=6,F1289,0)</f>
        <v>147.60000000000002</v>
      </c>
    </row>
    <row r="1290" spans="1:7" x14ac:dyDescent="0.25">
      <c r="A1290">
        <f t="shared" si="61"/>
        <v>0</v>
      </c>
      <c r="B1290" s="7">
        <v>49929</v>
      </c>
      <c r="C1290" s="8" t="s">
        <v>7</v>
      </c>
      <c r="D1290" s="8">
        <v>27.3</v>
      </c>
      <c r="E1290" s="9">
        <v>18.600000000000001</v>
      </c>
      <c r="F1290">
        <f t="shared" si="62"/>
        <v>27.3</v>
      </c>
      <c r="G1290">
        <f t="shared" si="63"/>
        <v>0</v>
      </c>
    </row>
    <row r="1291" spans="1:7" x14ac:dyDescent="0.25">
      <c r="A1291">
        <f t="shared" si="61"/>
        <v>1</v>
      </c>
      <c r="B1291" s="10">
        <v>49930</v>
      </c>
      <c r="C1291" s="11" t="s">
        <v>9</v>
      </c>
      <c r="D1291" s="11">
        <v>22.7</v>
      </c>
      <c r="E1291" s="12">
        <v>0</v>
      </c>
      <c r="F1291">
        <f t="shared" si="62"/>
        <v>50</v>
      </c>
      <c r="G1291">
        <f t="shared" si="63"/>
        <v>0</v>
      </c>
    </row>
    <row r="1292" spans="1:7" x14ac:dyDescent="0.25">
      <c r="A1292">
        <f t="shared" si="61"/>
        <v>2</v>
      </c>
      <c r="B1292" s="7">
        <v>49931</v>
      </c>
      <c r="C1292" s="8" t="s">
        <v>10</v>
      </c>
      <c r="D1292" s="8">
        <v>27.3</v>
      </c>
      <c r="E1292" s="9">
        <v>18.399999999999999</v>
      </c>
      <c r="F1292">
        <f t="shared" si="62"/>
        <v>77.3</v>
      </c>
      <c r="G1292">
        <f t="shared" si="63"/>
        <v>0</v>
      </c>
    </row>
    <row r="1293" spans="1:7" x14ac:dyDescent="0.25">
      <c r="A1293">
        <f t="shared" si="61"/>
        <v>3</v>
      </c>
      <c r="B1293" s="10">
        <v>49932</v>
      </c>
      <c r="C1293" s="11" t="s">
        <v>18</v>
      </c>
      <c r="D1293" s="11">
        <v>12.9</v>
      </c>
      <c r="E1293" s="12">
        <v>0</v>
      </c>
      <c r="F1293">
        <f t="shared" si="62"/>
        <v>90.2</v>
      </c>
      <c r="G1293">
        <f t="shared" si="63"/>
        <v>0</v>
      </c>
    </row>
    <row r="1294" spans="1:7" x14ac:dyDescent="0.25">
      <c r="A1294">
        <f t="shared" si="61"/>
        <v>4</v>
      </c>
      <c r="B1294" s="7">
        <v>49933</v>
      </c>
      <c r="C1294" s="8" t="s">
        <v>19</v>
      </c>
      <c r="D1294" s="8">
        <v>24.3</v>
      </c>
      <c r="E1294" s="9">
        <v>1.9</v>
      </c>
      <c r="F1294">
        <f t="shared" si="62"/>
        <v>114.5</v>
      </c>
      <c r="G1294">
        <f t="shared" si="63"/>
        <v>0</v>
      </c>
    </row>
    <row r="1295" spans="1:7" x14ac:dyDescent="0.25">
      <c r="A1295">
        <f t="shared" si="61"/>
        <v>5</v>
      </c>
      <c r="B1295" s="10">
        <v>49934</v>
      </c>
      <c r="C1295" s="11" t="s">
        <v>18</v>
      </c>
      <c r="D1295" s="11">
        <v>20.6</v>
      </c>
      <c r="E1295" s="12">
        <v>14.6</v>
      </c>
      <c r="F1295">
        <f t="shared" si="62"/>
        <v>135.1</v>
      </c>
      <c r="G1295">
        <f t="shared" si="63"/>
        <v>0</v>
      </c>
    </row>
    <row r="1296" spans="1:7" x14ac:dyDescent="0.25">
      <c r="A1296">
        <f t="shared" si="61"/>
        <v>6</v>
      </c>
      <c r="B1296" s="7">
        <v>49935</v>
      </c>
      <c r="C1296" s="8" t="s">
        <v>5</v>
      </c>
      <c r="D1296" s="8">
        <v>24.2</v>
      </c>
      <c r="E1296" s="9">
        <v>0</v>
      </c>
      <c r="F1296">
        <f t="shared" si="62"/>
        <v>159.29999999999998</v>
      </c>
      <c r="G1296">
        <f t="shared" si="63"/>
        <v>159.29999999999998</v>
      </c>
    </row>
    <row r="1297" spans="1:7" x14ac:dyDescent="0.25">
      <c r="A1297">
        <f t="shared" si="61"/>
        <v>0</v>
      </c>
      <c r="B1297" s="10">
        <v>49936</v>
      </c>
      <c r="C1297" s="11" t="s">
        <v>10</v>
      </c>
      <c r="D1297" s="11">
        <v>15.2</v>
      </c>
      <c r="E1297" s="12">
        <v>0</v>
      </c>
      <c r="F1297">
        <f t="shared" si="62"/>
        <v>15.2</v>
      </c>
      <c r="G1297">
        <f t="shared" si="63"/>
        <v>0</v>
      </c>
    </row>
    <row r="1298" spans="1:7" x14ac:dyDescent="0.25">
      <c r="A1298">
        <f t="shared" si="61"/>
        <v>1</v>
      </c>
      <c r="B1298" s="7">
        <v>49937</v>
      </c>
      <c r="C1298" s="8" t="s">
        <v>25</v>
      </c>
      <c r="D1298" s="8">
        <v>27.3</v>
      </c>
      <c r="E1298" s="9">
        <v>2.5</v>
      </c>
      <c r="F1298">
        <f t="shared" si="62"/>
        <v>42.5</v>
      </c>
      <c r="G1298">
        <f t="shared" si="63"/>
        <v>0</v>
      </c>
    </row>
    <row r="1299" spans="1:7" x14ac:dyDescent="0.25">
      <c r="A1299">
        <f t="shared" si="61"/>
        <v>2</v>
      </c>
      <c r="B1299" s="10">
        <v>49938</v>
      </c>
      <c r="C1299" s="11" t="s">
        <v>25</v>
      </c>
      <c r="D1299" s="11">
        <v>28</v>
      </c>
      <c r="E1299" s="12">
        <v>0</v>
      </c>
      <c r="F1299">
        <f t="shared" si="62"/>
        <v>70.5</v>
      </c>
      <c r="G1299">
        <f t="shared" si="63"/>
        <v>0</v>
      </c>
    </row>
    <row r="1300" spans="1:7" x14ac:dyDescent="0.25">
      <c r="A1300">
        <f t="shared" si="61"/>
        <v>3</v>
      </c>
      <c r="B1300" s="7">
        <v>49939</v>
      </c>
      <c r="C1300" s="8" t="s">
        <v>31</v>
      </c>
      <c r="D1300" s="8">
        <v>16.100000000000001</v>
      </c>
      <c r="E1300" s="9">
        <v>0</v>
      </c>
      <c r="F1300">
        <f t="shared" si="62"/>
        <v>86.6</v>
      </c>
      <c r="G1300">
        <f t="shared" si="63"/>
        <v>0</v>
      </c>
    </row>
    <row r="1301" spans="1:7" x14ac:dyDescent="0.25">
      <c r="A1301">
        <f t="shared" si="61"/>
        <v>4</v>
      </c>
      <c r="B1301" s="10">
        <v>49940</v>
      </c>
      <c r="C1301" s="11" t="s">
        <v>19</v>
      </c>
      <c r="D1301" s="11">
        <v>18.8</v>
      </c>
      <c r="E1301" s="12">
        <v>16.899999999999999</v>
      </c>
      <c r="F1301">
        <f t="shared" si="62"/>
        <v>105.39999999999999</v>
      </c>
      <c r="G1301">
        <f t="shared" si="63"/>
        <v>0</v>
      </c>
    </row>
    <row r="1302" spans="1:7" x14ac:dyDescent="0.25">
      <c r="A1302">
        <f t="shared" si="61"/>
        <v>5</v>
      </c>
      <c r="B1302" s="7">
        <v>49941</v>
      </c>
      <c r="C1302" s="8" t="s">
        <v>10</v>
      </c>
      <c r="D1302" s="8">
        <v>13.2</v>
      </c>
      <c r="E1302" s="9">
        <v>10.4</v>
      </c>
      <c r="F1302">
        <f t="shared" si="62"/>
        <v>118.6</v>
      </c>
      <c r="G1302">
        <f t="shared" si="63"/>
        <v>0</v>
      </c>
    </row>
    <row r="1303" spans="1:7" x14ac:dyDescent="0.25">
      <c r="A1303">
        <f t="shared" si="61"/>
        <v>6</v>
      </c>
      <c r="B1303" s="10">
        <v>49942</v>
      </c>
      <c r="C1303" s="11" t="s">
        <v>5</v>
      </c>
      <c r="D1303" s="11">
        <v>17.899999999999999</v>
      </c>
      <c r="E1303" s="12">
        <v>3.5</v>
      </c>
      <c r="F1303">
        <f t="shared" si="62"/>
        <v>136.5</v>
      </c>
      <c r="G1303">
        <f t="shared" si="63"/>
        <v>136.5</v>
      </c>
    </row>
    <row r="1304" spans="1:7" x14ac:dyDescent="0.25">
      <c r="A1304">
        <f t="shared" si="61"/>
        <v>0</v>
      </c>
      <c r="B1304" s="7">
        <v>49943</v>
      </c>
      <c r="C1304" s="8" t="s">
        <v>7</v>
      </c>
      <c r="D1304" s="8">
        <v>18.3</v>
      </c>
      <c r="E1304" s="9">
        <v>16.7</v>
      </c>
      <c r="F1304">
        <f t="shared" si="62"/>
        <v>18.3</v>
      </c>
      <c r="G1304">
        <f t="shared" si="63"/>
        <v>0</v>
      </c>
    </row>
    <row r="1305" spans="1:7" x14ac:dyDescent="0.25">
      <c r="A1305">
        <f t="shared" si="61"/>
        <v>1</v>
      </c>
      <c r="B1305" s="10">
        <v>49944</v>
      </c>
      <c r="C1305" s="11" t="s">
        <v>17</v>
      </c>
      <c r="D1305" s="11">
        <v>25.7</v>
      </c>
      <c r="E1305" s="12">
        <v>2</v>
      </c>
      <c r="F1305">
        <f t="shared" si="62"/>
        <v>44</v>
      </c>
      <c r="G1305">
        <f t="shared" si="63"/>
        <v>0</v>
      </c>
    </row>
    <row r="1306" spans="1:7" x14ac:dyDescent="0.25">
      <c r="A1306">
        <f t="shared" si="61"/>
        <v>2</v>
      </c>
      <c r="B1306" s="7">
        <v>49945</v>
      </c>
      <c r="C1306" s="8" t="s">
        <v>10</v>
      </c>
      <c r="D1306" s="8">
        <v>29.2</v>
      </c>
      <c r="E1306" s="9">
        <v>31.5</v>
      </c>
      <c r="F1306">
        <f t="shared" si="62"/>
        <v>73.2</v>
      </c>
      <c r="G1306">
        <f t="shared" si="63"/>
        <v>0</v>
      </c>
    </row>
    <row r="1307" spans="1:7" x14ac:dyDescent="0.25">
      <c r="A1307">
        <f t="shared" si="61"/>
        <v>3</v>
      </c>
      <c r="B1307" s="10">
        <v>49946</v>
      </c>
      <c r="C1307" s="11" t="s">
        <v>7</v>
      </c>
      <c r="D1307" s="11">
        <v>21.5</v>
      </c>
      <c r="E1307" s="12">
        <v>0</v>
      </c>
      <c r="F1307">
        <f t="shared" si="62"/>
        <v>94.7</v>
      </c>
      <c r="G1307">
        <f t="shared" si="63"/>
        <v>0</v>
      </c>
    </row>
    <row r="1308" spans="1:7" x14ac:dyDescent="0.25">
      <c r="A1308">
        <f t="shared" si="61"/>
        <v>4</v>
      </c>
      <c r="B1308" s="7">
        <v>49947</v>
      </c>
      <c r="C1308" s="8" t="s">
        <v>11</v>
      </c>
      <c r="D1308" s="8">
        <v>29.5</v>
      </c>
      <c r="E1308" s="9">
        <v>12.2</v>
      </c>
      <c r="F1308">
        <f t="shared" si="62"/>
        <v>124.2</v>
      </c>
      <c r="G1308">
        <f t="shared" si="63"/>
        <v>0</v>
      </c>
    </row>
    <row r="1309" spans="1:7" x14ac:dyDescent="0.25">
      <c r="A1309">
        <f t="shared" si="61"/>
        <v>5</v>
      </c>
      <c r="B1309" s="10">
        <v>49948</v>
      </c>
      <c r="C1309" s="11" t="s">
        <v>7</v>
      </c>
      <c r="D1309" s="11">
        <v>17.7</v>
      </c>
      <c r="E1309" s="12">
        <v>10.1</v>
      </c>
      <c r="F1309">
        <f t="shared" si="62"/>
        <v>141.9</v>
      </c>
      <c r="G1309">
        <f t="shared" si="63"/>
        <v>0</v>
      </c>
    </row>
    <row r="1310" spans="1:7" x14ac:dyDescent="0.25">
      <c r="A1310">
        <f t="shared" si="61"/>
        <v>6</v>
      </c>
      <c r="B1310" s="7">
        <v>49949</v>
      </c>
      <c r="C1310" s="8" t="s">
        <v>19</v>
      </c>
      <c r="D1310" s="8">
        <v>26.7</v>
      </c>
      <c r="E1310" s="9">
        <v>1.2</v>
      </c>
      <c r="F1310">
        <f t="shared" si="62"/>
        <v>168.6</v>
      </c>
      <c r="G1310">
        <f t="shared" si="63"/>
        <v>168.6</v>
      </c>
    </row>
    <row r="1311" spans="1:7" x14ac:dyDescent="0.25">
      <c r="A1311">
        <f t="shared" si="61"/>
        <v>0</v>
      </c>
      <c r="B1311" s="10">
        <v>49950</v>
      </c>
      <c r="C1311" s="11" t="s">
        <v>10</v>
      </c>
      <c r="D1311" s="11">
        <v>13.3</v>
      </c>
      <c r="E1311" s="12">
        <v>0.5</v>
      </c>
      <c r="F1311">
        <f t="shared" si="62"/>
        <v>13.3</v>
      </c>
      <c r="G1311">
        <f t="shared" si="63"/>
        <v>0</v>
      </c>
    </row>
    <row r="1312" spans="1:7" x14ac:dyDescent="0.25">
      <c r="A1312">
        <f t="shared" si="61"/>
        <v>1</v>
      </c>
      <c r="B1312" s="7">
        <v>49951</v>
      </c>
      <c r="C1312" s="8" t="s">
        <v>7</v>
      </c>
      <c r="D1312" s="8">
        <v>13.4</v>
      </c>
      <c r="E1312" s="9">
        <v>23.4</v>
      </c>
      <c r="F1312">
        <f t="shared" si="62"/>
        <v>26.700000000000003</v>
      </c>
      <c r="G1312">
        <f t="shared" si="63"/>
        <v>0</v>
      </c>
    </row>
    <row r="1313" spans="1:7" x14ac:dyDescent="0.25">
      <c r="A1313">
        <f t="shared" si="61"/>
        <v>2</v>
      </c>
      <c r="B1313" s="10">
        <v>49952</v>
      </c>
      <c r="C1313" s="11" t="s">
        <v>11</v>
      </c>
      <c r="D1313" s="11">
        <v>22.1</v>
      </c>
      <c r="E1313" s="12">
        <v>17.7</v>
      </c>
      <c r="F1313">
        <f t="shared" si="62"/>
        <v>48.800000000000004</v>
      </c>
      <c r="G1313">
        <f t="shared" si="63"/>
        <v>0</v>
      </c>
    </row>
    <row r="1314" spans="1:7" x14ac:dyDescent="0.25">
      <c r="A1314">
        <f t="shared" si="61"/>
        <v>3</v>
      </c>
      <c r="B1314" s="7">
        <v>49953</v>
      </c>
      <c r="C1314" s="8" t="s">
        <v>22</v>
      </c>
      <c r="D1314" s="8">
        <v>11.4</v>
      </c>
      <c r="E1314" s="9">
        <v>0</v>
      </c>
      <c r="F1314">
        <f t="shared" si="62"/>
        <v>60.2</v>
      </c>
      <c r="G1314">
        <f t="shared" si="63"/>
        <v>0</v>
      </c>
    </row>
    <row r="1315" spans="1:7" x14ac:dyDescent="0.25">
      <c r="A1315">
        <f t="shared" si="61"/>
        <v>4</v>
      </c>
      <c r="B1315" s="10">
        <v>49954</v>
      </c>
      <c r="C1315" s="11" t="s">
        <v>15</v>
      </c>
      <c r="D1315" s="11">
        <v>26</v>
      </c>
      <c r="E1315" s="12">
        <v>4.9000000000000004</v>
      </c>
      <c r="F1315">
        <f t="shared" si="62"/>
        <v>86.2</v>
      </c>
      <c r="G1315">
        <f t="shared" si="63"/>
        <v>0</v>
      </c>
    </row>
    <row r="1316" spans="1:7" x14ac:dyDescent="0.25">
      <c r="A1316">
        <f t="shared" si="61"/>
        <v>5</v>
      </c>
      <c r="B1316" s="7">
        <v>49955</v>
      </c>
      <c r="C1316" s="8" t="s">
        <v>15</v>
      </c>
      <c r="D1316" s="8">
        <v>27.8</v>
      </c>
      <c r="E1316" s="9">
        <v>6.7</v>
      </c>
      <c r="F1316">
        <f t="shared" si="62"/>
        <v>114</v>
      </c>
      <c r="G1316">
        <f t="shared" si="63"/>
        <v>0</v>
      </c>
    </row>
    <row r="1317" spans="1:7" x14ac:dyDescent="0.25">
      <c r="A1317">
        <f t="shared" si="61"/>
        <v>6</v>
      </c>
      <c r="B1317" s="10">
        <v>49956</v>
      </c>
      <c r="C1317" s="11" t="s">
        <v>7</v>
      </c>
      <c r="D1317" s="11">
        <v>29.3</v>
      </c>
      <c r="E1317" s="12">
        <v>1.7</v>
      </c>
      <c r="F1317">
        <f t="shared" si="62"/>
        <v>143.30000000000001</v>
      </c>
      <c r="G1317">
        <f t="shared" si="63"/>
        <v>143.30000000000001</v>
      </c>
    </row>
    <row r="1318" spans="1:7" x14ac:dyDescent="0.25">
      <c r="A1318">
        <f t="shared" si="61"/>
        <v>0</v>
      </c>
      <c r="B1318" s="7">
        <v>49957</v>
      </c>
      <c r="C1318" s="8" t="s">
        <v>23</v>
      </c>
      <c r="D1318" s="8">
        <v>24.7</v>
      </c>
      <c r="E1318" s="9">
        <v>2.5</v>
      </c>
      <c r="F1318">
        <f t="shared" si="62"/>
        <v>24.7</v>
      </c>
      <c r="G1318">
        <f t="shared" si="63"/>
        <v>0</v>
      </c>
    </row>
    <row r="1319" spans="1:7" x14ac:dyDescent="0.25">
      <c r="A1319">
        <f t="shared" si="61"/>
        <v>1</v>
      </c>
      <c r="B1319" s="10">
        <v>49958</v>
      </c>
      <c r="C1319" s="11" t="s">
        <v>4</v>
      </c>
      <c r="D1319" s="11">
        <v>16.600000000000001</v>
      </c>
      <c r="E1319" s="12">
        <v>0.1</v>
      </c>
      <c r="F1319">
        <f t="shared" si="62"/>
        <v>41.3</v>
      </c>
      <c r="G1319">
        <f t="shared" si="63"/>
        <v>0</v>
      </c>
    </row>
    <row r="1320" spans="1:7" x14ac:dyDescent="0.25">
      <c r="A1320">
        <f t="shared" si="61"/>
        <v>2</v>
      </c>
      <c r="B1320" s="7">
        <v>49959</v>
      </c>
      <c r="C1320" s="8" t="s">
        <v>18</v>
      </c>
      <c r="D1320" s="8">
        <v>27.5</v>
      </c>
      <c r="E1320" s="9">
        <v>0</v>
      </c>
      <c r="F1320">
        <f t="shared" si="62"/>
        <v>68.8</v>
      </c>
      <c r="G1320">
        <f t="shared" si="63"/>
        <v>0</v>
      </c>
    </row>
    <row r="1321" spans="1:7" x14ac:dyDescent="0.25">
      <c r="A1321">
        <f t="shared" si="61"/>
        <v>3</v>
      </c>
      <c r="B1321" s="10">
        <v>49960</v>
      </c>
      <c r="C1321" s="11" t="s">
        <v>15</v>
      </c>
      <c r="D1321" s="11">
        <v>22.7</v>
      </c>
      <c r="E1321" s="12">
        <v>0</v>
      </c>
      <c r="F1321">
        <f t="shared" si="62"/>
        <v>91.5</v>
      </c>
      <c r="G1321">
        <f t="shared" si="63"/>
        <v>0</v>
      </c>
    </row>
    <row r="1322" spans="1:7" x14ac:dyDescent="0.25">
      <c r="A1322">
        <f t="shared" si="61"/>
        <v>4</v>
      </c>
      <c r="B1322" s="7">
        <v>49961</v>
      </c>
      <c r="C1322" s="8" t="s">
        <v>12</v>
      </c>
      <c r="D1322" s="8">
        <v>20.100000000000001</v>
      </c>
      <c r="E1322" s="9">
        <v>10.5</v>
      </c>
      <c r="F1322">
        <f t="shared" si="62"/>
        <v>111.6</v>
      </c>
      <c r="G1322">
        <f t="shared" si="63"/>
        <v>0</v>
      </c>
    </row>
    <row r="1323" spans="1:7" x14ac:dyDescent="0.25">
      <c r="A1323">
        <f t="shared" si="61"/>
        <v>5</v>
      </c>
      <c r="B1323" s="10">
        <v>49962</v>
      </c>
      <c r="C1323" s="11" t="s">
        <v>7</v>
      </c>
      <c r="D1323" s="11">
        <v>16.100000000000001</v>
      </c>
      <c r="E1323" s="12">
        <v>8.1</v>
      </c>
      <c r="F1323">
        <f t="shared" si="62"/>
        <v>127.69999999999999</v>
      </c>
      <c r="G1323">
        <f t="shared" si="63"/>
        <v>0</v>
      </c>
    </row>
    <row r="1324" spans="1:7" x14ac:dyDescent="0.25">
      <c r="A1324">
        <f t="shared" si="61"/>
        <v>6</v>
      </c>
      <c r="B1324" s="7">
        <v>49963</v>
      </c>
      <c r="C1324" s="8" t="s">
        <v>7</v>
      </c>
      <c r="D1324" s="8">
        <v>13.9</v>
      </c>
      <c r="E1324" s="9">
        <v>0</v>
      </c>
      <c r="F1324">
        <f t="shared" si="62"/>
        <v>141.6</v>
      </c>
      <c r="G1324">
        <f t="shared" si="63"/>
        <v>141.6</v>
      </c>
    </row>
    <row r="1325" spans="1:7" x14ac:dyDescent="0.25">
      <c r="A1325">
        <f t="shared" si="61"/>
        <v>0</v>
      </c>
      <c r="B1325" s="10">
        <v>49964</v>
      </c>
      <c r="C1325" s="11" t="s">
        <v>12</v>
      </c>
      <c r="D1325" s="11">
        <v>22.3</v>
      </c>
      <c r="E1325" s="12">
        <v>0</v>
      </c>
      <c r="F1325">
        <f t="shared" si="62"/>
        <v>22.3</v>
      </c>
      <c r="G1325">
        <f t="shared" si="63"/>
        <v>0</v>
      </c>
    </row>
    <row r="1326" spans="1:7" x14ac:dyDescent="0.25">
      <c r="A1326">
        <f t="shared" si="61"/>
        <v>1</v>
      </c>
      <c r="B1326" s="7">
        <v>49965</v>
      </c>
      <c r="C1326" s="8" t="s">
        <v>26</v>
      </c>
      <c r="D1326" s="8">
        <v>13</v>
      </c>
      <c r="E1326" s="9">
        <v>0</v>
      </c>
      <c r="F1326">
        <f t="shared" si="62"/>
        <v>35.299999999999997</v>
      </c>
      <c r="G1326">
        <f t="shared" si="63"/>
        <v>0</v>
      </c>
    </row>
    <row r="1327" spans="1:7" x14ac:dyDescent="0.25">
      <c r="A1327">
        <f t="shared" si="61"/>
        <v>2</v>
      </c>
      <c r="B1327" s="10">
        <v>49966</v>
      </c>
      <c r="C1327" s="11" t="s">
        <v>11</v>
      </c>
      <c r="D1327" s="11">
        <v>16.2</v>
      </c>
      <c r="E1327" s="12">
        <v>0</v>
      </c>
      <c r="F1327">
        <f t="shared" si="62"/>
        <v>51.5</v>
      </c>
      <c r="G1327">
        <f t="shared" si="63"/>
        <v>0</v>
      </c>
    </row>
    <row r="1328" spans="1:7" x14ac:dyDescent="0.25">
      <c r="A1328">
        <f t="shared" si="61"/>
        <v>3</v>
      </c>
      <c r="B1328" s="7">
        <v>49967</v>
      </c>
      <c r="C1328" s="8" t="s">
        <v>14</v>
      </c>
      <c r="D1328" s="8">
        <v>24.8</v>
      </c>
      <c r="E1328" s="9">
        <v>0</v>
      </c>
      <c r="F1328">
        <f t="shared" si="62"/>
        <v>76.3</v>
      </c>
      <c r="G1328">
        <f t="shared" si="63"/>
        <v>0</v>
      </c>
    </row>
    <row r="1329" spans="1:7" x14ac:dyDescent="0.25">
      <c r="A1329">
        <f t="shared" si="61"/>
        <v>4</v>
      </c>
      <c r="B1329" s="10">
        <v>49968</v>
      </c>
      <c r="C1329" s="11" t="s">
        <v>13</v>
      </c>
      <c r="D1329" s="11">
        <v>29.7</v>
      </c>
      <c r="E1329" s="12">
        <v>0</v>
      </c>
      <c r="F1329">
        <f t="shared" si="62"/>
        <v>106</v>
      </c>
      <c r="G1329">
        <f t="shared" si="63"/>
        <v>0</v>
      </c>
    </row>
    <row r="1330" spans="1:7" x14ac:dyDescent="0.25">
      <c r="A1330">
        <f t="shared" si="61"/>
        <v>5</v>
      </c>
      <c r="B1330" s="7">
        <v>49969</v>
      </c>
      <c r="C1330" s="8" t="s">
        <v>10</v>
      </c>
      <c r="D1330" s="8">
        <v>17.600000000000001</v>
      </c>
      <c r="E1330" s="9">
        <v>14.7</v>
      </c>
      <c r="F1330">
        <f t="shared" si="62"/>
        <v>123.6</v>
      </c>
      <c r="G1330">
        <f t="shared" si="63"/>
        <v>0</v>
      </c>
    </row>
    <row r="1331" spans="1:7" x14ac:dyDescent="0.25">
      <c r="A1331">
        <f t="shared" si="61"/>
        <v>6</v>
      </c>
      <c r="B1331" s="10">
        <v>49970</v>
      </c>
      <c r="C1331" s="11" t="s">
        <v>10</v>
      </c>
      <c r="D1331" s="11">
        <v>10.4</v>
      </c>
      <c r="E1331" s="12">
        <v>27.7</v>
      </c>
      <c r="F1331">
        <f t="shared" si="62"/>
        <v>134</v>
      </c>
      <c r="G1331">
        <f t="shared" si="63"/>
        <v>134</v>
      </c>
    </row>
    <row r="1332" spans="1:7" x14ac:dyDescent="0.25">
      <c r="A1332">
        <f t="shared" si="61"/>
        <v>0</v>
      </c>
      <c r="B1332" s="7">
        <v>49971</v>
      </c>
      <c r="C1332" s="8" t="s">
        <v>15</v>
      </c>
      <c r="D1332" s="8">
        <v>17</v>
      </c>
      <c r="E1332" s="9">
        <v>1.1000000000000001</v>
      </c>
      <c r="F1332">
        <f t="shared" si="62"/>
        <v>17</v>
      </c>
      <c r="G1332">
        <f t="shared" si="63"/>
        <v>0</v>
      </c>
    </row>
    <row r="1333" spans="1:7" x14ac:dyDescent="0.25">
      <c r="A1333">
        <f t="shared" si="61"/>
        <v>1</v>
      </c>
      <c r="B1333" s="10">
        <v>49972</v>
      </c>
      <c r="C1333" s="11" t="s">
        <v>18</v>
      </c>
      <c r="D1333" s="11">
        <v>15.7</v>
      </c>
      <c r="E1333" s="12">
        <v>5.9</v>
      </c>
      <c r="F1333">
        <f t="shared" si="62"/>
        <v>32.700000000000003</v>
      </c>
      <c r="G1333">
        <f t="shared" si="63"/>
        <v>0</v>
      </c>
    </row>
    <row r="1334" spans="1:7" x14ac:dyDescent="0.25">
      <c r="A1334">
        <f t="shared" si="61"/>
        <v>2</v>
      </c>
      <c r="B1334" s="7">
        <v>49973</v>
      </c>
      <c r="C1334" s="8" t="s">
        <v>19</v>
      </c>
      <c r="D1334" s="8">
        <v>23.8</v>
      </c>
      <c r="E1334" s="9">
        <v>4.3</v>
      </c>
      <c r="F1334">
        <f t="shared" si="62"/>
        <v>56.5</v>
      </c>
      <c r="G1334">
        <f t="shared" si="63"/>
        <v>0</v>
      </c>
    </row>
    <row r="1335" spans="1:7" x14ac:dyDescent="0.25">
      <c r="A1335">
        <f t="shared" si="61"/>
        <v>3</v>
      </c>
      <c r="B1335" s="10">
        <v>49974</v>
      </c>
      <c r="C1335" s="11" t="s">
        <v>11</v>
      </c>
      <c r="D1335" s="11">
        <v>16.2</v>
      </c>
      <c r="E1335" s="12">
        <v>8.6999999999999993</v>
      </c>
      <c r="F1335">
        <f t="shared" si="62"/>
        <v>72.7</v>
      </c>
      <c r="G1335">
        <f t="shared" si="63"/>
        <v>0</v>
      </c>
    </row>
    <row r="1336" spans="1:7" x14ac:dyDescent="0.25">
      <c r="A1336">
        <f t="shared" si="61"/>
        <v>4</v>
      </c>
      <c r="B1336" s="7">
        <v>49975</v>
      </c>
      <c r="C1336" s="8" t="s">
        <v>5</v>
      </c>
      <c r="D1336" s="8">
        <v>23.3</v>
      </c>
      <c r="E1336" s="9">
        <v>5.8</v>
      </c>
      <c r="F1336">
        <f t="shared" si="62"/>
        <v>96</v>
      </c>
      <c r="G1336">
        <f t="shared" si="63"/>
        <v>0</v>
      </c>
    </row>
    <row r="1337" spans="1:7" x14ac:dyDescent="0.25">
      <c r="A1337">
        <f t="shared" si="61"/>
        <v>5</v>
      </c>
      <c r="B1337" s="10">
        <v>49976</v>
      </c>
      <c r="C1337" s="11" t="s">
        <v>7</v>
      </c>
      <c r="D1337" s="11">
        <v>18.7</v>
      </c>
      <c r="E1337" s="12">
        <v>1.1000000000000001</v>
      </c>
      <c r="F1337">
        <f t="shared" si="62"/>
        <v>114.7</v>
      </c>
      <c r="G1337">
        <f t="shared" si="63"/>
        <v>0</v>
      </c>
    </row>
    <row r="1338" spans="1:7" x14ac:dyDescent="0.25">
      <c r="A1338">
        <f t="shared" si="61"/>
        <v>6</v>
      </c>
      <c r="B1338" s="7">
        <v>49977</v>
      </c>
      <c r="C1338" s="8" t="s">
        <v>17</v>
      </c>
      <c r="D1338" s="8">
        <v>27.9</v>
      </c>
      <c r="E1338" s="9">
        <v>2.6</v>
      </c>
      <c r="F1338">
        <f t="shared" si="62"/>
        <v>142.6</v>
      </c>
      <c r="G1338">
        <f t="shared" si="63"/>
        <v>142.6</v>
      </c>
    </row>
    <row r="1339" spans="1:7" x14ac:dyDescent="0.25">
      <c r="A1339">
        <f t="shared" si="61"/>
        <v>0</v>
      </c>
      <c r="B1339" s="10">
        <v>49978</v>
      </c>
      <c r="C1339" s="11" t="s">
        <v>18</v>
      </c>
      <c r="D1339" s="11">
        <v>19.8</v>
      </c>
      <c r="E1339" s="12">
        <v>0</v>
      </c>
      <c r="F1339">
        <f t="shared" si="62"/>
        <v>19.8</v>
      </c>
      <c r="G1339">
        <f t="shared" si="63"/>
        <v>0</v>
      </c>
    </row>
    <row r="1340" spans="1:7" x14ac:dyDescent="0.25">
      <c r="A1340">
        <f t="shared" si="61"/>
        <v>1</v>
      </c>
      <c r="B1340" s="7">
        <v>49979</v>
      </c>
      <c r="C1340" s="8" t="s">
        <v>11</v>
      </c>
      <c r="D1340" s="8">
        <v>16.7</v>
      </c>
      <c r="E1340" s="9">
        <v>3.5</v>
      </c>
      <c r="F1340">
        <f t="shared" si="62"/>
        <v>36.5</v>
      </c>
      <c r="G1340">
        <f t="shared" si="63"/>
        <v>0</v>
      </c>
    </row>
    <row r="1341" spans="1:7" x14ac:dyDescent="0.25">
      <c r="A1341">
        <f t="shared" si="61"/>
        <v>2</v>
      </c>
      <c r="B1341" s="10">
        <v>49980</v>
      </c>
      <c r="C1341" s="11" t="s">
        <v>23</v>
      </c>
      <c r="D1341" s="11">
        <v>28.6</v>
      </c>
      <c r="E1341" s="12">
        <v>0</v>
      </c>
      <c r="F1341">
        <f t="shared" si="62"/>
        <v>65.099999999999994</v>
      </c>
      <c r="G1341">
        <f t="shared" si="63"/>
        <v>0</v>
      </c>
    </row>
    <row r="1342" spans="1:7" x14ac:dyDescent="0.25">
      <c r="A1342">
        <f t="shared" si="61"/>
        <v>3</v>
      </c>
      <c r="B1342" s="7">
        <v>49981</v>
      </c>
      <c r="C1342" s="8" t="s">
        <v>10</v>
      </c>
      <c r="D1342" s="8">
        <v>10.8</v>
      </c>
      <c r="E1342" s="9">
        <v>32.9</v>
      </c>
      <c r="F1342">
        <f t="shared" si="62"/>
        <v>75.899999999999991</v>
      </c>
      <c r="G1342">
        <f t="shared" si="63"/>
        <v>0</v>
      </c>
    </row>
    <row r="1343" spans="1:7" x14ac:dyDescent="0.25">
      <c r="A1343">
        <f t="shared" si="61"/>
        <v>4</v>
      </c>
      <c r="B1343" s="10">
        <v>49982</v>
      </c>
      <c r="C1343" s="11" t="s">
        <v>18</v>
      </c>
      <c r="D1343" s="11">
        <v>12.8</v>
      </c>
      <c r="E1343" s="12">
        <v>0</v>
      </c>
      <c r="F1343">
        <f t="shared" si="62"/>
        <v>88.699999999999989</v>
      </c>
      <c r="G1343">
        <f t="shared" si="63"/>
        <v>0</v>
      </c>
    </row>
    <row r="1344" spans="1:7" x14ac:dyDescent="0.25">
      <c r="A1344">
        <f t="shared" si="61"/>
        <v>5</v>
      </c>
      <c r="B1344" s="7">
        <v>49983</v>
      </c>
      <c r="C1344" s="8" t="s">
        <v>26</v>
      </c>
      <c r="D1344" s="8">
        <v>17.600000000000001</v>
      </c>
      <c r="E1344" s="9">
        <v>0</v>
      </c>
      <c r="F1344">
        <f t="shared" si="62"/>
        <v>106.29999999999998</v>
      </c>
      <c r="G1344">
        <f t="shared" si="63"/>
        <v>0</v>
      </c>
    </row>
    <row r="1345" spans="1:7" x14ac:dyDescent="0.25">
      <c r="A1345">
        <f t="shared" si="61"/>
        <v>6</v>
      </c>
      <c r="B1345" s="10">
        <v>49984</v>
      </c>
      <c r="C1345" s="11" t="s">
        <v>22</v>
      </c>
      <c r="D1345" s="11">
        <v>24.1</v>
      </c>
      <c r="E1345" s="12">
        <v>0</v>
      </c>
      <c r="F1345">
        <f t="shared" si="62"/>
        <v>130.39999999999998</v>
      </c>
      <c r="G1345">
        <f t="shared" si="63"/>
        <v>130.39999999999998</v>
      </c>
    </row>
    <row r="1346" spans="1:7" x14ac:dyDescent="0.25">
      <c r="A1346">
        <f t="shared" si="61"/>
        <v>0</v>
      </c>
      <c r="B1346" s="7">
        <v>49985</v>
      </c>
      <c r="C1346" s="8" t="s">
        <v>11</v>
      </c>
      <c r="D1346" s="8">
        <v>11.4</v>
      </c>
      <c r="E1346" s="9">
        <v>18.2</v>
      </c>
      <c r="F1346">
        <f t="shared" si="62"/>
        <v>11.4</v>
      </c>
      <c r="G1346">
        <f t="shared" si="63"/>
        <v>0</v>
      </c>
    </row>
    <row r="1347" spans="1:7" x14ac:dyDescent="0.25">
      <c r="A1347">
        <f t="shared" si="61"/>
        <v>1</v>
      </c>
      <c r="B1347" s="10">
        <v>49986</v>
      </c>
      <c r="C1347" s="11" t="s">
        <v>9</v>
      </c>
      <c r="D1347" s="11">
        <v>21.9</v>
      </c>
      <c r="E1347" s="12">
        <v>5.4</v>
      </c>
      <c r="F1347">
        <f t="shared" si="62"/>
        <v>33.299999999999997</v>
      </c>
      <c r="G1347">
        <f t="shared" si="63"/>
        <v>0</v>
      </c>
    </row>
    <row r="1348" spans="1:7" x14ac:dyDescent="0.25">
      <c r="A1348">
        <f t="shared" ref="A1348:A1411" si="64">IF(A1347=6,0,A1347+1)</f>
        <v>2</v>
      </c>
      <c r="B1348" s="7">
        <v>49987</v>
      </c>
      <c r="C1348" s="8" t="s">
        <v>26</v>
      </c>
      <c r="D1348" s="8">
        <v>16.8</v>
      </c>
      <c r="E1348" s="9">
        <v>1.6</v>
      </c>
      <c r="F1348">
        <f t="shared" ref="F1348:F1411" si="65">IF(A1347=6,D1348,F1347+D1348)</f>
        <v>50.099999999999994</v>
      </c>
      <c r="G1348">
        <f t="shared" si="63"/>
        <v>0</v>
      </c>
    </row>
    <row r="1349" spans="1:7" x14ac:dyDescent="0.25">
      <c r="A1349">
        <f t="shared" si="64"/>
        <v>3</v>
      </c>
      <c r="B1349" s="10">
        <v>49988</v>
      </c>
      <c r="C1349" s="11" t="s">
        <v>6</v>
      </c>
      <c r="D1349" s="11">
        <v>26</v>
      </c>
      <c r="E1349" s="12">
        <v>0</v>
      </c>
      <c r="F1349">
        <f t="shared" si="65"/>
        <v>76.099999999999994</v>
      </c>
      <c r="G1349">
        <f t="shared" si="63"/>
        <v>0</v>
      </c>
    </row>
    <row r="1350" spans="1:7" x14ac:dyDescent="0.25">
      <c r="A1350">
        <f t="shared" si="64"/>
        <v>4</v>
      </c>
      <c r="B1350" s="7">
        <v>49989</v>
      </c>
      <c r="C1350" s="8" t="s">
        <v>11</v>
      </c>
      <c r="D1350" s="8">
        <v>20.2</v>
      </c>
      <c r="E1350" s="9">
        <v>10</v>
      </c>
      <c r="F1350">
        <f t="shared" si="65"/>
        <v>96.3</v>
      </c>
      <c r="G1350">
        <f t="shared" si="63"/>
        <v>0</v>
      </c>
    </row>
    <row r="1351" spans="1:7" x14ac:dyDescent="0.25">
      <c r="A1351">
        <f t="shared" si="64"/>
        <v>5</v>
      </c>
      <c r="B1351" s="10">
        <v>49990</v>
      </c>
      <c r="C1351" s="11" t="s">
        <v>19</v>
      </c>
      <c r="D1351" s="11">
        <v>20.3</v>
      </c>
      <c r="E1351" s="12">
        <v>37.799999999999997</v>
      </c>
      <c r="F1351">
        <f t="shared" si="65"/>
        <v>116.6</v>
      </c>
      <c r="G1351">
        <f t="shared" si="63"/>
        <v>0</v>
      </c>
    </row>
    <row r="1352" spans="1:7" x14ac:dyDescent="0.25">
      <c r="A1352">
        <f t="shared" si="64"/>
        <v>6</v>
      </c>
      <c r="B1352" s="7">
        <v>49991</v>
      </c>
      <c r="C1352" s="8" t="s">
        <v>7</v>
      </c>
      <c r="D1352" s="8">
        <v>27.5</v>
      </c>
      <c r="E1352" s="9">
        <v>20.8</v>
      </c>
      <c r="F1352">
        <f t="shared" si="65"/>
        <v>144.1</v>
      </c>
      <c r="G1352">
        <f t="shared" si="63"/>
        <v>144.1</v>
      </c>
    </row>
    <row r="1353" spans="1:7" x14ac:dyDescent="0.25">
      <c r="A1353">
        <f t="shared" si="64"/>
        <v>0</v>
      </c>
      <c r="B1353" s="10">
        <v>49992</v>
      </c>
      <c r="C1353" s="11" t="s">
        <v>19</v>
      </c>
      <c r="D1353" s="11">
        <v>24.2</v>
      </c>
      <c r="E1353" s="12">
        <v>2.9</v>
      </c>
      <c r="F1353">
        <f t="shared" si="65"/>
        <v>24.2</v>
      </c>
      <c r="G1353">
        <f t="shared" ref="G1353:G1416" si="66">IF(A1353=6,F1353,0)</f>
        <v>0</v>
      </c>
    </row>
    <row r="1354" spans="1:7" x14ac:dyDescent="0.25">
      <c r="A1354">
        <f t="shared" si="64"/>
        <v>1</v>
      </c>
      <c r="B1354" s="7">
        <v>49993</v>
      </c>
      <c r="C1354" s="8" t="s">
        <v>11</v>
      </c>
      <c r="D1354" s="8">
        <v>10.7</v>
      </c>
      <c r="E1354" s="9">
        <v>14.3</v>
      </c>
      <c r="F1354">
        <f t="shared" si="65"/>
        <v>34.9</v>
      </c>
      <c r="G1354">
        <f t="shared" si="66"/>
        <v>0</v>
      </c>
    </row>
    <row r="1355" spans="1:7" x14ac:dyDescent="0.25">
      <c r="A1355">
        <f t="shared" si="64"/>
        <v>2</v>
      </c>
      <c r="B1355" s="10">
        <v>49994</v>
      </c>
      <c r="C1355" s="11" t="s">
        <v>19</v>
      </c>
      <c r="D1355" s="11">
        <v>17.3</v>
      </c>
      <c r="E1355" s="12">
        <v>0</v>
      </c>
      <c r="F1355">
        <f t="shared" si="65"/>
        <v>52.2</v>
      </c>
      <c r="G1355">
        <f t="shared" si="66"/>
        <v>0</v>
      </c>
    </row>
    <row r="1356" spans="1:7" x14ac:dyDescent="0.25">
      <c r="A1356">
        <f t="shared" si="64"/>
        <v>3</v>
      </c>
      <c r="B1356" s="7">
        <v>49995</v>
      </c>
      <c r="C1356" s="8" t="s">
        <v>11</v>
      </c>
      <c r="D1356" s="8">
        <v>13.5</v>
      </c>
      <c r="E1356" s="9">
        <v>21.1</v>
      </c>
      <c r="F1356">
        <f t="shared" si="65"/>
        <v>65.7</v>
      </c>
      <c r="G1356">
        <f t="shared" si="66"/>
        <v>0</v>
      </c>
    </row>
    <row r="1357" spans="1:7" x14ac:dyDescent="0.25">
      <c r="A1357">
        <f t="shared" si="64"/>
        <v>4</v>
      </c>
      <c r="B1357" s="10">
        <v>49996</v>
      </c>
      <c r="C1357" s="11" t="s">
        <v>6</v>
      </c>
      <c r="D1357" s="11">
        <v>13.6</v>
      </c>
      <c r="E1357" s="12">
        <v>6</v>
      </c>
      <c r="F1357">
        <f t="shared" si="65"/>
        <v>79.3</v>
      </c>
      <c r="G1357">
        <f t="shared" si="66"/>
        <v>0</v>
      </c>
    </row>
    <row r="1358" spans="1:7" x14ac:dyDescent="0.25">
      <c r="A1358">
        <f t="shared" si="64"/>
        <v>5</v>
      </c>
      <c r="B1358" s="7">
        <v>49997</v>
      </c>
      <c r="C1358" s="8" t="s">
        <v>5</v>
      </c>
      <c r="D1358" s="8">
        <v>19.899999999999999</v>
      </c>
      <c r="E1358" s="9">
        <v>0</v>
      </c>
      <c r="F1358">
        <f t="shared" si="65"/>
        <v>99.199999999999989</v>
      </c>
      <c r="G1358">
        <f t="shared" si="66"/>
        <v>0</v>
      </c>
    </row>
    <row r="1359" spans="1:7" x14ac:dyDescent="0.25">
      <c r="A1359">
        <f t="shared" si="64"/>
        <v>6</v>
      </c>
      <c r="B1359" s="10">
        <v>49998</v>
      </c>
      <c r="C1359" s="11" t="s">
        <v>18</v>
      </c>
      <c r="D1359" s="11">
        <v>13.1</v>
      </c>
      <c r="E1359" s="12">
        <v>10.199999999999999</v>
      </c>
      <c r="F1359">
        <f t="shared" si="65"/>
        <v>112.29999999999998</v>
      </c>
      <c r="G1359">
        <f t="shared" si="66"/>
        <v>112.29999999999998</v>
      </c>
    </row>
    <row r="1360" spans="1:7" x14ac:dyDescent="0.25">
      <c r="A1360">
        <f t="shared" si="64"/>
        <v>0</v>
      </c>
      <c r="B1360" s="7">
        <v>49999</v>
      </c>
      <c r="C1360" s="8" t="s">
        <v>21</v>
      </c>
      <c r="D1360" s="8">
        <v>29.8</v>
      </c>
      <c r="E1360" s="9">
        <v>1.9</v>
      </c>
      <c r="F1360">
        <f t="shared" si="65"/>
        <v>29.8</v>
      </c>
      <c r="G1360">
        <f t="shared" si="66"/>
        <v>0</v>
      </c>
    </row>
    <row r="1361" spans="1:7" x14ac:dyDescent="0.25">
      <c r="A1361">
        <f t="shared" si="64"/>
        <v>1</v>
      </c>
      <c r="B1361" s="10">
        <v>50000</v>
      </c>
      <c r="C1361" s="11" t="s">
        <v>28</v>
      </c>
      <c r="D1361" s="11">
        <v>23.7</v>
      </c>
      <c r="E1361" s="12">
        <v>0.3</v>
      </c>
      <c r="F1361">
        <f t="shared" si="65"/>
        <v>53.5</v>
      </c>
      <c r="G1361">
        <f t="shared" si="66"/>
        <v>0</v>
      </c>
    </row>
    <row r="1362" spans="1:7" x14ac:dyDescent="0.25">
      <c r="A1362">
        <f t="shared" si="64"/>
        <v>2</v>
      </c>
      <c r="B1362" s="7">
        <v>50001</v>
      </c>
      <c r="C1362" s="8" t="s">
        <v>19</v>
      </c>
      <c r="D1362" s="8">
        <v>14</v>
      </c>
      <c r="E1362" s="9">
        <v>0</v>
      </c>
      <c r="F1362">
        <f t="shared" si="65"/>
        <v>67.5</v>
      </c>
      <c r="G1362">
        <f t="shared" si="66"/>
        <v>0</v>
      </c>
    </row>
    <row r="1363" spans="1:7" x14ac:dyDescent="0.25">
      <c r="A1363">
        <f t="shared" si="64"/>
        <v>3</v>
      </c>
      <c r="B1363" s="10">
        <v>50002</v>
      </c>
      <c r="C1363" s="11" t="s">
        <v>30</v>
      </c>
      <c r="D1363" s="11">
        <v>19</v>
      </c>
      <c r="E1363" s="12">
        <v>0.5</v>
      </c>
      <c r="F1363">
        <f t="shared" si="65"/>
        <v>86.5</v>
      </c>
      <c r="G1363">
        <f t="shared" si="66"/>
        <v>0</v>
      </c>
    </row>
    <row r="1364" spans="1:7" x14ac:dyDescent="0.25">
      <c r="A1364">
        <f t="shared" si="64"/>
        <v>4</v>
      </c>
      <c r="B1364" s="7">
        <v>50003</v>
      </c>
      <c r="C1364" s="8" t="s">
        <v>32</v>
      </c>
      <c r="D1364" s="8">
        <v>23.9</v>
      </c>
      <c r="E1364" s="9">
        <v>0.5</v>
      </c>
      <c r="F1364">
        <f t="shared" si="65"/>
        <v>110.4</v>
      </c>
      <c r="G1364">
        <f t="shared" si="66"/>
        <v>0</v>
      </c>
    </row>
    <row r="1365" spans="1:7" x14ac:dyDescent="0.25">
      <c r="A1365">
        <f t="shared" si="64"/>
        <v>5</v>
      </c>
      <c r="B1365" s="10">
        <v>50004</v>
      </c>
      <c r="C1365" s="11" t="s">
        <v>19</v>
      </c>
      <c r="D1365" s="11">
        <v>12.8</v>
      </c>
      <c r="E1365" s="12">
        <v>26.7</v>
      </c>
      <c r="F1365">
        <f t="shared" si="65"/>
        <v>123.2</v>
      </c>
      <c r="G1365">
        <f t="shared" si="66"/>
        <v>0</v>
      </c>
    </row>
    <row r="1366" spans="1:7" x14ac:dyDescent="0.25">
      <c r="A1366">
        <f t="shared" si="64"/>
        <v>6</v>
      </c>
      <c r="B1366" s="7">
        <v>50005</v>
      </c>
      <c r="C1366" s="8" t="s">
        <v>7</v>
      </c>
      <c r="D1366" s="8">
        <v>26.9</v>
      </c>
      <c r="E1366" s="9">
        <v>4.5</v>
      </c>
      <c r="F1366">
        <f t="shared" si="65"/>
        <v>150.1</v>
      </c>
      <c r="G1366">
        <f t="shared" si="66"/>
        <v>150.1</v>
      </c>
    </row>
    <row r="1367" spans="1:7" x14ac:dyDescent="0.25">
      <c r="A1367">
        <f t="shared" si="64"/>
        <v>0</v>
      </c>
      <c r="B1367" s="10">
        <v>50006</v>
      </c>
      <c r="C1367" s="11" t="s">
        <v>26</v>
      </c>
      <c r="D1367" s="11">
        <v>10.6</v>
      </c>
      <c r="E1367" s="12">
        <v>0</v>
      </c>
      <c r="F1367">
        <f t="shared" si="65"/>
        <v>10.6</v>
      </c>
      <c r="G1367">
        <f t="shared" si="66"/>
        <v>0</v>
      </c>
    </row>
    <row r="1368" spans="1:7" x14ac:dyDescent="0.25">
      <c r="A1368">
        <f t="shared" si="64"/>
        <v>1</v>
      </c>
      <c r="B1368" s="7">
        <v>50007</v>
      </c>
      <c r="C1368" s="8" t="s">
        <v>11</v>
      </c>
      <c r="D1368" s="8">
        <v>21.1</v>
      </c>
      <c r="E1368" s="9">
        <v>10.6</v>
      </c>
      <c r="F1368">
        <f t="shared" si="65"/>
        <v>31.700000000000003</v>
      </c>
      <c r="G1368">
        <f t="shared" si="66"/>
        <v>0</v>
      </c>
    </row>
    <row r="1369" spans="1:7" x14ac:dyDescent="0.25">
      <c r="A1369">
        <f t="shared" si="64"/>
        <v>2</v>
      </c>
      <c r="B1369" s="10">
        <v>50008</v>
      </c>
      <c r="C1369" s="11" t="s">
        <v>6</v>
      </c>
      <c r="D1369" s="11">
        <v>11.7</v>
      </c>
      <c r="E1369" s="12">
        <v>9.9</v>
      </c>
      <c r="F1369">
        <f t="shared" si="65"/>
        <v>43.400000000000006</v>
      </c>
      <c r="G1369">
        <f t="shared" si="66"/>
        <v>0</v>
      </c>
    </row>
    <row r="1370" spans="1:7" x14ac:dyDescent="0.25">
      <c r="A1370">
        <f t="shared" si="64"/>
        <v>3</v>
      </c>
      <c r="B1370" s="7">
        <v>50009</v>
      </c>
      <c r="C1370" s="8" t="s">
        <v>8</v>
      </c>
      <c r="D1370" s="8">
        <v>20.5</v>
      </c>
      <c r="E1370" s="9">
        <v>3.7</v>
      </c>
      <c r="F1370">
        <f t="shared" si="65"/>
        <v>63.900000000000006</v>
      </c>
      <c r="G1370">
        <f t="shared" si="66"/>
        <v>0</v>
      </c>
    </row>
    <row r="1371" spans="1:7" x14ac:dyDescent="0.25">
      <c r="A1371">
        <f t="shared" si="64"/>
        <v>4</v>
      </c>
      <c r="B1371" s="10">
        <v>50010</v>
      </c>
      <c r="C1371" s="11" t="s">
        <v>19</v>
      </c>
      <c r="D1371" s="11">
        <v>27.4</v>
      </c>
      <c r="E1371" s="12">
        <v>10.4</v>
      </c>
      <c r="F1371">
        <f t="shared" si="65"/>
        <v>91.300000000000011</v>
      </c>
      <c r="G1371">
        <f t="shared" si="66"/>
        <v>0</v>
      </c>
    </row>
    <row r="1372" spans="1:7" x14ac:dyDescent="0.25">
      <c r="A1372">
        <f t="shared" si="64"/>
        <v>5</v>
      </c>
      <c r="B1372" s="7">
        <v>50011</v>
      </c>
      <c r="C1372" s="8" t="s">
        <v>10</v>
      </c>
      <c r="D1372" s="8">
        <v>15.8</v>
      </c>
      <c r="E1372" s="9">
        <v>10.199999999999999</v>
      </c>
      <c r="F1372">
        <f t="shared" si="65"/>
        <v>107.10000000000001</v>
      </c>
      <c r="G1372">
        <f t="shared" si="66"/>
        <v>0</v>
      </c>
    </row>
    <row r="1373" spans="1:7" x14ac:dyDescent="0.25">
      <c r="A1373">
        <f t="shared" si="64"/>
        <v>6</v>
      </c>
      <c r="B1373" s="10">
        <v>50012</v>
      </c>
      <c r="C1373" s="11" t="s">
        <v>19</v>
      </c>
      <c r="D1373" s="11">
        <v>19.600000000000001</v>
      </c>
      <c r="E1373" s="12">
        <v>0</v>
      </c>
      <c r="F1373">
        <f t="shared" si="65"/>
        <v>126.70000000000002</v>
      </c>
      <c r="G1373">
        <f t="shared" si="66"/>
        <v>126.70000000000002</v>
      </c>
    </row>
    <row r="1374" spans="1:7" x14ac:dyDescent="0.25">
      <c r="A1374">
        <f t="shared" si="64"/>
        <v>0</v>
      </c>
      <c r="B1374" s="7">
        <v>50013</v>
      </c>
      <c r="C1374" s="8" t="s">
        <v>10</v>
      </c>
      <c r="D1374" s="8">
        <v>16.899999999999999</v>
      </c>
      <c r="E1374" s="9">
        <v>48.4</v>
      </c>
      <c r="F1374">
        <f t="shared" si="65"/>
        <v>16.899999999999999</v>
      </c>
      <c r="G1374">
        <f t="shared" si="66"/>
        <v>0</v>
      </c>
    </row>
    <row r="1375" spans="1:7" x14ac:dyDescent="0.25">
      <c r="A1375">
        <f t="shared" si="64"/>
        <v>1</v>
      </c>
      <c r="B1375" s="10">
        <v>50014</v>
      </c>
      <c r="C1375" s="11" t="s">
        <v>19</v>
      </c>
      <c r="D1375" s="11">
        <v>12.2</v>
      </c>
      <c r="E1375" s="12">
        <v>0</v>
      </c>
      <c r="F1375">
        <f t="shared" si="65"/>
        <v>29.099999999999998</v>
      </c>
      <c r="G1375">
        <f t="shared" si="66"/>
        <v>0</v>
      </c>
    </row>
    <row r="1376" spans="1:7" x14ac:dyDescent="0.25">
      <c r="A1376">
        <f t="shared" si="64"/>
        <v>2</v>
      </c>
      <c r="B1376" s="7">
        <v>50015</v>
      </c>
      <c r="C1376" s="8" t="s">
        <v>10</v>
      </c>
      <c r="D1376" s="8">
        <v>16.600000000000001</v>
      </c>
      <c r="E1376" s="9">
        <v>14.1</v>
      </c>
      <c r="F1376">
        <f t="shared" si="65"/>
        <v>45.7</v>
      </c>
      <c r="G1376">
        <f t="shared" si="66"/>
        <v>0</v>
      </c>
    </row>
    <row r="1377" spans="1:7" x14ac:dyDescent="0.25">
      <c r="A1377">
        <f t="shared" si="64"/>
        <v>3</v>
      </c>
      <c r="B1377" s="10">
        <v>50016</v>
      </c>
      <c r="C1377" s="11" t="s">
        <v>11</v>
      </c>
      <c r="D1377" s="11">
        <v>27.6</v>
      </c>
      <c r="E1377" s="12">
        <v>0</v>
      </c>
      <c r="F1377">
        <f t="shared" si="65"/>
        <v>73.300000000000011</v>
      </c>
      <c r="G1377">
        <f t="shared" si="66"/>
        <v>0</v>
      </c>
    </row>
    <row r="1378" spans="1:7" x14ac:dyDescent="0.25">
      <c r="A1378">
        <f t="shared" si="64"/>
        <v>4</v>
      </c>
      <c r="B1378" s="7">
        <v>50017</v>
      </c>
      <c r="C1378" s="8" t="s">
        <v>15</v>
      </c>
      <c r="D1378" s="8">
        <v>24.8</v>
      </c>
      <c r="E1378" s="9">
        <v>0</v>
      </c>
      <c r="F1378">
        <f t="shared" si="65"/>
        <v>98.100000000000009</v>
      </c>
      <c r="G1378">
        <f t="shared" si="66"/>
        <v>0</v>
      </c>
    </row>
    <row r="1379" spans="1:7" x14ac:dyDescent="0.25">
      <c r="A1379">
        <f t="shared" si="64"/>
        <v>5</v>
      </c>
      <c r="B1379" s="10">
        <v>50018</v>
      </c>
      <c r="C1379" s="11" t="s">
        <v>10</v>
      </c>
      <c r="D1379" s="11">
        <v>23.1</v>
      </c>
      <c r="E1379" s="12">
        <v>29.8</v>
      </c>
      <c r="F1379">
        <f t="shared" si="65"/>
        <v>121.20000000000002</v>
      </c>
      <c r="G1379">
        <f t="shared" si="66"/>
        <v>0</v>
      </c>
    </row>
    <row r="1380" spans="1:7" x14ac:dyDescent="0.25">
      <c r="A1380">
        <f t="shared" si="64"/>
        <v>6</v>
      </c>
      <c r="B1380" s="7">
        <v>50019</v>
      </c>
      <c r="C1380" s="8" t="s">
        <v>27</v>
      </c>
      <c r="D1380" s="8">
        <v>12.4</v>
      </c>
      <c r="E1380" s="9">
        <v>6.1</v>
      </c>
      <c r="F1380">
        <f t="shared" si="65"/>
        <v>133.60000000000002</v>
      </c>
      <c r="G1380">
        <f t="shared" si="66"/>
        <v>133.60000000000002</v>
      </c>
    </row>
    <row r="1381" spans="1:7" x14ac:dyDescent="0.25">
      <c r="A1381">
        <f t="shared" si="64"/>
        <v>0</v>
      </c>
      <c r="B1381" s="10">
        <v>50020</v>
      </c>
      <c r="C1381" s="11" t="s">
        <v>19</v>
      </c>
      <c r="D1381" s="11">
        <v>13.9</v>
      </c>
      <c r="E1381" s="12">
        <v>21.5</v>
      </c>
      <c r="F1381">
        <f t="shared" si="65"/>
        <v>13.9</v>
      </c>
      <c r="G1381">
        <f t="shared" si="66"/>
        <v>0</v>
      </c>
    </row>
    <row r="1382" spans="1:7" x14ac:dyDescent="0.25">
      <c r="A1382">
        <f t="shared" si="64"/>
        <v>1</v>
      </c>
      <c r="B1382" s="7">
        <v>50021</v>
      </c>
      <c r="C1382" s="8" t="s">
        <v>20</v>
      </c>
      <c r="D1382" s="8">
        <v>16.600000000000001</v>
      </c>
      <c r="E1382" s="9">
        <v>4.7</v>
      </c>
      <c r="F1382">
        <f t="shared" si="65"/>
        <v>30.5</v>
      </c>
      <c r="G1382">
        <f t="shared" si="66"/>
        <v>0</v>
      </c>
    </row>
    <row r="1383" spans="1:7" x14ac:dyDescent="0.25">
      <c r="A1383">
        <f t="shared" si="64"/>
        <v>2</v>
      </c>
      <c r="B1383" s="10">
        <v>50022</v>
      </c>
      <c r="C1383" s="11" t="s">
        <v>13</v>
      </c>
      <c r="D1383" s="11">
        <v>17.7</v>
      </c>
      <c r="E1383" s="12">
        <v>14</v>
      </c>
      <c r="F1383">
        <f t="shared" si="65"/>
        <v>48.2</v>
      </c>
      <c r="G1383">
        <f t="shared" si="66"/>
        <v>0</v>
      </c>
    </row>
    <row r="1384" spans="1:7" x14ac:dyDescent="0.25">
      <c r="A1384">
        <f t="shared" si="64"/>
        <v>3</v>
      </c>
      <c r="B1384" s="7">
        <v>50023</v>
      </c>
      <c r="C1384" s="8" t="s">
        <v>11</v>
      </c>
      <c r="D1384" s="8">
        <v>19</v>
      </c>
      <c r="E1384" s="9">
        <v>1.7</v>
      </c>
      <c r="F1384">
        <f t="shared" si="65"/>
        <v>67.2</v>
      </c>
      <c r="G1384">
        <f t="shared" si="66"/>
        <v>0</v>
      </c>
    </row>
    <row r="1385" spans="1:7" x14ac:dyDescent="0.25">
      <c r="A1385">
        <f t="shared" si="64"/>
        <v>4</v>
      </c>
      <c r="B1385" s="10">
        <v>50024</v>
      </c>
      <c r="C1385" s="11" t="s">
        <v>7</v>
      </c>
      <c r="D1385" s="11">
        <v>29.9</v>
      </c>
      <c r="E1385" s="12">
        <v>0</v>
      </c>
      <c r="F1385">
        <f t="shared" si="65"/>
        <v>97.1</v>
      </c>
      <c r="G1385">
        <f t="shared" si="66"/>
        <v>0</v>
      </c>
    </row>
    <row r="1386" spans="1:7" x14ac:dyDescent="0.25">
      <c r="A1386">
        <f t="shared" si="64"/>
        <v>5</v>
      </c>
      <c r="B1386" s="7">
        <v>50025</v>
      </c>
      <c r="C1386" s="8" t="s">
        <v>19</v>
      </c>
      <c r="D1386" s="8">
        <v>23.7</v>
      </c>
      <c r="E1386" s="9">
        <v>31.4</v>
      </c>
      <c r="F1386">
        <f t="shared" si="65"/>
        <v>120.8</v>
      </c>
      <c r="G1386">
        <f t="shared" si="66"/>
        <v>0</v>
      </c>
    </row>
    <row r="1387" spans="1:7" x14ac:dyDescent="0.25">
      <c r="A1387">
        <f t="shared" si="64"/>
        <v>6</v>
      </c>
      <c r="B1387" s="10">
        <v>50026</v>
      </c>
      <c r="C1387" s="11" t="s">
        <v>10</v>
      </c>
      <c r="D1387" s="11">
        <v>25.4</v>
      </c>
      <c r="E1387" s="12">
        <v>0</v>
      </c>
      <c r="F1387">
        <f t="shared" si="65"/>
        <v>146.19999999999999</v>
      </c>
      <c r="G1387">
        <f t="shared" si="66"/>
        <v>146.19999999999999</v>
      </c>
    </row>
    <row r="1388" spans="1:7" x14ac:dyDescent="0.25">
      <c r="A1388">
        <f t="shared" si="64"/>
        <v>0</v>
      </c>
      <c r="B1388" s="7">
        <v>50027</v>
      </c>
      <c r="C1388" s="8" t="s">
        <v>18</v>
      </c>
      <c r="D1388" s="8">
        <v>24.3</v>
      </c>
      <c r="E1388" s="9">
        <v>15.8</v>
      </c>
      <c r="F1388">
        <f t="shared" si="65"/>
        <v>24.3</v>
      </c>
      <c r="G1388">
        <f t="shared" si="66"/>
        <v>0</v>
      </c>
    </row>
    <row r="1389" spans="1:7" x14ac:dyDescent="0.25">
      <c r="A1389">
        <f t="shared" si="64"/>
        <v>1</v>
      </c>
      <c r="B1389" s="10">
        <v>50028</v>
      </c>
      <c r="C1389" s="11" t="s">
        <v>7</v>
      </c>
      <c r="D1389" s="11">
        <v>10.8</v>
      </c>
      <c r="E1389" s="12">
        <v>0</v>
      </c>
      <c r="F1389">
        <f t="shared" si="65"/>
        <v>35.1</v>
      </c>
      <c r="G1389">
        <f t="shared" si="66"/>
        <v>0</v>
      </c>
    </row>
    <row r="1390" spans="1:7" x14ac:dyDescent="0.25">
      <c r="A1390">
        <f t="shared" si="64"/>
        <v>2</v>
      </c>
      <c r="B1390" s="7">
        <v>50029</v>
      </c>
      <c r="C1390" s="8" t="s">
        <v>10</v>
      </c>
      <c r="D1390" s="8">
        <v>19</v>
      </c>
      <c r="E1390" s="9">
        <v>9.1</v>
      </c>
      <c r="F1390">
        <f t="shared" si="65"/>
        <v>54.1</v>
      </c>
      <c r="G1390">
        <f t="shared" si="66"/>
        <v>0</v>
      </c>
    </row>
    <row r="1391" spans="1:7" x14ac:dyDescent="0.25">
      <c r="A1391">
        <f t="shared" si="64"/>
        <v>3</v>
      </c>
      <c r="B1391" s="10">
        <v>50030</v>
      </c>
      <c r="C1391" s="11" t="s">
        <v>15</v>
      </c>
      <c r="D1391" s="11">
        <v>27.8</v>
      </c>
      <c r="E1391" s="12">
        <v>15.2</v>
      </c>
      <c r="F1391">
        <f t="shared" si="65"/>
        <v>81.900000000000006</v>
      </c>
      <c r="G1391">
        <f t="shared" si="66"/>
        <v>0</v>
      </c>
    </row>
    <row r="1392" spans="1:7" x14ac:dyDescent="0.25">
      <c r="A1392">
        <f t="shared" si="64"/>
        <v>4</v>
      </c>
      <c r="B1392" s="7">
        <v>50031</v>
      </c>
      <c r="C1392" s="8" t="s">
        <v>7</v>
      </c>
      <c r="D1392" s="8">
        <v>28.8</v>
      </c>
      <c r="E1392" s="9">
        <v>0</v>
      </c>
      <c r="F1392">
        <f t="shared" si="65"/>
        <v>110.7</v>
      </c>
      <c r="G1392">
        <f t="shared" si="66"/>
        <v>0</v>
      </c>
    </row>
    <row r="1393" spans="1:7" x14ac:dyDescent="0.25">
      <c r="A1393">
        <f t="shared" si="64"/>
        <v>5</v>
      </c>
      <c r="B1393" s="10">
        <v>50032</v>
      </c>
      <c r="C1393" s="11" t="s">
        <v>5</v>
      </c>
      <c r="D1393" s="11">
        <v>12.6</v>
      </c>
      <c r="E1393" s="12">
        <v>0.8</v>
      </c>
      <c r="F1393">
        <f t="shared" si="65"/>
        <v>123.3</v>
      </c>
      <c r="G1393">
        <f t="shared" si="66"/>
        <v>0</v>
      </c>
    </row>
    <row r="1394" spans="1:7" x14ac:dyDescent="0.25">
      <c r="A1394">
        <f t="shared" si="64"/>
        <v>6</v>
      </c>
      <c r="B1394" s="7">
        <v>50033</v>
      </c>
      <c r="C1394" s="8" t="s">
        <v>5</v>
      </c>
      <c r="D1394" s="8">
        <v>20.7</v>
      </c>
      <c r="E1394" s="9">
        <v>0</v>
      </c>
      <c r="F1394">
        <f t="shared" si="65"/>
        <v>144</v>
      </c>
      <c r="G1394">
        <f t="shared" si="66"/>
        <v>144</v>
      </c>
    </row>
    <row r="1395" spans="1:7" x14ac:dyDescent="0.25">
      <c r="A1395">
        <f t="shared" si="64"/>
        <v>0</v>
      </c>
      <c r="B1395" s="10">
        <v>50034</v>
      </c>
      <c r="C1395" s="11" t="s">
        <v>19</v>
      </c>
      <c r="D1395" s="11">
        <v>19.399999999999999</v>
      </c>
      <c r="E1395" s="12">
        <v>19.3</v>
      </c>
      <c r="F1395">
        <f t="shared" si="65"/>
        <v>19.399999999999999</v>
      </c>
      <c r="G1395">
        <f t="shared" si="66"/>
        <v>0</v>
      </c>
    </row>
    <row r="1396" spans="1:7" x14ac:dyDescent="0.25">
      <c r="A1396">
        <f t="shared" si="64"/>
        <v>1</v>
      </c>
      <c r="B1396" s="7">
        <v>50035</v>
      </c>
      <c r="C1396" s="8" t="s">
        <v>10</v>
      </c>
      <c r="D1396" s="8">
        <v>24.3</v>
      </c>
      <c r="E1396" s="9">
        <v>8.8000000000000007</v>
      </c>
      <c r="F1396">
        <f t="shared" si="65"/>
        <v>43.7</v>
      </c>
      <c r="G1396">
        <f t="shared" si="66"/>
        <v>0</v>
      </c>
    </row>
    <row r="1397" spans="1:7" x14ac:dyDescent="0.25">
      <c r="A1397">
        <f t="shared" si="64"/>
        <v>2</v>
      </c>
      <c r="B1397" s="10">
        <v>50036</v>
      </c>
      <c r="C1397" s="11" t="s">
        <v>19</v>
      </c>
      <c r="D1397" s="11">
        <v>21.2</v>
      </c>
      <c r="E1397" s="12">
        <v>36</v>
      </c>
      <c r="F1397">
        <f t="shared" si="65"/>
        <v>64.900000000000006</v>
      </c>
      <c r="G1397">
        <f t="shared" si="66"/>
        <v>0</v>
      </c>
    </row>
    <row r="1398" spans="1:7" x14ac:dyDescent="0.25">
      <c r="A1398">
        <f t="shared" si="64"/>
        <v>3</v>
      </c>
      <c r="B1398" s="7">
        <v>50037</v>
      </c>
      <c r="C1398" s="8" t="s">
        <v>5</v>
      </c>
      <c r="D1398" s="8">
        <v>28.4</v>
      </c>
      <c r="E1398" s="9">
        <v>0</v>
      </c>
      <c r="F1398">
        <f t="shared" si="65"/>
        <v>93.300000000000011</v>
      </c>
      <c r="G1398">
        <f t="shared" si="66"/>
        <v>0</v>
      </c>
    </row>
    <row r="1399" spans="1:7" x14ac:dyDescent="0.25">
      <c r="A1399">
        <f t="shared" si="64"/>
        <v>4</v>
      </c>
      <c r="B1399" s="10">
        <v>50038</v>
      </c>
      <c r="C1399" s="11" t="s">
        <v>27</v>
      </c>
      <c r="D1399" s="11">
        <v>17.100000000000001</v>
      </c>
      <c r="E1399" s="12">
        <v>5.4</v>
      </c>
      <c r="F1399">
        <f t="shared" si="65"/>
        <v>110.4</v>
      </c>
      <c r="G1399">
        <f t="shared" si="66"/>
        <v>0</v>
      </c>
    </row>
    <row r="1400" spans="1:7" x14ac:dyDescent="0.25">
      <c r="A1400">
        <f t="shared" si="64"/>
        <v>5</v>
      </c>
      <c r="B1400" s="7">
        <v>50039</v>
      </c>
      <c r="C1400" s="8" t="s">
        <v>10</v>
      </c>
      <c r="D1400" s="8">
        <v>24.4</v>
      </c>
      <c r="E1400" s="9">
        <v>23.8</v>
      </c>
      <c r="F1400">
        <f t="shared" si="65"/>
        <v>134.80000000000001</v>
      </c>
      <c r="G1400">
        <f t="shared" si="66"/>
        <v>0</v>
      </c>
    </row>
    <row r="1401" spans="1:7" x14ac:dyDescent="0.25">
      <c r="A1401">
        <f t="shared" si="64"/>
        <v>6</v>
      </c>
      <c r="B1401" s="10">
        <v>50040</v>
      </c>
      <c r="C1401" s="11" t="s">
        <v>18</v>
      </c>
      <c r="D1401" s="11">
        <v>18.5</v>
      </c>
      <c r="E1401" s="12">
        <v>6</v>
      </c>
      <c r="F1401">
        <f t="shared" si="65"/>
        <v>153.30000000000001</v>
      </c>
      <c r="G1401">
        <f t="shared" si="66"/>
        <v>153.30000000000001</v>
      </c>
    </row>
    <row r="1402" spans="1:7" x14ac:dyDescent="0.25">
      <c r="A1402">
        <f t="shared" si="64"/>
        <v>0</v>
      </c>
      <c r="B1402" s="7">
        <v>50041</v>
      </c>
      <c r="C1402" s="8" t="s">
        <v>19</v>
      </c>
      <c r="D1402" s="8">
        <v>24.1</v>
      </c>
      <c r="E1402" s="9">
        <v>21.5</v>
      </c>
      <c r="F1402">
        <f t="shared" si="65"/>
        <v>24.1</v>
      </c>
      <c r="G1402">
        <f t="shared" si="66"/>
        <v>0</v>
      </c>
    </row>
    <row r="1403" spans="1:7" x14ac:dyDescent="0.25">
      <c r="A1403">
        <f t="shared" si="64"/>
        <v>1</v>
      </c>
      <c r="B1403" s="10">
        <v>50042</v>
      </c>
      <c r="C1403" s="11" t="s">
        <v>22</v>
      </c>
      <c r="D1403" s="11">
        <v>17.899999999999999</v>
      </c>
      <c r="E1403" s="12">
        <v>5.4</v>
      </c>
      <c r="F1403">
        <f t="shared" si="65"/>
        <v>42</v>
      </c>
      <c r="G1403">
        <f t="shared" si="66"/>
        <v>0</v>
      </c>
    </row>
    <row r="1404" spans="1:7" x14ac:dyDescent="0.25">
      <c r="A1404">
        <f t="shared" si="64"/>
        <v>2</v>
      </c>
      <c r="B1404" s="7">
        <v>50043</v>
      </c>
      <c r="C1404" s="8" t="s">
        <v>22</v>
      </c>
      <c r="D1404" s="8">
        <v>15.8</v>
      </c>
      <c r="E1404" s="9">
        <v>7.4</v>
      </c>
      <c r="F1404">
        <f t="shared" si="65"/>
        <v>57.8</v>
      </c>
      <c r="G1404">
        <f t="shared" si="66"/>
        <v>0</v>
      </c>
    </row>
    <row r="1405" spans="1:7" x14ac:dyDescent="0.25">
      <c r="A1405">
        <f t="shared" si="64"/>
        <v>3</v>
      </c>
      <c r="B1405" s="10">
        <v>50044</v>
      </c>
      <c r="C1405" s="11" t="s">
        <v>30</v>
      </c>
      <c r="D1405" s="11">
        <v>19.600000000000001</v>
      </c>
      <c r="E1405" s="12">
        <v>0.3</v>
      </c>
      <c r="F1405">
        <f t="shared" si="65"/>
        <v>77.400000000000006</v>
      </c>
      <c r="G1405">
        <f t="shared" si="66"/>
        <v>0</v>
      </c>
    </row>
    <row r="1406" spans="1:7" x14ac:dyDescent="0.25">
      <c r="A1406">
        <f t="shared" si="64"/>
        <v>4</v>
      </c>
      <c r="B1406" s="7">
        <v>50045</v>
      </c>
      <c r="C1406" s="8" t="s">
        <v>19</v>
      </c>
      <c r="D1406" s="8">
        <v>17.7</v>
      </c>
      <c r="E1406" s="9">
        <v>0</v>
      </c>
      <c r="F1406">
        <f t="shared" si="65"/>
        <v>95.100000000000009</v>
      </c>
      <c r="G1406">
        <f t="shared" si="66"/>
        <v>0</v>
      </c>
    </row>
    <row r="1407" spans="1:7" x14ac:dyDescent="0.25">
      <c r="A1407">
        <f t="shared" si="64"/>
        <v>5</v>
      </c>
      <c r="B1407" s="10">
        <v>50046</v>
      </c>
      <c r="C1407" s="11" t="s">
        <v>27</v>
      </c>
      <c r="D1407" s="11">
        <v>19.899999999999999</v>
      </c>
      <c r="E1407" s="12">
        <v>4.7</v>
      </c>
      <c r="F1407">
        <f t="shared" si="65"/>
        <v>115</v>
      </c>
      <c r="G1407">
        <f t="shared" si="66"/>
        <v>0</v>
      </c>
    </row>
    <row r="1408" spans="1:7" x14ac:dyDescent="0.25">
      <c r="A1408">
        <f t="shared" si="64"/>
        <v>6</v>
      </c>
      <c r="B1408" s="7">
        <v>50047</v>
      </c>
      <c r="C1408" s="8" t="s">
        <v>5</v>
      </c>
      <c r="D1408" s="8">
        <v>10.6</v>
      </c>
      <c r="E1408" s="9">
        <v>4.8</v>
      </c>
      <c r="F1408">
        <f t="shared" si="65"/>
        <v>125.6</v>
      </c>
      <c r="G1408">
        <f t="shared" si="66"/>
        <v>125.6</v>
      </c>
    </row>
    <row r="1409" spans="1:7" x14ac:dyDescent="0.25">
      <c r="A1409">
        <f t="shared" si="64"/>
        <v>0</v>
      </c>
      <c r="B1409" s="10">
        <v>50048</v>
      </c>
      <c r="C1409" s="11" t="s">
        <v>19</v>
      </c>
      <c r="D1409" s="11">
        <v>25.6</v>
      </c>
      <c r="E1409" s="12">
        <v>17.399999999999999</v>
      </c>
      <c r="F1409">
        <f t="shared" si="65"/>
        <v>25.6</v>
      </c>
      <c r="G1409">
        <f t="shared" si="66"/>
        <v>0</v>
      </c>
    </row>
    <row r="1410" spans="1:7" x14ac:dyDescent="0.25">
      <c r="A1410">
        <f t="shared" si="64"/>
        <v>1</v>
      </c>
      <c r="B1410" s="7">
        <v>50049</v>
      </c>
      <c r="C1410" s="8" t="s">
        <v>9</v>
      </c>
      <c r="D1410" s="8">
        <v>22.4</v>
      </c>
      <c r="E1410" s="9">
        <v>7.7</v>
      </c>
      <c r="F1410">
        <f t="shared" si="65"/>
        <v>48</v>
      </c>
      <c r="G1410">
        <f t="shared" si="66"/>
        <v>0</v>
      </c>
    </row>
    <row r="1411" spans="1:7" x14ac:dyDescent="0.25">
      <c r="A1411">
        <f t="shared" si="64"/>
        <v>2</v>
      </c>
      <c r="B1411" s="10">
        <v>50050</v>
      </c>
      <c r="C1411" s="11" t="s">
        <v>8</v>
      </c>
      <c r="D1411" s="11">
        <v>14.5</v>
      </c>
      <c r="E1411" s="12">
        <v>3.8</v>
      </c>
      <c r="F1411">
        <f t="shared" si="65"/>
        <v>62.5</v>
      </c>
      <c r="G1411">
        <f t="shared" si="66"/>
        <v>0</v>
      </c>
    </row>
    <row r="1412" spans="1:7" x14ac:dyDescent="0.25">
      <c r="A1412">
        <f t="shared" ref="A1412:A1475" si="67">IF(A1411=6,0,A1411+1)</f>
        <v>3</v>
      </c>
      <c r="B1412" s="7">
        <v>50051</v>
      </c>
      <c r="C1412" s="8" t="s">
        <v>9</v>
      </c>
      <c r="D1412" s="8">
        <v>15</v>
      </c>
      <c r="E1412" s="9">
        <v>4.2</v>
      </c>
      <c r="F1412">
        <f t="shared" ref="F1412:F1475" si="68">IF(A1411=6,D1412,F1411+D1412)</f>
        <v>77.5</v>
      </c>
      <c r="G1412">
        <f t="shared" si="66"/>
        <v>0</v>
      </c>
    </row>
    <row r="1413" spans="1:7" x14ac:dyDescent="0.25">
      <c r="A1413">
        <f t="shared" si="67"/>
        <v>4</v>
      </c>
      <c r="B1413" s="10">
        <v>50052</v>
      </c>
      <c r="C1413" s="11" t="s">
        <v>13</v>
      </c>
      <c r="D1413" s="11">
        <v>24</v>
      </c>
      <c r="E1413" s="12">
        <v>11.5</v>
      </c>
      <c r="F1413">
        <f t="shared" si="68"/>
        <v>101.5</v>
      </c>
      <c r="G1413">
        <f t="shared" si="66"/>
        <v>0</v>
      </c>
    </row>
    <row r="1414" spans="1:7" x14ac:dyDescent="0.25">
      <c r="A1414">
        <f t="shared" si="67"/>
        <v>5</v>
      </c>
      <c r="B1414" s="7">
        <v>50053</v>
      </c>
      <c r="C1414" s="8" t="s">
        <v>23</v>
      </c>
      <c r="D1414" s="8">
        <v>20.7</v>
      </c>
      <c r="E1414" s="9">
        <v>2.9</v>
      </c>
      <c r="F1414">
        <f t="shared" si="68"/>
        <v>122.2</v>
      </c>
      <c r="G1414">
        <f t="shared" si="66"/>
        <v>0</v>
      </c>
    </row>
    <row r="1415" spans="1:7" x14ac:dyDescent="0.25">
      <c r="A1415">
        <f t="shared" si="67"/>
        <v>6</v>
      </c>
      <c r="B1415" s="10">
        <v>50054</v>
      </c>
      <c r="C1415" s="11" t="s">
        <v>28</v>
      </c>
      <c r="D1415" s="11">
        <v>13.5</v>
      </c>
      <c r="E1415" s="12">
        <v>0.7</v>
      </c>
      <c r="F1415">
        <f t="shared" si="68"/>
        <v>135.69999999999999</v>
      </c>
      <c r="G1415">
        <f t="shared" si="66"/>
        <v>135.69999999999999</v>
      </c>
    </row>
    <row r="1416" spans="1:7" x14ac:dyDescent="0.25">
      <c r="A1416">
        <f t="shared" si="67"/>
        <v>0</v>
      </c>
      <c r="B1416" s="7">
        <v>50055</v>
      </c>
      <c r="C1416" s="8" t="s">
        <v>19</v>
      </c>
      <c r="D1416" s="8">
        <v>23.7</v>
      </c>
      <c r="E1416" s="9">
        <v>13.1</v>
      </c>
      <c r="F1416">
        <f t="shared" si="68"/>
        <v>23.7</v>
      </c>
      <c r="G1416">
        <f t="shared" si="66"/>
        <v>0</v>
      </c>
    </row>
    <row r="1417" spans="1:7" x14ac:dyDescent="0.25">
      <c r="A1417">
        <f t="shared" si="67"/>
        <v>1</v>
      </c>
      <c r="B1417" s="10">
        <v>50056</v>
      </c>
      <c r="C1417" s="11" t="s">
        <v>10</v>
      </c>
      <c r="D1417" s="11">
        <v>12.1</v>
      </c>
      <c r="E1417" s="12">
        <v>36</v>
      </c>
      <c r="F1417">
        <f t="shared" si="68"/>
        <v>35.799999999999997</v>
      </c>
      <c r="G1417">
        <f t="shared" ref="G1417:G1480" si="69">IF(A1417=6,F1417,0)</f>
        <v>0</v>
      </c>
    </row>
    <row r="1418" spans="1:7" x14ac:dyDescent="0.25">
      <c r="A1418">
        <f t="shared" si="67"/>
        <v>2</v>
      </c>
      <c r="B1418" s="7">
        <v>50057</v>
      </c>
      <c r="C1418" s="8" t="s">
        <v>13</v>
      </c>
      <c r="D1418" s="8">
        <v>21.8</v>
      </c>
      <c r="E1418" s="9">
        <v>10.9</v>
      </c>
      <c r="F1418">
        <f t="shared" si="68"/>
        <v>57.599999999999994</v>
      </c>
      <c r="G1418">
        <f t="shared" si="69"/>
        <v>0</v>
      </c>
    </row>
    <row r="1419" spans="1:7" x14ac:dyDescent="0.25">
      <c r="A1419">
        <f t="shared" si="67"/>
        <v>3</v>
      </c>
      <c r="B1419" s="10">
        <v>50058</v>
      </c>
      <c r="C1419" s="11" t="s">
        <v>22</v>
      </c>
      <c r="D1419" s="11">
        <v>17.399999999999999</v>
      </c>
      <c r="E1419" s="12">
        <v>0</v>
      </c>
      <c r="F1419">
        <f t="shared" si="68"/>
        <v>75</v>
      </c>
      <c r="G1419">
        <f t="shared" si="69"/>
        <v>0</v>
      </c>
    </row>
    <row r="1420" spans="1:7" x14ac:dyDescent="0.25">
      <c r="A1420">
        <f t="shared" si="67"/>
        <v>4</v>
      </c>
      <c r="B1420" s="7">
        <v>50059</v>
      </c>
      <c r="C1420" s="8" t="s">
        <v>6</v>
      </c>
      <c r="D1420" s="8">
        <v>15.6</v>
      </c>
      <c r="E1420" s="9">
        <v>0</v>
      </c>
      <c r="F1420">
        <f t="shared" si="68"/>
        <v>90.6</v>
      </c>
      <c r="G1420">
        <f t="shared" si="69"/>
        <v>0</v>
      </c>
    </row>
    <row r="1421" spans="1:7" x14ac:dyDescent="0.25">
      <c r="A1421">
        <f t="shared" si="67"/>
        <v>5</v>
      </c>
      <c r="B1421" s="10">
        <v>50060</v>
      </c>
      <c r="C1421" s="11" t="s">
        <v>13</v>
      </c>
      <c r="D1421" s="11">
        <v>13.7</v>
      </c>
      <c r="E1421" s="12">
        <v>0</v>
      </c>
      <c r="F1421">
        <f t="shared" si="68"/>
        <v>104.3</v>
      </c>
      <c r="G1421">
        <f t="shared" si="69"/>
        <v>0</v>
      </c>
    </row>
    <row r="1422" spans="1:7" x14ac:dyDescent="0.25">
      <c r="A1422">
        <f t="shared" si="67"/>
        <v>6</v>
      </c>
      <c r="B1422" s="7">
        <v>50061</v>
      </c>
      <c r="C1422" s="8" t="s">
        <v>10</v>
      </c>
      <c r="D1422" s="8">
        <v>24.7</v>
      </c>
      <c r="E1422" s="9">
        <v>16.2</v>
      </c>
      <c r="F1422">
        <f t="shared" si="68"/>
        <v>129</v>
      </c>
      <c r="G1422">
        <f t="shared" si="69"/>
        <v>129</v>
      </c>
    </row>
    <row r="1423" spans="1:7" x14ac:dyDescent="0.25">
      <c r="A1423">
        <f t="shared" si="67"/>
        <v>0</v>
      </c>
      <c r="B1423" s="10">
        <v>50062</v>
      </c>
      <c r="C1423" s="11" t="s">
        <v>15</v>
      </c>
      <c r="D1423" s="11">
        <v>25.3</v>
      </c>
      <c r="E1423" s="12">
        <v>14.2</v>
      </c>
      <c r="F1423">
        <f t="shared" si="68"/>
        <v>25.3</v>
      </c>
      <c r="G1423">
        <f t="shared" si="69"/>
        <v>0</v>
      </c>
    </row>
    <row r="1424" spans="1:7" x14ac:dyDescent="0.25">
      <c r="A1424">
        <f t="shared" si="67"/>
        <v>1</v>
      </c>
      <c r="B1424" s="7">
        <v>50063</v>
      </c>
      <c r="C1424" s="8" t="s">
        <v>15</v>
      </c>
      <c r="D1424" s="8">
        <v>18.399999999999999</v>
      </c>
      <c r="E1424" s="9">
        <v>0</v>
      </c>
      <c r="F1424">
        <f t="shared" si="68"/>
        <v>43.7</v>
      </c>
      <c r="G1424">
        <f t="shared" si="69"/>
        <v>0</v>
      </c>
    </row>
    <row r="1425" spans="1:7" x14ac:dyDescent="0.25">
      <c r="A1425">
        <f t="shared" si="67"/>
        <v>2</v>
      </c>
      <c r="B1425" s="10">
        <v>50064</v>
      </c>
      <c r="C1425" s="11" t="s">
        <v>14</v>
      </c>
      <c r="D1425" s="11">
        <v>10.199999999999999</v>
      </c>
      <c r="E1425" s="12">
        <v>0</v>
      </c>
      <c r="F1425">
        <f t="shared" si="68"/>
        <v>53.900000000000006</v>
      </c>
      <c r="G1425">
        <f t="shared" si="69"/>
        <v>0</v>
      </c>
    </row>
    <row r="1426" spans="1:7" x14ac:dyDescent="0.25">
      <c r="A1426">
        <f t="shared" si="67"/>
        <v>3</v>
      </c>
      <c r="B1426" s="7">
        <v>50065</v>
      </c>
      <c r="C1426" s="8" t="s">
        <v>33</v>
      </c>
      <c r="D1426" s="8">
        <v>26.9</v>
      </c>
      <c r="E1426" s="9">
        <v>0</v>
      </c>
      <c r="F1426">
        <f t="shared" si="68"/>
        <v>80.800000000000011</v>
      </c>
      <c r="G1426">
        <f t="shared" si="69"/>
        <v>0</v>
      </c>
    </row>
    <row r="1427" spans="1:7" x14ac:dyDescent="0.25">
      <c r="A1427">
        <f t="shared" si="67"/>
        <v>4</v>
      </c>
      <c r="B1427" s="10">
        <v>50066</v>
      </c>
      <c r="C1427" s="11" t="s">
        <v>8</v>
      </c>
      <c r="D1427" s="11">
        <v>28.2</v>
      </c>
      <c r="E1427" s="12">
        <v>0</v>
      </c>
      <c r="F1427">
        <f t="shared" si="68"/>
        <v>109.00000000000001</v>
      </c>
      <c r="G1427">
        <f t="shared" si="69"/>
        <v>0</v>
      </c>
    </row>
    <row r="1428" spans="1:7" x14ac:dyDescent="0.25">
      <c r="A1428">
        <f t="shared" si="67"/>
        <v>5</v>
      </c>
      <c r="B1428" s="7">
        <v>50067</v>
      </c>
      <c r="C1428" s="8" t="s">
        <v>7</v>
      </c>
      <c r="D1428" s="8">
        <v>15.9</v>
      </c>
      <c r="E1428" s="9">
        <v>0</v>
      </c>
      <c r="F1428">
        <f t="shared" si="68"/>
        <v>124.90000000000002</v>
      </c>
      <c r="G1428">
        <f t="shared" si="69"/>
        <v>0</v>
      </c>
    </row>
    <row r="1429" spans="1:7" x14ac:dyDescent="0.25">
      <c r="A1429">
        <f t="shared" si="67"/>
        <v>6</v>
      </c>
      <c r="B1429" s="10">
        <v>50068</v>
      </c>
      <c r="C1429" s="11" t="s">
        <v>10</v>
      </c>
      <c r="D1429" s="11">
        <v>19.7</v>
      </c>
      <c r="E1429" s="12">
        <v>0</v>
      </c>
      <c r="F1429">
        <f t="shared" si="68"/>
        <v>144.60000000000002</v>
      </c>
      <c r="G1429">
        <f t="shared" si="69"/>
        <v>144.60000000000002</v>
      </c>
    </row>
    <row r="1430" spans="1:7" x14ac:dyDescent="0.25">
      <c r="A1430">
        <f t="shared" si="67"/>
        <v>0</v>
      </c>
      <c r="B1430" s="7">
        <v>50069</v>
      </c>
      <c r="C1430" s="8" t="s">
        <v>7</v>
      </c>
      <c r="D1430" s="8">
        <v>16</v>
      </c>
      <c r="E1430" s="9">
        <v>0</v>
      </c>
      <c r="F1430">
        <f t="shared" si="68"/>
        <v>16</v>
      </c>
      <c r="G1430">
        <f t="shared" si="69"/>
        <v>0</v>
      </c>
    </row>
    <row r="1431" spans="1:7" x14ac:dyDescent="0.25">
      <c r="A1431">
        <f t="shared" si="67"/>
        <v>1</v>
      </c>
      <c r="B1431" s="10">
        <v>50070</v>
      </c>
      <c r="C1431" s="11" t="s">
        <v>6</v>
      </c>
      <c r="D1431" s="11">
        <v>20.8</v>
      </c>
      <c r="E1431" s="12">
        <v>0</v>
      </c>
      <c r="F1431">
        <f t="shared" si="68"/>
        <v>36.799999999999997</v>
      </c>
      <c r="G1431">
        <f t="shared" si="69"/>
        <v>0</v>
      </c>
    </row>
    <row r="1432" spans="1:7" x14ac:dyDescent="0.25">
      <c r="A1432">
        <f t="shared" si="67"/>
        <v>2</v>
      </c>
      <c r="B1432" s="7">
        <v>50071</v>
      </c>
      <c r="C1432" s="8" t="s">
        <v>23</v>
      </c>
      <c r="D1432" s="8">
        <v>12.5</v>
      </c>
      <c r="E1432" s="9">
        <v>0</v>
      </c>
      <c r="F1432">
        <f t="shared" si="68"/>
        <v>49.3</v>
      </c>
      <c r="G1432">
        <f t="shared" si="69"/>
        <v>0</v>
      </c>
    </row>
    <row r="1433" spans="1:7" x14ac:dyDescent="0.25">
      <c r="A1433">
        <f t="shared" si="67"/>
        <v>3</v>
      </c>
      <c r="B1433" s="10">
        <v>50072</v>
      </c>
      <c r="C1433" s="11" t="s">
        <v>15</v>
      </c>
      <c r="D1433" s="11">
        <v>12.7</v>
      </c>
      <c r="E1433" s="12">
        <v>2.4</v>
      </c>
      <c r="F1433">
        <f t="shared" si="68"/>
        <v>62</v>
      </c>
      <c r="G1433">
        <f t="shared" si="69"/>
        <v>0</v>
      </c>
    </row>
    <row r="1434" spans="1:7" x14ac:dyDescent="0.25">
      <c r="A1434">
        <f t="shared" si="67"/>
        <v>4</v>
      </c>
      <c r="B1434" s="7">
        <v>50073</v>
      </c>
      <c r="C1434" s="8" t="s">
        <v>18</v>
      </c>
      <c r="D1434" s="8">
        <v>23.5</v>
      </c>
      <c r="E1434" s="9">
        <v>11.5</v>
      </c>
      <c r="F1434">
        <f t="shared" si="68"/>
        <v>85.5</v>
      </c>
      <c r="G1434">
        <f t="shared" si="69"/>
        <v>0</v>
      </c>
    </row>
    <row r="1435" spans="1:7" x14ac:dyDescent="0.25">
      <c r="A1435">
        <f t="shared" si="67"/>
        <v>5</v>
      </c>
      <c r="B1435" s="10">
        <v>50074</v>
      </c>
      <c r="C1435" s="11" t="s">
        <v>14</v>
      </c>
      <c r="D1435" s="11">
        <v>17.8</v>
      </c>
      <c r="E1435" s="12">
        <v>1.8</v>
      </c>
      <c r="F1435">
        <f t="shared" si="68"/>
        <v>103.3</v>
      </c>
      <c r="G1435">
        <f t="shared" si="69"/>
        <v>0</v>
      </c>
    </row>
    <row r="1436" spans="1:7" x14ac:dyDescent="0.25">
      <c r="A1436">
        <f t="shared" si="67"/>
        <v>6</v>
      </c>
      <c r="B1436" s="7">
        <v>50075</v>
      </c>
      <c r="C1436" s="8" t="s">
        <v>11</v>
      </c>
      <c r="D1436" s="8">
        <v>11</v>
      </c>
      <c r="E1436" s="9">
        <v>0</v>
      </c>
      <c r="F1436">
        <f t="shared" si="68"/>
        <v>114.3</v>
      </c>
      <c r="G1436">
        <f t="shared" si="69"/>
        <v>114.3</v>
      </c>
    </row>
    <row r="1437" spans="1:7" x14ac:dyDescent="0.25">
      <c r="A1437">
        <f t="shared" si="67"/>
        <v>0</v>
      </c>
      <c r="B1437" s="10">
        <v>50076</v>
      </c>
      <c r="C1437" s="11" t="s">
        <v>12</v>
      </c>
      <c r="D1437" s="11">
        <v>21.3</v>
      </c>
      <c r="E1437" s="12">
        <v>5.2</v>
      </c>
      <c r="F1437">
        <f t="shared" si="68"/>
        <v>21.3</v>
      </c>
      <c r="G1437">
        <f t="shared" si="69"/>
        <v>0</v>
      </c>
    </row>
    <row r="1438" spans="1:7" x14ac:dyDescent="0.25">
      <c r="A1438">
        <f t="shared" si="67"/>
        <v>1</v>
      </c>
      <c r="B1438" s="7">
        <v>50077</v>
      </c>
      <c r="C1438" s="8" t="s">
        <v>7</v>
      </c>
      <c r="D1438" s="8">
        <v>19.600000000000001</v>
      </c>
      <c r="E1438" s="9">
        <v>8.1</v>
      </c>
      <c r="F1438">
        <f t="shared" si="68"/>
        <v>40.900000000000006</v>
      </c>
      <c r="G1438">
        <f t="shared" si="69"/>
        <v>0</v>
      </c>
    </row>
    <row r="1439" spans="1:7" x14ac:dyDescent="0.25">
      <c r="A1439">
        <f t="shared" si="67"/>
        <v>2</v>
      </c>
      <c r="B1439" s="10">
        <v>50078</v>
      </c>
      <c r="C1439" s="11" t="s">
        <v>11</v>
      </c>
      <c r="D1439" s="11">
        <v>25.7</v>
      </c>
      <c r="E1439" s="12">
        <v>4.2</v>
      </c>
      <c r="F1439">
        <f t="shared" si="68"/>
        <v>66.600000000000009</v>
      </c>
      <c r="G1439">
        <f t="shared" si="69"/>
        <v>0</v>
      </c>
    </row>
    <row r="1440" spans="1:7" x14ac:dyDescent="0.25">
      <c r="A1440">
        <f t="shared" si="67"/>
        <v>3</v>
      </c>
      <c r="B1440" s="7">
        <v>50079</v>
      </c>
      <c r="C1440" s="8" t="s">
        <v>10</v>
      </c>
      <c r="D1440" s="8">
        <v>20.9</v>
      </c>
      <c r="E1440" s="9">
        <v>28.6</v>
      </c>
      <c r="F1440">
        <f t="shared" si="68"/>
        <v>87.5</v>
      </c>
      <c r="G1440">
        <f t="shared" si="69"/>
        <v>0</v>
      </c>
    </row>
    <row r="1441" spans="1:7" x14ac:dyDescent="0.25">
      <c r="A1441">
        <f t="shared" si="67"/>
        <v>4</v>
      </c>
      <c r="B1441" s="10">
        <v>50080</v>
      </c>
      <c r="C1441" s="11" t="s">
        <v>19</v>
      </c>
      <c r="D1441" s="11">
        <v>26.4</v>
      </c>
      <c r="E1441" s="12">
        <v>3.2</v>
      </c>
      <c r="F1441">
        <f t="shared" si="68"/>
        <v>113.9</v>
      </c>
      <c r="G1441">
        <f t="shared" si="69"/>
        <v>0</v>
      </c>
    </row>
    <row r="1442" spans="1:7" x14ac:dyDescent="0.25">
      <c r="A1442">
        <f t="shared" si="67"/>
        <v>5</v>
      </c>
      <c r="B1442" s="7">
        <v>50081</v>
      </c>
      <c r="C1442" s="8" t="s">
        <v>19</v>
      </c>
      <c r="D1442" s="8">
        <v>26.5</v>
      </c>
      <c r="E1442" s="9">
        <v>13.1</v>
      </c>
      <c r="F1442">
        <f t="shared" si="68"/>
        <v>140.4</v>
      </c>
      <c r="G1442">
        <f t="shared" si="69"/>
        <v>0</v>
      </c>
    </row>
    <row r="1443" spans="1:7" x14ac:dyDescent="0.25">
      <c r="A1443">
        <f t="shared" si="67"/>
        <v>6</v>
      </c>
      <c r="B1443" s="10">
        <v>50082</v>
      </c>
      <c r="C1443" s="11" t="s">
        <v>8</v>
      </c>
      <c r="D1443" s="11">
        <v>11.7</v>
      </c>
      <c r="E1443" s="12">
        <v>0</v>
      </c>
      <c r="F1443">
        <f t="shared" si="68"/>
        <v>152.1</v>
      </c>
      <c r="G1443">
        <f t="shared" si="69"/>
        <v>152.1</v>
      </c>
    </row>
    <row r="1444" spans="1:7" x14ac:dyDescent="0.25">
      <c r="A1444">
        <f t="shared" si="67"/>
        <v>0</v>
      </c>
      <c r="B1444" s="7">
        <v>50083</v>
      </c>
      <c r="C1444" s="8" t="s">
        <v>12</v>
      </c>
      <c r="D1444" s="8">
        <v>24.7</v>
      </c>
      <c r="E1444" s="9">
        <v>0.3</v>
      </c>
      <c r="F1444">
        <f t="shared" si="68"/>
        <v>24.7</v>
      </c>
      <c r="G1444">
        <f t="shared" si="69"/>
        <v>0</v>
      </c>
    </row>
    <row r="1445" spans="1:7" x14ac:dyDescent="0.25">
      <c r="A1445">
        <f t="shared" si="67"/>
        <v>1</v>
      </c>
      <c r="B1445" s="10">
        <v>50084</v>
      </c>
      <c r="C1445" s="11" t="s">
        <v>9</v>
      </c>
      <c r="D1445" s="11">
        <v>24.4</v>
      </c>
      <c r="E1445" s="12">
        <v>9.6</v>
      </c>
      <c r="F1445">
        <f t="shared" si="68"/>
        <v>49.099999999999994</v>
      </c>
      <c r="G1445">
        <f t="shared" si="69"/>
        <v>0</v>
      </c>
    </row>
    <row r="1446" spans="1:7" x14ac:dyDescent="0.25">
      <c r="A1446">
        <f t="shared" si="67"/>
        <v>2</v>
      </c>
      <c r="B1446" s="7">
        <v>50085</v>
      </c>
      <c r="C1446" s="8" t="s">
        <v>19</v>
      </c>
      <c r="D1446" s="8">
        <v>19</v>
      </c>
      <c r="E1446" s="9">
        <v>28.8</v>
      </c>
      <c r="F1446">
        <f t="shared" si="68"/>
        <v>68.099999999999994</v>
      </c>
      <c r="G1446">
        <f t="shared" si="69"/>
        <v>0</v>
      </c>
    </row>
    <row r="1447" spans="1:7" x14ac:dyDescent="0.25">
      <c r="A1447">
        <f t="shared" si="67"/>
        <v>3</v>
      </c>
      <c r="B1447" s="10">
        <v>50086</v>
      </c>
      <c r="C1447" s="11" t="s">
        <v>10</v>
      </c>
      <c r="D1447" s="11">
        <v>13.7</v>
      </c>
      <c r="E1447" s="12">
        <v>19.3</v>
      </c>
      <c r="F1447">
        <f t="shared" si="68"/>
        <v>81.8</v>
      </c>
      <c r="G1447">
        <f t="shared" si="69"/>
        <v>0</v>
      </c>
    </row>
    <row r="1448" spans="1:7" x14ac:dyDescent="0.25">
      <c r="A1448">
        <f t="shared" si="67"/>
        <v>4</v>
      </c>
      <c r="B1448" s="7">
        <v>50087</v>
      </c>
      <c r="C1448" s="8" t="s">
        <v>10</v>
      </c>
      <c r="D1448" s="8">
        <v>28.9</v>
      </c>
      <c r="E1448" s="9">
        <v>20.399999999999999</v>
      </c>
      <c r="F1448">
        <f t="shared" si="68"/>
        <v>110.69999999999999</v>
      </c>
      <c r="G1448">
        <f t="shared" si="69"/>
        <v>0</v>
      </c>
    </row>
    <row r="1449" spans="1:7" x14ac:dyDescent="0.25">
      <c r="A1449">
        <f t="shared" si="67"/>
        <v>5</v>
      </c>
      <c r="B1449" s="10">
        <v>50088</v>
      </c>
      <c r="C1449" s="11" t="s">
        <v>20</v>
      </c>
      <c r="D1449" s="11">
        <v>25.2</v>
      </c>
      <c r="E1449" s="12">
        <v>0</v>
      </c>
      <c r="F1449">
        <f t="shared" si="68"/>
        <v>135.89999999999998</v>
      </c>
      <c r="G1449">
        <f t="shared" si="69"/>
        <v>0</v>
      </c>
    </row>
    <row r="1450" spans="1:7" x14ac:dyDescent="0.25">
      <c r="A1450">
        <f t="shared" si="67"/>
        <v>6</v>
      </c>
      <c r="B1450" s="7">
        <v>50089</v>
      </c>
      <c r="C1450" s="8" t="s">
        <v>11</v>
      </c>
      <c r="D1450" s="8">
        <v>15.4</v>
      </c>
      <c r="E1450" s="9">
        <v>9</v>
      </c>
      <c r="F1450">
        <f t="shared" si="68"/>
        <v>151.29999999999998</v>
      </c>
      <c r="G1450">
        <f t="shared" si="69"/>
        <v>151.29999999999998</v>
      </c>
    </row>
    <row r="1451" spans="1:7" x14ac:dyDescent="0.25">
      <c r="A1451">
        <f t="shared" si="67"/>
        <v>0</v>
      </c>
      <c r="B1451" s="10">
        <v>50090</v>
      </c>
      <c r="C1451" s="11" t="s">
        <v>16</v>
      </c>
      <c r="D1451" s="11">
        <v>24.1</v>
      </c>
      <c r="E1451" s="12">
        <v>0.3</v>
      </c>
      <c r="F1451">
        <f t="shared" si="68"/>
        <v>24.1</v>
      </c>
      <c r="G1451">
        <f t="shared" si="69"/>
        <v>0</v>
      </c>
    </row>
    <row r="1452" spans="1:7" x14ac:dyDescent="0.25">
      <c r="A1452">
        <f t="shared" si="67"/>
        <v>1</v>
      </c>
      <c r="B1452" s="7">
        <v>50091</v>
      </c>
      <c r="C1452" s="8" t="s">
        <v>22</v>
      </c>
      <c r="D1452" s="8">
        <v>27.7</v>
      </c>
      <c r="E1452" s="9">
        <v>0</v>
      </c>
      <c r="F1452">
        <f t="shared" si="68"/>
        <v>51.8</v>
      </c>
      <c r="G1452">
        <f t="shared" si="69"/>
        <v>0</v>
      </c>
    </row>
    <row r="1453" spans="1:7" x14ac:dyDescent="0.25">
      <c r="A1453">
        <f t="shared" si="67"/>
        <v>2</v>
      </c>
      <c r="B1453" s="10">
        <v>50092</v>
      </c>
      <c r="C1453" s="11" t="s">
        <v>11</v>
      </c>
      <c r="D1453" s="11">
        <v>19.600000000000001</v>
      </c>
      <c r="E1453" s="12">
        <v>21.1</v>
      </c>
      <c r="F1453">
        <f t="shared" si="68"/>
        <v>71.400000000000006</v>
      </c>
      <c r="G1453">
        <f t="shared" si="69"/>
        <v>0</v>
      </c>
    </row>
    <row r="1454" spans="1:7" x14ac:dyDescent="0.25">
      <c r="A1454">
        <f t="shared" si="67"/>
        <v>3</v>
      </c>
      <c r="B1454" s="7">
        <v>50093</v>
      </c>
      <c r="C1454" s="8" t="s">
        <v>23</v>
      </c>
      <c r="D1454" s="8">
        <v>29</v>
      </c>
      <c r="E1454" s="9">
        <v>3.2</v>
      </c>
      <c r="F1454">
        <f t="shared" si="68"/>
        <v>100.4</v>
      </c>
      <c r="G1454">
        <f t="shared" si="69"/>
        <v>0</v>
      </c>
    </row>
    <row r="1455" spans="1:7" x14ac:dyDescent="0.25">
      <c r="A1455">
        <f t="shared" si="67"/>
        <v>4</v>
      </c>
      <c r="B1455" s="10">
        <v>50094</v>
      </c>
      <c r="C1455" s="11" t="s">
        <v>31</v>
      </c>
      <c r="D1455" s="11">
        <v>10.3</v>
      </c>
      <c r="E1455" s="12">
        <v>0.7</v>
      </c>
      <c r="F1455">
        <f t="shared" si="68"/>
        <v>110.7</v>
      </c>
      <c r="G1455">
        <f t="shared" si="69"/>
        <v>0</v>
      </c>
    </row>
    <row r="1456" spans="1:7" x14ac:dyDescent="0.25">
      <c r="A1456">
        <f t="shared" si="67"/>
        <v>5</v>
      </c>
      <c r="B1456" s="7">
        <v>50095</v>
      </c>
      <c r="C1456" s="8" t="s">
        <v>10</v>
      </c>
      <c r="D1456" s="8">
        <v>11</v>
      </c>
      <c r="E1456" s="9">
        <v>40.200000000000003</v>
      </c>
      <c r="F1456">
        <f t="shared" si="68"/>
        <v>121.7</v>
      </c>
      <c r="G1456">
        <f t="shared" si="69"/>
        <v>0</v>
      </c>
    </row>
    <row r="1457" spans="1:7" x14ac:dyDescent="0.25">
      <c r="A1457">
        <f t="shared" si="67"/>
        <v>6</v>
      </c>
      <c r="B1457" s="10">
        <v>50096</v>
      </c>
      <c r="C1457" s="11" t="s">
        <v>11</v>
      </c>
      <c r="D1457" s="11">
        <v>28.6</v>
      </c>
      <c r="E1457" s="12">
        <v>0.6</v>
      </c>
      <c r="F1457">
        <f t="shared" si="68"/>
        <v>150.30000000000001</v>
      </c>
      <c r="G1457">
        <f t="shared" si="69"/>
        <v>150.30000000000001</v>
      </c>
    </row>
    <row r="1458" spans="1:7" x14ac:dyDescent="0.25">
      <c r="A1458">
        <f t="shared" si="67"/>
        <v>0</v>
      </c>
      <c r="B1458" s="7">
        <v>50097</v>
      </c>
      <c r="C1458" s="8" t="s">
        <v>17</v>
      </c>
      <c r="D1458" s="8">
        <v>22.5</v>
      </c>
      <c r="E1458" s="9">
        <v>1</v>
      </c>
      <c r="F1458">
        <f t="shared" si="68"/>
        <v>22.5</v>
      </c>
      <c r="G1458">
        <f t="shared" si="69"/>
        <v>0</v>
      </c>
    </row>
    <row r="1459" spans="1:7" x14ac:dyDescent="0.25">
      <c r="A1459">
        <f t="shared" si="67"/>
        <v>1</v>
      </c>
      <c r="B1459" s="10">
        <v>50098</v>
      </c>
      <c r="C1459" s="11" t="s">
        <v>12</v>
      </c>
      <c r="D1459" s="11">
        <v>19.600000000000001</v>
      </c>
      <c r="E1459" s="12">
        <v>0</v>
      </c>
      <c r="F1459">
        <f t="shared" si="68"/>
        <v>42.1</v>
      </c>
      <c r="G1459">
        <f t="shared" si="69"/>
        <v>0</v>
      </c>
    </row>
    <row r="1460" spans="1:7" x14ac:dyDescent="0.25">
      <c r="A1460">
        <f t="shared" si="67"/>
        <v>2</v>
      </c>
      <c r="B1460" s="7">
        <v>50099</v>
      </c>
      <c r="C1460" s="8" t="s">
        <v>28</v>
      </c>
      <c r="D1460" s="8">
        <v>19.899999999999999</v>
      </c>
      <c r="E1460" s="9">
        <v>0</v>
      </c>
      <c r="F1460">
        <f t="shared" si="68"/>
        <v>62</v>
      </c>
      <c r="G1460">
        <f t="shared" si="69"/>
        <v>0</v>
      </c>
    </row>
    <row r="1461" spans="1:7" x14ac:dyDescent="0.25">
      <c r="A1461">
        <f t="shared" si="67"/>
        <v>3</v>
      </c>
      <c r="B1461" s="10">
        <v>50100</v>
      </c>
      <c r="C1461" s="11" t="s">
        <v>6</v>
      </c>
      <c r="D1461" s="11">
        <v>21.7</v>
      </c>
      <c r="E1461" s="12">
        <v>9.4</v>
      </c>
      <c r="F1461">
        <f t="shared" si="68"/>
        <v>83.7</v>
      </c>
      <c r="G1461">
        <f t="shared" si="69"/>
        <v>0</v>
      </c>
    </row>
    <row r="1462" spans="1:7" x14ac:dyDescent="0.25">
      <c r="A1462">
        <f t="shared" si="67"/>
        <v>4</v>
      </c>
      <c r="B1462" s="7">
        <v>50101</v>
      </c>
      <c r="C1462" s="8" t="s">
        <v>12</v>
      </c>
      <c r="D1462" s="8">
        <v>15.3</v>
      </c>
      <c r="E1462" s="9">
        <v>0</v>
      </c>
      <c r="F1462">
        <f t="shared" si="68"/>
        <v>99</v>
      </c>
      <c r="G1462">
        <f t="shared" si="69"/>
        <v>0</v>
      </c>
    </row>
    <row r="1463" spans="1:7" x14ac:dyDescent="0.25">
      <c r="A1463">
        <f t="shared" si="67"/>
        <v>5</v>
      </c>
      <c r="B1463" s="10">
        <v>50102</v>
      </c>
      <c r="C1463" s="11" t="s">
        <v>15</v>
      </c>
      <c r="D1463" s="11">
        <v>20.9</v>
      </c>
      <c r="E1463" s="12">
        <v>12.4</v>
      </c>
      <c r="F1463">
        <f t="shared" si="68"/>
        <v>119.9</v>
      </c>
      <c r="G1463">
        <f t="shared" si="69"/>
        <v>0</v>
      </c>
    </row>
    <row r="1464" spans="1:7" x14ac:dyDescent="0.25">
      <c r="A1464">
        <f t="shared" si="67"/>
        <v>6</v>
      </c>
      <c r="B1464" s="7">
        <v>50103</v>
      </c>
      <c r="C1464" s="8" t="s">
        <v>5</v>
      </c>
      <c r="D1464" s="8">
        <v>17</v>
      </c>
      <c r="E1464" s="9">
        <v>0</v>
      </c>
      <c r="F1464">
        <f t="shared" si="68"/>
        <v>136.9</v>
      </c>
      <c r="G1464">
        <f t="shared" si="69"/>
        <v>136.9</v>
      </c>
    </row>
    <row r="1465" spans="1:7" x14ac:dyDescent="0.25">
      <c r="A1465">
        <f t="shared" si="67"/>
        <v>0</v>
      </c>
      <c r="B1465" s="10">
        <v>50104</v>
      </c>
      <c r="C1465" s="11" t="s">
        <v>6</v>
      </c>
      <c r="D1465" s="11">
        <v>25.8</v>
      </c>
      <c r="E1465" s="12">
        <v>1.4</v>
      </c>
      <c r="F1465">
        <f t="shared" si="68"/>
        <v>25.8</v>
      </c>
      <c r="G1465">
        <f t="shared" si="69"/>
        <v>0</v>
      </c>
    </row>
    <row r="1466" spans="1:7" x14ac:dyDescent="0.25">
      <c r="A1466">
        <f t="shared" si="67"/>
        <v>1</v>
      </c>
      <c r="B1466" s="7">
        <v>50105</v>
      </c>
      <c r="C1466" s="8" t="s">
        <v>27</v>
      </c>
      <c r="D1466" s="8">
        <v>19.100000000000001</v>
      </c>
      <c r="E1466" s="9">
        <v>2.5</v>
      </c>
      <c r="F1466">
        <f t="shared" si="68"/>
        <v>44.900000000000006</v>
      </c>
      <c r="G1466">
        <f t="shared" si="69"/>
        <v>0</v>
      </c>
    </row>
    <row r="1467" spans="1:7" x14ac:dyDescent="0.25">
      <c r="A1467">
        <f t="shared" si="67"/>
        <v>2</v>
      </c>
      <c r="B1467" s="10">
        <v>50106</v>
      </c>
      <c r="C1467" s="11" t="s">
        <v>13</v>
      </c>
      <c r="D1467" s="11">
        <v>24.6</v>
      </c>
      <c r="E1467" s="12">
        <v>12.5</v>
      </c>
      <c r="F1467">
        <f t="shared" si="68"/>
        <v>69.5</v>
      </c>
      <c r="G1467">
        <f t="shared" si="69"/>
        <v>0</v>
      </c>
    </row>
    <row r="1468" spans="1:7" x14ac:dyDescent="0.25">
      <c r="A1468">
        <f t="shared" si="67"/>
        <v>3</v>
      </c>
      <c r="B1468" s="7">
        <v>50107</v>
      </c>
      <c r="C1468" s="8" t="s">
        <v>15</v>
      </c>
      <c r="D1468" s="8">
        <v>22.6</v>
      </c>
      <c r="E1468" s="9">
        <v>15.4</v>
      </c>
      <c r="F1468">
        <f t="shared" si="68"/>
        <v>92.1</v>
      </c>
      <c r="G1468">
        <f t="shared" si="69"/>
        <v>0</v>
      </c>
    </row>
    <row r="1469" spans="1:7" x14ac:dyDescent="0.25">
      <c r="A1469">
        <f t="shared" si="67"/>
        <v>4</v>
      </c>
      <c r="B1469" s="10">
        <v>50108</v>
      </c>
      <c r="C1469" s="11" t="s">
        <v>9</v>
      </c>
      <c r="D1469" s="11">
        <v>18.3</v>
      </c>
      <c r="E1469" s="12">
        <v>4.7</v>
      </c>
      <c r="F1469">
        <f t="shared" si="68"/>
        <v>110.39999999999999</v>
      </c>
      <c r="G1469">
        <f t="shared" si="69"/>
        <v>0</v>
      </c>
    </row>
    <row r="1470" spans="1:7" x14ac:dyDescent="0.25">
      <c r="A1470">
        <f t="shared" si="67"/>
        <v>5</v>
      </c>
      <c r="B1470" s="7">
        <v>50109</v>
      </c>
      <c r="C1470" s="8" t="s">
        <v>7</v>
      </c>
      <c r="D1470" s="8">
        <v>25.5</v>
      </c>
      <c r="E1470" s="9">
        <v>0</v>
      </c>
      <c r="F1470">
        <f t="shared" si="68"/>
        <v>135.89999999999998</v>
      </c>
      <c r="G1470">
        <f t="shared" si="69"/>
        <v>0</v>
      </c>
    </row>
    <row r="1471" spans="1:7" x14ac:dyDescent="0.25">
      <c r="A1471">
        <f t="shared" si="67"/>
        <v>6</v>
      </c>
      <c r="B1471" s="10">
        <v>50110</v>
      </c>
      <c r="C1471" s="11" t="s">
        <v>18</v>
      </c>
      <c r="D1471" s="11">
        <v>26.6</v>
      </c>
      <c r="E1471" s="12">
        <v>0</v>
      </c>
      <c r="F1471">
        <f t="shared" si="68"/>
        <v>162.49999999999997</v>
      </c>
      <c r="G1471">
        <f t="shared" si="69"/>
        <v>162.49999999999997</v>
      </c>
    </row>
    <row r="1472" spans="1:7" x14ac:dyDescent="0.25">
      <c r="A1472">
        <f t="shared" si="67"/>
        <v>0</v>
      </c>
      <c r="B1472" s="7">
        <v>50111</v>
      </c>
      <c r="C1472" s="8" t="s">
        <v>7</v>
      </c>
      <c r="D1472" s="8">
        <v>19.8</v>
      </c>
      <c r="E1472" s="9">
        <v>14.9</v>
      </c>
      <c r="F1472">
        <f t="shared" si="68"/>
        <v>19.8</v>
      </c>
      <c r="G1472">
        <f t="shared" si="69"/>
        <v>0</v>
      </c>
    </row>
    <row r="1473" spans="1:7" x14ac:dyDescent="0.25">
      <c r="A1473">
        <f t="shared" si="67"/>
        <v>1</v>
      </c>
      <c r="B1473" s="10">
        <v>50112</v>
      </c>
      <c r="C1473" s="11" t="s">
        <v>26</v>
      </c>
      <c r="D1473" s="11">
        <v>23.7</v>
      </c>
      <c r="E1473" s="12">
        <v>0.9</v>
      </c>
      <c r="F1473">
        <f t="shared" si="68"/>
        <v>43.5</v>
      </c>
      <c r="G1473">
        <f t="shared" si="69"/>
        <v>0</v>
      </c>
    </row>
    <row r="1474" spans="1:7" x14ac:dyDescent="0.25">
      <c r="A1474">
        <f t="shared" si="67"/>
        <v>2</v>
      </c>
      <c r="B1474" s="7">
        <v>50113</v>
      </c>
      <c r="C1474" s="8" t="s">
        <v>24</v>
      </c>
      <c r="D1474" s="8">
        <v>23.5</v>
      </c>
      <c r="E1474" s="9">
        <v>1</v>
      </c>
      <c r="F1474">
        <f t="shared" si="68"/>
        <v>67</v>
      </c>
      <c r="G1474">
        <f t="shared" si="69"/>
        <v>0</v>
      </c>
    </row>
    <row r="1475" spans="1:7" x14ac:dyDescent="0.25">
      <c r="A1475">
        <f t="shared" si="67"/>
        <v>3</v>
      </c>
      <c r="B1475" s="10">
        <v>50114</v>
      </c>
      <c r="C1475" s="11" t="s">
        <v>5</v>
      </c>
      <c r="D1475" s="11">
        <v>18.8</v>
      </c>
      <c r="E1475" s="12">
        <v>7.8</v>
      </c>
      <c r="F1475">
        <f t="shared" si="68"/>
        <v>85.8</v>
      </c>
      <c r="G1475">
        <f t="shared" si="69"/>
        <v>0</v>
      </c>
    </row>
    <row r="1476" spans="1:7" x14ac:dyDescent="0.25">
      <c r="A1476">
        <f t="shared" ref="A1476:A1539" si="70">IF(A1475=6,0,A1475+1)</f>
        <v>4</v>
      </c>
      <c r="B1476" s="7">
        <v>50115</v>
      </c>
      <c r="C1476" s="8" t="s">
        <v>6</v>
      </c>
      <c r="D1476" s="8">
        <v>18.7</v>
      </c>
      <c r="E1476" s="9">
        <v>10</v>
      </c>
      <c r="F1476">
        <f t="shared" ref="F1476:F1539" si="71">IF(A1475=6,D1476,F1475+D1476)</f>
        <v>104.5</v>
      </c>
      <c r="G1476">
        <f t="shared" si="69"/>
        <v>0</v>
      </c>
    </row>
    <row r="1477" spans="1:7" x14ac:dyDescent="0.25">
      <c r="A1477">
        <f t="shared" si="70"/>
        <v>5</v>
      </c>
      <c r="B1477" s="10">
        <v>50116</v>
      </c>
      <c r="C1477" s="11" t="s">
        <v>19</v>
      </c>
      <c r="D1477" s="11">
        <v>28.3</v>
      </c>
      <c r="E1477" s="12">
        <v>21.8</v>
      </c>
      <c r="F1477">
        <f t="shared" si="71"/>
        <v>132.80000000000001</v>
      </c>
      <c r="G1477">
        <f t="shared" si="69"/>
        <v>0</v>
      </c>
    </row>
    <row r="1478" spans="1:7" x14ac:dyDescent="0.25">
      <c r="A1478">
        <f t="shared" si="70"/>
        <v>6</v>
      </c>
      <c r="B1478" s="7">
        <v>50117</v>
      </c>
      <c r="C1478" s="8" t="s">
        <v>22</v>
      </c>
      <c r="D1478" s="8">
        <v>10.6</v>
      </c>
      <c r="E1478" s="9">
        <v>6.4</v>
      </c>
      <c r="F1478">
        <f t="shared" si="71"/>
        <v>143.4</v>
      </c>
      <c r="G1478">
        <f t="shared" si="69"/>
        <v>143.4</v>
      </c>
    </row>
    <row r="1479" spans="1:7" x14ac:dyDescent="0.25">
      <c r="A1479">
        <f t="shared" si="70"/>
        <v>0</v>
      </c>
      <c r="B1479" s="10">
        <v>50118</v>
      </c>
      <c r="C1479" s="11" t="s">
        <v>10</v>
      </c>
      <c r="D1479" s="11">
        <v>26.2</v>
      </c>
      <c r="E1479" s="12">
        <v>19.2</v>
      </c>
      <c r="F1479">
        <f t="shared" si="71"/>
        <v>26.2</v>
      </c>
      <c r="G1479">
        <f t="shared" si="69"/>
        <v>0</v>
      </c>
    </row>
    <row r="1480" spans="1:7" x14ac:dyDescent="0.25">
      <c r="A1480">
        <f t="shared" si="70"/>
        <v>1</v>
      </c>
      <c r="B1480" s="7">
        <v>50119</v>
      </c>
      <c r="C1480" s="8" t="s">
        <v>13</v>
      </c>
      <c r="D1480" s="8">
        <v>25.3</v>
      </c>
      <c r="E1480" s="9">
        <v>8.6999999999999993</v>
      </c>
      <c r="F1480">
        <f t="shared" si="71"/>
        <v>51.5</v>
      </c>
      <c r="G1480">
        <f t="shared" si="69"/>
        <v>0</v>
      </c>
    </row>
    <row r="1481" spans="1:7" x14ac:dyDescent="0.25">
      <c r="A1481">
        <f t="shared" si="70"/>
        <v>2</v>
      </c>
      <c r="B1481" s="10">
        <v>50120</v>
      </c>
      <c r="C1481" s="11" t="s">
        <v>22</v>
      </c>
      <c r="D1481" s="11">
        <v>21.6</v>
      </c>
      <c r="E1481" s="12">
        <v>1</v>
      </c>
      <c r="F1481">
        <f t="shared" si="71"/>
        <v>73.099999999999994</v>
      </c>
      <c r="G1481">
        <f t="shared" ref="G1481:G1544" si="72">IF(A1481=6,F1481,0)</f>
        <v>0</v>
      </c>
    </row>
    <row r="1482" spans="1:7" x14ac:dyDescent="0.25">
      <c r="A1482">
        <f t="shared" si="70"/>
        <v>3</v>
      </c>
      <c r="B1482" s="7">
        <v>50121</v>
      </c>
      <c r="C1482" s="8" t="s">
        <v>19</v>
      </c>
      <c r="D1482" s="8">
        <v>24.9</v>
      </c>
      <c r="E1482" s="9">
        <v>23.5</v>
      </c>
      <c r="F1482">
        <f t="shared" si="71"/>
        <v>98</v>
      </c>
      <c r="G1482">
        <f t="shared" si="72"/>
        <v>0</v>
      </c>
    </row>
    <row r="1483" spans="1:7" x14ac:dyDescent="0.25">
      <c r="A1483">
        <f t="shared" si="70"/>
        <v>4</v>
      </c>
      <c r="B1483" s="10">
        <v>50122</v>
      </c>
      <c r="C1483" s="11" t="s">
        <v>15</v>
      </c>
      <c r="D1483" s="11">
        <v>27.7</v>
      </c>
      <c r="E1483" s="12">
        <v>11.5</v>
      </c>
      <c r="F1483">
        <f t="shared" si="71"/>
        <v>125.7</v>
      </c>
      <c r="G1483">
        <f t="shared" si="72"/>
        <v>0</v>
      </c>
    </row>
    <row r="1484" spans="1:7" x14ac:dyDescent="0.25">
      <c r="A1484">
        <f t="shared" si="70"/>
        <v>5</v>
      </c>
      <c r="B1484" s="7">
        <v>50123</v>
      </c>
      <c r="C1484" s="8" t="s">
        <v>19</v>
      </c>
      <c r="D1484" s="8">
        <v>12.3</v>
      </c>
      <c r="E1484" s="9">
        <v>0</v>
      </c>
      <c r="F1484">
        <f t="shared" si="71"/>
        <v>138</v>
      </c>
      <c r="G1484">
        <f t="shared" si="72"/>
        <v>0</v>
      </c>
    </row>
    <row r="1485" spans="1:7" x14ac:dyDescent="0.25">
      <c r="A1485">
        <f t="shared" si="70"/>
        <v>6</v>
      </c>
      <c r="B1485" s="10">
        <v>50124</v>
      </c>
      <c r="C1485" s="11" t="s">
        <v>20</v>
      </c>
      <c r="D1485" s="11">
        <v>10.199999999999999</v>
      </c>
      <c r="E1485" s="12">
        <v>0.8</v>
      </c>
      <c r="F1485">
        <f t="shared" si="71"/>
        <v>148.19999999999999</v>
      </c>
      <c r="G1485">
        <f t="shared" si="72"/>
        <v>148.19999999999999</v>
      </c>
    </row>
    <row r="1486" spans="1:7" x14ac:dyDescent="0.25">
      <c r="A1486">
        <f t="shared" si="70"/>
        <v>0</v>
      </c>
      <c r="B1486" s="7">
        <v>50125</v>
      </c>
      <c r="C1486" s="8" t="s">
        <v>10</v>
      </c>
      <c r="D1486" s="8">
        <v>23.1</v>
      </c>
      <c r="E1486" s="9">
        <v>0</v>
      </c>
      <c r="F1486">
        <f t="shared" si="71"/>
        <v>23.1</v>
      </c>
      <c r="G1486">
        <f t="shared" si="72"/>
        <v>0</v>
      </c>
    </row>
    <row r="1487" spans="1:7" x14ac:dyDescent="0.25">
      <c r="A1487">
        <f t="shared" si="70"/>
        <v>1</v>
      </c>
      <c r="B1487" s="10">
        <v>50126</v>
      </c>
      <c r="C1487" s="11" t="s">
        <v>18</v>
      </c>
      <c r="D1487" s="11">
        <v>11.3</v>
      </c>
      <c r="E1487" s="12">
        <v>0</v>
      </c>
      <c r="F1487">
        <f t="shared" si="71"/>
        <v>34.400000000000006</v>
      </c>
      <c r="G1487">
        <f t="shared" si="72"/>
        <v>0</v>
      </c>
    </row>
    <row r="1488" spans="1:7" x14ac:dyDescent="0.25">
      <c r="A1488">
        <f t="shared" si="70"/>
        <v>2</v>
      </c>
      <c r="B1488" s="7">
        <v>50127</v>
      </c>
      <c r="C1488" s="8" t="s">
        <v>19</v>
      </c>
      <c r="D1488" s="8">
        <v>29.5</v>
      </c>
      <c r="E1488" s="9">
        <v>10.4</v>
      </c>
      <c r="F1488">
        <f t="shared" si="71"/>
        <v>63.900000000000006</v>
      </c>
      <c r="G1488">
        <f t="shared" si="72"/>
        <v>0</v>
      </c>
    </row>
    <row r="1489" spans="1:7" x14ac:dyDescent="0.25">
      <c r="A1489">
        <f t="shared" si="70"/>
        <v>3</v>
      </c>
      <c r="B1489" s="10">
        <v>50128</v>
      </c>
      <c r="C1489" s="11" t="s">
        <v>15</v>
      </c>
      <c r="D1489" s="11">
        <v>19.7</v>
      </c>
      <c r="E1489" s="12">
        <v>0</v>
      </c>
      <c r="F1489">
        <f t="shared" si="71"/>
        <v>83.600000000000009</v>
      </c>
      <c r="G1489">
        <f t="shared" si="72"/>
        <v>0</v>
      </c>
    </row>
    <row r="1490" spans="1:7" x14ac:dyDescent="0.25">
      <c r="A1490">
        <f t="shared" si="70"/>
        <v>4</v>
      </c>
      <c r="B1490" s="7">
        <v>50129</v>
      </c>
      <c r="C1490" s="8" t="s">
        <v>5</v>
      </c>
      <c r="D1490" s="8">
        <v>27.9</v>
      </c>
      <c r="E1490" s="9">
        <v>3.4</v>
      </c>
      <c r="F1490">
        <f t="shared" si="71"/>
        <v>111.5</v>
      </c>
      <c r="G1490">
        <f t="shared" si="72"/>
        <v>0</v>
      </c>
    </row>
    <row r="1491" spans="1:7" x14ac:dyDescent="0.25">
      <c r="A1491">
        <f t="shared" si="70"/>
        <v>5</v>
      </c>
      <c r="B1491" s="10">
        <v>50130</v>
      </c>
      <c r="C1491" s="11" t="s">
        <v>10</v>
      </c>
      <c r="D1491" s="11">
        <v>17.399999999999999</v>
      </c>
      <c r="E1491" s="12">
        <v>34.200000000000003</v>
      </c>
      <c r="F1491">
        <f t="shared" si="71"/>
        <v>128.9</v>
      </c>
      <c r="G1491">
        <f t="shared" si="72"/>
        <v>0</v>
      </c>
    </row>
    <row r="1492" spans="1:7" x14ac:dyDescent="0.25">
      <c r="A1492">
        <f t="shared" si="70"/>
        <v>6</v>
      </c>
      <c r="B1492" s="7">
        <v>50131</v>
      </c>
      <c r="C1492" s="8" t="s">
        <v>17</v>
      </c>
      <c r="D1492" s="8">
        <v>23</v>
      </c>
      <c r="E1492" s="9">
        <v>0</v>
      </c>
      <c r="F1492">
        <f t="shared" si="71"/>
        <v>151.9</v>
      </c>
      <c r="G1492">
        <f t="shared" si="72"/>
        <v>151.9</v>
      </c>
    </row>
    <row r="1493" spans="1:7" x14ac:dyDescent="0.25">
      <c r="A1493">
        <f t="shared" si="70"/>
        <v>0</v>
      </c>
      <c r="B1493" s="10">
        <v>50132</v>
      </c>
      <c r="C1493" s="11" t="s">
        <v>21</v>
      </c>
      <c r="D1493" s="11">
        <v>27.6</v>
      </c>
      <c r="E1493" s="12">
        <v>0</v>
      </c>
      <c r="F1493">
        <f t="shared" si="71"/>
        <v>27.6</v>
      </c>
      <c r="G1493">
        <f t="shared" si="72"/>
        <v>0</v>
      </c>
    </row>
    <row r="1494" spans="1:7" x14ac:dyDescent="0.25">
      <c r="A1494">
        <f t="shared" si="70"/>
        <v>1</v>
      </c>
      <c r="B1494" s="7">
        <v>50133</v>
      </c>
      <c r="C1494" s="8" t="s">
        <v>22</v>
      </c>
      <c r="D1494" s="8">
        <v>11.6</v>
      </c>
      <c r="E1494" s="9">
        <v>0</v>
      </c>
      <c r="F1494">
        <f t="shared" si="71"/>
        <v>39.200000000000003</v>
      </c>
      <c r="G1494">
        <f t="shared" si="72"/>
        <v>0</v>
      </c>
    </row>
    <row r="1495" spans="1:7" x14ac:dyDescent="0.25">
      <c r="A1495">
        <f t="shared" si="70"/>
        <v>2</v>
      </c>
      <c r="B1495" s="10">
        <v>50134</v>
      </c>
      <c r="C1495" s="11" t="s">
        <v>20</v>
      </c>
      <c r="D1495" s="11">
        <v>24.2</v>
      </c>
      <c r="E1495" s="12">
        <v>5</v>
      </c>
      <c r="F1495">
        <f t="shared" si="71"/>
        <v>63.400000000000006</v>
      </c>
      <c r="G1495">
        <f t="shared" si="72"/>
        <v>0</v>
      </c>
    </row>
    <row r="1496" spans="1:7" x14ac:dyDescent="0.25">
      <c r="A1496">
        <f t="shared" si="70"/>
        <v>3</v>
      </c>
      <c r="B1496" s="7">
        <v>50135</v>
      </c>
      <c r="C1496" s="8" t="s">
        <v>6</v>
      </c>
      <c r="D1496" s="8">
        <v>13.2</v>
      </c>
      <c r="E1496" s="9">
        <v>2.2999999999999998</v>
      </c>
      <c r="F1496">
        <f t="shared" si="71"/>
        <v>76.600000000000009</v>
      </c>
      <c r="G1496">
        <f t="shared" si="72"/>
        <v>0</v>
      </c>
    </row>
    <row r="1497" spans="1:7" x14ac:dyDescent="0.25">
      <c r="A1497">
        <f t="shared" si="70"/>
        <v>4</v>
      </c>
      <c r="B1497" s="10">
        <v>50136</v>
      </c>
      <c r="C1497" s="11" t="s">
        <v>7</v>
      </c>
      <c r="D1497" s="11">
        <v>27</v>
      </c>
      <c r="E1497" s="12">
        <v>0.7</v>
      </c>
      <c r="F1497">
        <f t="shared" si="71"/>
        <v>103.60000000000001</v>
      </c>
      <c r="G1497">
        <f t="shared" si="72"/>
        <v>0</v>
      </c>
    </row>
    <row r="1498" spans="1:7" x14ac:dyDescent="0.25">
      <c r="A1498">
        <f t="shared" si="70"/>
        <v>5</v>
      </c>
      <c r="B1498" s="7">
        <v>50137</v>
      </c>
      <c r="C1498" s="8" t="s">
        <v>6</v>
      </c>
      <c r="D1498" s="8">
        <v>23.9</v>
      </c>
      <c r="E1498" s="9">
        <v>6.2</v>
      </c>
      <c r="F1498">
        <f t="shared" si="71"/>
        <v>127.5</v>
      </c>
      <c r="G1498">
        <f t="shared" si="72"/>
        <v>0</v>
      </c>
    </row>
    <row r="1499" spans="1:7" x14ac:dyDescent="0.25">
      <c r="A1499">
        <f t="shared" si="70"/>
        <v>6</v>
      </c>
      <c r="B1499" s="10">
        <v>50138</v>
      </c>
      <c r="C1499" s="11" t="s">
        <v>19</v>
      </c>
      <c r="D1499" s="11">
        <v>16.8</v>
      </c>
      <c r="E1499" s="12">
        <v>17.600000000000001</v>
      </c>
      <c r="F1499">
        <f t="shared" si="71"/>
        <v>144.30000000000001</v>
      </c>
      <c r="G1499">
        <f t="shared" si="72"/>
        <v>144.30000000000001</v>
      </c>
    </row>
    <row r="1500" spans="1:7" x14ac:dyDescent="0.25">
      <c r="A1500">
        <f t="shared" si="70"/>
        <v>0</v>
      </c>
      <c r="B1500" s="7">
        <v>50139</v>
      </c>
      <c r="C1500" s="8" t="s">
        <v>19</v>
      </c>
      <c r="D1500" s="8">
        <v>28.5</v>
      </c>
      <c r="E1500" s="9">
        <v>15.2</v>
      </c>
      <c r="F1500">
        <f t="shared" si="71"/>
        <v>28.5</v>
      </c>
      <c r="G1500">
        <f t="shared" si="72"/>
        <v>0</v>
      </c>
    </row>
    <row r="1501" spans="1:7" x14ac:dyDescent="0.25">
      <c r="A1501">
        <f t="shared" si="70"/>
        <v>1</v>
      </c>
      <c r="B1501" s="10">
        <v>50140</v>
      </c>
      <c r="C1501" s="11" t="s">
        <v>33</v>
      </c>
      <c r="D1501" s="11">
        <v>25.2</v>
      </c>
      <c r="E1501" s="12">
        <v>1.9</v>
      </c>
      <c r="F1501">
        <f t="shared" si="71"/>
        <v>53.7</v>
      </c>
      <c r="G1501">
        <f t="shared" si="72"/>
        <v>0</v>
      </c>
    </row>
    <row r="1502" spans="1:7" x14ac:dyDescent="0.25">
      <c r="A1502">
        <f t="shared" si="70"/>
        <v>2</v>
      </c>
      <c r="B1502" s="7">
        <v>50141</v>
      </c>
      <c r="C1502" s="8" t="s">
        <v>10</v>
      </c>
      <c r="D1502" s="8">
        <v>24.9</v>
      </c>
      <c r="E1502" s="9">
        <v>6.8</v>
      </c>
      <c r="F1502">
        <f t="shared" si="71"/>
        <v>78.599999999999994</v>
      </c>
      <c r="G1502">
        <f t="shared" si="72"/>
        <v>0</v>
      </c>
    </row>
    <row r="1503" spans="1:7" x14ac:dyDescent="0.25">
      <c r="A1503">
        <f t="shared" si="70"/>
        <v>3</v>
      </c>
      <c r="B1503" s="10">
        <v>50142</v>
      </c>
      <c r="C1503" s="11" t="s">
        <v>12</v>
      </c>
      <c r="D1503" s="11">
        <v>14.7</v>
      </c>
      <c r="E1503" s="12">
        <v>5.7</v>
      </c>
      <c r="F1503">
        <f t="shared" si="71"/>
        <v>93.3</v>
      </c>
      <c r="G1503">
        <f t="shared" si="72"/>
        <v>0</v>
      </c>
    </row>
    <row r="1504" spans="1:7" x14ac:dyDescent="0.25">
      <c r="A1504">
        <f t="shared" si="70"/>
        <v>4</v>
      </c>
      <c r="B1504" s="7">
        <v>50143</v>
      </c>
      <c r="C1504" s="8" t="s">
        <v>10</v>
      </c>
      <c r="D1504" s="8">
        <v>12.2</v>
      </c>
      <c r="E1504" s="9">
        <v>14.1</v>
      </c>
      <c r="F1504">
        <f t="shared" si="71"/>
        <v>105.5</v>
      </c>
      <c r="G1504">
        <f t="shared" si="72"/>
        <v>0</v>
      </c>
    </row>
    <row r="1505" spans="1:7" x14ac:dyDescent="0.25">
      <c r="A1505">
        <f t="shared" si="70"/>
        <v>5</v>
      </c>
      <c r="B1505" s="10">
        <v>50144</v>
      </c>
      <c r="C1505" s="11" t="s">
        <v>9</v>
      </c>
      <c r="D1505" s="11">
        <v>24.2</v>
      </c>
      <c r="E1505" s="12">
        <v>8</v>
      </c>
      <c r="F1505">
        <f t="shared" si="71"/>
        <v>129.69999999999999</v>
      </c>
      <c r="G1505">
        <f t="shared" si="72"/>
        <v>0</v>
      </c>
    </row>
    <row r="1506" spans="1:7" x14ac:dyDescent="0.25">
      <c r="A1506">
        <f t="shared" si="70"/>
        <v>6</v>
      </c>
      <c r="B1506" s="7">
        <v>50145</v>
      </c>
      <c r="C1506" s="8" t="s">
        <v>22</v>
      </c>
      <c r="D1506" s="8">
        <v>28.7</v>
      </c>
      <c r="E1506" s="9">
        <v>0</v>
      </c>
      <c r="F1506">
        <f t="shared" si="71"/>
        <v>158.39999999999998</v>
      </c>
      <c r="G1506">
        <f t="shared" si="72"/>
        <v>158.39999999999998</v>
      </c>
    </row>
    <row r="1507" spans="1:7" x14ac:dyDescent="0.25">
      <c r="A1507">
        <f t="shared" si="70"/>
        <v>0</v>
      </c>
      <c r="B1507" s="10">
        <v>50146</v>
      </c>
      <c r="C1507" s="11" t="s">
        <v>10</v>
      </c>
      <c r="D1507" s="11">
        <v>28.5</v>
      </c>
      <c r="E1507" s="12">
        <v>0</v>
      </c>
      <c r="F1507">
        <f t="shared" si="71"/>
        <v>28.5</v>
      </c>
      <c r="G1507">
        <f t="shared" si="72"/>
        <v>0</v>
      </c>
    </row>
    <row r="1508" spans="1:7" x14ac:dyDescent="0.25">
      <c r="A1508">
        <f t="shared" si="70"/>
        <v>1</v>
      </c>
      <c r="B1508" s="7">
        <v>50147</v>
      </c>
      <c r="C1508" s="8" t="s">
        <v>7</v>
      </c>
      <c r="D1508" s="8">
        <v>29.3</v>
      </c>
      <c r="E1508" s="9">
        <v>23.3</v>
      </c>
      <c r="F1508">
        <f t="shared" si="71"/>
        <v>57.8</v>
      </c>
      <c r="G1508">
        <f t="shared" si="72"/>
        <v>0</v>
      </c>
    </row>
    <row r="1509" spans="1:7" x14ac:dyDescent="0.25">
      <c r="A1509">
        <f t="shared" si="70"/>
        <v>2</v>
      </c>
      <c r="B1509" s="10">
        <v>50148</v>
      </c>
      <c r="C1509" s="11" t="s">
        <v>10</v>
      </c>
      <c r="D1509" s="11">
        <v>13.3</v>
      </c>
      <c r="E1509" s="12">
        <v>4.9000000000000004</v>
      </c>
      <c r="F1509">
        <f t="shared" si="71"/>
        <v>71.099999999999994</v>
      </c>
      <c r="G1509">
        <f t="shared" si="72"/>
        <v>0</v>
      </c>
    </row>
    <row r="1510" spans="1:7" x14ac:dyDescent="0.25">
      <c r="A1510">
        <f t="shared" si="70"/>
        <v>3</v>
      </c>
      <c r="B1510" s="7">
        <v>50149</v>
      </c>
      <c r="C1510" s="8" t="s">
        <v>10</v>
      </c>
      <c r="D1510" s="8">
        <v>22.6</v>
      </c>
      <c r="E1510" s="9">
        <v>0.7</v>
      </c>
      <c r="F1510">
        <f t="shared" si="71"/>
        <v>93.699999999999989</v>
      </c>
      <c r="G1510">
        <f t="shared" si="72"/>
        <v>0</v>
      </c>
    </row>
    <row r="1511" spans="1:7" x14ac:dyDescent="0.25">
      <c r="A1511">
        <f t="shared" si="70"/>
        <v>4</v>
      </c>
      <c r="B1511" s="10">
        <v>50150</v>
      </c>
      <c r="C1511" s="11" t="s">
        <v>20</v>
      </c>
      <c r="D1511" s="11">
        <v>19.3</v>
      </c>
      <c r="E1511" s="12">
        <v>3</v>
      </c>
      <c r="F1511">
        <f t="shared" si="71"/>
        <v>112.99999999999999</v>
      </c>
      <c r="G1511">
        <f t="shared" si="72"/>
        <v>0</v>
      </c>
    </row>
    <row r="1512" spans="1:7" x14ac:dyDescent="0.25">
      <c r="A1512">
        <f t="shared" si="70"/>
        <v>5</v>
      </c>
      <c r="B1512" s="7">
        <v>50151</v>
      </c>
      <c r="C1512" s="8" t="s">
        <v>8</v>
      </c>
      <c r="D1512" s="8">
        <v>17.899999999999999</v>
      </c>
      <c r="E1512" s="9">
        <v>5.0999999999999996</v>
      </c>
      <c r="F1512">
        <f t="shared" si="71"/>
        <v>130.89999999999998</v>
      </c>
      <c r="G1512">
        <f t="shared" si="72"/>
        <v>0</v>
      </c>
    </row>
    <row r="1513" spans="1:7" x14ac:dyDescent="0.25">
      <c r="A1513">
        <f t="shared" si="70"/>
        <v>6</v>
      </c>
      <c r="B1513" s="10">
        <v>50152</v>
      </c>
      <c r="C1513" s="11" t="s">
        <v>20</v>
      </c>
      <c r="D1513" s="11">
        <v>16.7</v>
      </c>
      <c r="E1513" s="12">
        <v>0.3</v>
      </c>
      <c r="F1513">
        <f t="shared" si="71"/>
        <v>147.59999999999997</v>
      </c>
      <c r="G1513">
        <f t="shared" si="72"/>
        <v>147.59999999999997</v>
      </c>
    </row>
    <row r="1514" spans="1:7" x14ac:dyDescent="0.25">
      <c r="A1514">
        <f t="shared" si="70"/>
        <v>0</v>
      </c>
      <c r="B1514" s="7">
        <v>50153</v>
      </c>
      <c r="C1514" s="8" t="s">
        <v>20</v>
      </c>
      <c r="D1514" s="8">
        <v>22</v>
      </c>
      <c r="E1514" s="9">
        <v>0</v>
      </c>
      <c r="F1514">
        <f t="shared" si="71"/>
        <v>22</v>
      </c>
      <c r="G1514">
        <f t="shared" si="72"/>
        <v>0</v>
      </c>
    </row>
    <row r="1515" spans="1:7" x14ac:dyDescent="0.25">
      <c r="A1515">
        <f t="shared" si="70"/>
        <v>1</v>
      </c>
      <c r="B1515" s="10">
        <v>50154</v>
      </c>
      <c r="C1515" s="11" t="s">
        <v>9</v>
      </c>
      <c r="D1515" s="11">
        <v>21.2</v>
      </c>
      <c r="E1515" s="12">
        <v>5.9</v>
      </c>
      <c r="F1515">
        <f t="shared" si="71"/>
        <v>43.2</v>
      </c>
      <c r="G1515">
        <f t="shared" si="72"/>
        <v>0</v>
      </c>
    </row>
    <row r="1516" spans="1:7" x14ac:dyDescent="0.25">
      <c r="A1516">
        <f t="shared" si="70"/>
        <v>2</v>
      </c>
      <c r="B1516" s="7">
        <v>50155</v>
      </c>
      <c r="C1516" s="8" t="s">
        <v>11</v>
      </c>
      <c r="D1516" s="8">
        <v>20.6</v>
      </c>
      <c r="E1516" s="9">
        <v>4.5999999999999996</v>
      </c>
      <c r="F1516">
        <f t="shared" si="71"/>
        <v>63.800000000000004</v>
      </c>
      <c r="G1516">
        <f t="shared" si="72"/>
        <v>0</v>
      </c>
    </row>
    <row r="1517" spans="1:7" x14ac:dyDescent="0.25">
      <c r="A1517">
        <f t="shared" si="70"/>
        <v>3</v>
      </c>
      <c r="B1517" s="10">
        <v>50156</v>
      </c>
      <c r="C1517" s="11" t="s">
        <v>19</v>
      </c>
      <c r="D1517" s="11">
        <v>29.4</v>
      </c>
      <c r="E1517" s="12">
        <v>9.1999999999999993</v>
      </c>
      <c r="F1517">
        <f t="shared" si="71"/>
        <v>93.2</v>
      </c>
      <c r="G1517">
        <f t="shared" si="72"/>
        <v>0</v>
      </c>
    </row>
    <row r="1518" spans="1:7" x14ac:dyDescent="0.25">
      <c r="A1518">
        <f t="shared" si="70"/>
        <v>4</v>
      </c>
      <c r="B1518" s="7">
        <v>50157</v>
      </c>
      <c r="C1518" s="8" t="s">
        <v>7</v>
      </c>
      <c r="D1518" s="8">
        <v>21.3</v>
      </c>
      <c r="E1518" s="9">
        <v>0</v>
      </c>
      <c r="F1518">
        <f t="shared" si="71"/>
        <v>114.5</v>
      </c>
      <c r="G1518">
        <f t="shared" si="72"/>
        <v>0</v>
      </c>
    </row>
    <row r="1519" spans="1:7" x14ac:dyDescent="0.25">
      <c r="A1519">
        <f t="shared" si="70"/>
        <v>5</v>
      </c>
      <c r="B1519" s="10">
        <v>50158</v>
      </c>
      <c r="C1519" s="11" t="s">
        <v>9</v>
      </c>
      <c r="D1519" s="11">
        <v>20.100000000000001</v>
      </c>
      <c r="E1519" s="12">
        <v>2.2000000000000002</v>
      </c>
      <c r="F1519">
        <f t="shared" si="71"/>
        <v>134.6</v>
      </c>
      <c r="G1519">
        <f t="shared" si="72"/>
        <v>0</v>
      </c>
    </row>
    <row r="1520" spans="1:7" x14ac:dyDescent="0.25">
      <c r="A1520">
        <f t="shared" si="70"/>
        <v>6</v>
      </c>
      <c r="B1520" s="7">
        <v>50159</v>
      </c>
      <c r="C1520" s="8" t="s">
        <v>10</v>
      </c>
      <c r="D1520" s="8">
        <v>12.7</v>
      </c>
      <c r="E1520" s="9">
        <v>5.6</v>
      </c>
      <c r="F1520">
        <f t="shared" si="71"/>
        <v>147.29999999999998</v>
      </c>
      <c r="G1520">
        <f t="shared" si="72"/>
        <v>147.29999999999998</v>
      </c>
    </row>
    <row r="1521" spans="1:7" x14ac:dyDescent="0.25">
      <c r="A1521">
        <f t="shared" si="70"/>
        <v>0</v>
      </c>
      <c r="B1521" s="10">
        <v>50160</v>
      </c>
      <c r="C1521" s="11" t="s">
        <v>11</v>
      </c>
      <c r="D1521" s="11">
        <v>28.9</v>
      </c>
      <c r="E1521" s="12">
        <v>0</v>
      </c>
      <c r="F1521">
        <f t="shared" si="71"/>
        <v>28.9</v>
      </c>
      <c r="G1521">
        <f t="shared" si="72"/>
        <v>0</v>
      </c>
    </row>
    <row r="1522" spans="1:7" x14ac:dyDescent="0.25">
      <c r="A1522">
        <f t="shared" si="70"/>
        <v>1</v>
      </c>
      <c r="B1522" s="7">
        <v>50161</v>
      </c>
      <c r="C1522" s="8" t="s">
        <v>19</v>
      </c>
      <c r="D1522" s="8">
        <v>24.4</v>
      </c>
      <c r="E1522" s="9">
        <v>28.7</v>
      </c>
      <c r="F1522">
        <f t="shared" si="71"/>
        <v>53.3</v>
      </c>
      <c r="G1522">
        <f t="shared" si="72"/>
        <v>0</v>
      </c>
    </row>
    <row r="1523" spans="1:7" x14ac:dyDescent="0.25">
      <c r="A1523">
        <f t="shared" si="70"/>
        <v>2</v>
      </c>
      <c r="B1523" s="10">
        <v>50162</v>
      </c>
      <c r="C1523" s="11" t="s">
        <v>10</v>
      </c>
      <c r="D1523" s="11">
        <v>10.8</v>
      </c>
      <c r="E1523" s="12">
        <v>0</v>
      </c>
      <c r="F1523">
        <f t="shared" si="71"/>
        <v>64.099999999999994</v>
      </c>
      <c r="G1523">
        <f t="shared" si="72"/>
        <v>0</v>
      </c>
    </row>
    <row r="1524" spans="1:7" x14ac:dyDescent="0.25">
      <c r="A1524">
        <f t="shared" si="70"/>
        <v>3</v>
      </c>
      <c r="B1524" s="7">
        <v>50163</v>
      </c>
      <c r="C1524" s="8" t="s">
        <v>10</v>
      </c>
      <c r="D1524" s="8">
        <v>18.399999999999999</v>
      </c>
      <c r="E1524" s="9">
        <v>0</v>
      </c>
      <c r="F1524">
        <f t="shared" si="71"/>
        <v>82.5</v>
      </c>
      <c r="G1524">
        <f t="shared" si="72"/>
        <v>0</v>
      </c>
    </row>
    <row r="1525" spans="1:7" x14ac:dyDescent="0.25">
      <c r="A1525">
        <f t="shared" si="70"/>
        <v>4</v>
      </c>
      <c r="B1525" s="10">
        <v>50164</v>
      </c>
      <c r="C1525" s="11" t="s">
        <v>19</v>
      </c>
      <c r="D1525" s="11">
        <v>23.3</v>
      </c>
      <c r="E1525" s="12">
        <v>10.7</v>
      </c>
      <c r="F1525">
        <f t="shared" si="71"/>
        <v>105.8</v>
      </c>
      <c r="G1525">
        <f t="shared" si="72"/>
        <v>0</v>
      </c>
    </row>
    <row r="1526" spans="1:7" x14ac:dyDescent="0.25">
      <c r="A1526">
        <f t="shared" si="70"/>
        <v>5</v>
      </c>
      <c r="B1526" s="7">
        <v>50165</v>
      </c>
      <c r="C1526" s="8" t="s">
        <v>15</v>
      </c>
      <c r="D1526" s="8">
        <v>27.9</v>
      </c>
      <c r="E1526" s="9">
        <v>14.8</v>
      </c>
      <c r="F1526">
        <f t="shared" si="71"/>
        <v>133.69999999999999</v>
      </c>
      <c r="G1526">
        <f t="shared" si="72"/>
        <v>0</v>
      </c>
    </row>
    <row r="1527" spans="1:7" x14ac:dyDescent="0.25">
      <c r="A1527">
        <f t="shared" si="70"/>
        <v>6</v>
      </c>
      <c r="B1527" s="10">
        <v>50166</v>
      </c>
      <c r="C1527" s="11" t="s">
        <v>12</v>
      </c>
      <c r="D1527" s="11">
        <v>24.7</v>
      </c>
      <c r="E1527" s="12">
        <v>9</v>
      </c>
      <c r="F1527">
        <f t="shared" si="71"/>
        <v>158.39999999999998</v>
      </c>
      <c r="G1527">
        <f t="shared" si="72"/>
        <v>158.39999999999998</v>
      </c>
    </row>
    <row r="1528" spans="1:7" x14ac:dyDescent="0.25">
      <c r="A1528">
        <f t="shared" si="70"/>
        <v>0</v>
      </c>
      <c r="B1528" s="7">
        <v>50167</v>
      </c>
      <c r="C1528" s="8" t="s">
        <v>19</v>
      </c>
      <c r="D1528" s="8">
        <v>14.3</v>
      </c>
      <c r="E1528" s="9">
        <v>22</v>
      </c>
      <c r="F1528">
        <f t="shared" si="71"/>
        <v>14.3</v>
      </c>
      <c r="G1528">
        <f t="shared" si="72"/>
        <v>0</v>
      </c>
    </row>
    <row r="1529" spans="1:7" x14ac:dyDescent="0.25">
      <c r="A1529">
        <f t="shared" si="70"/>
        <v>1</v>
      </c>
      <c r="B1529" s="10">
        <v>50168</v>
      </c>
      <c r="C1529" s="11" t="s">
        <v>33</v>
      </c>
      <c r="D1529" s="11">
        <v>26.2</v>
      </c>
      <c r="E1529" s="12">
        <v>2</v>
      </c>
      <c r="F1529">
        <f t="shared" si="71"/>
        <v>40.5</v>
      </c>
      <c r="G1529">
        <f t="shared" si="72"/>
        <v>0</v>
      </c>
    </row>
    <row r="1530" spans="1:7" x14ac:dyDescent="0.25">
      <c r="A1530">
        <f t="shared" si="70"/>
        <v>2</v>
      </c>
      <c r="B1530" s="7">
        <v>50169</v>
      </c>
      <c r="C1530" s="8" t="s">
        <v>16</v>
      </c>
      <c r="D1530" s="8">
        <v>21.5</v>
      </c>
      <c r="E1530" s="9">
        <v>0.4</v>
      </c>
      <c r="F1530">
        <f t="shared" si="71"/>
        <v>62</v>
      </c>
      <c r="G1530">
        <f t="shared" si="72"/>
        <v>0</v>
      </c>
    </row>
    <row r="1531" spans="1:7" x14ac:dyDescent="0.25">
      <c r="A1531">
        <f t="shared" si="70"/>
        <v>3</v>
      </c>
      <c r="B1531" s="10">
        <v>50170</v>
      </c>
      <c r="C1531" s="11" t="s">
        <v>10</v>
      </c>
      <c r="D1531" s="11">
        <v>12.8</v>
      </c>
      <c r="E1531" s="12">
        <v>0</v>
      </c>
      <c r="F1531">
        <f t="shared" si="71"/>
        <v>74.8</v>
      </c>
      <c r="G1531">
        <f t="shared" si="72"/>
        <v>0</v>
      </c>
    </row>
    <row r="1532" spans="1:7" x14ac:dyDescent="0.25">
      <c r="A1532">
        <f t="shared" si="70"/>
        <v>4</v>
      </c>
      <c r="B1532" s="7">
        <v>50171</v>
      </c>
      <c r="C1532" s="8" t="s">
        <v>9</v>
      </c>
      <c r="D1532" s="8">
        <v>24.6</v>
      </c>
      <c r="E1532" s="9">
        <v>3</v>
      </c>
      <c r="F1532">
        <f t="shared" si="71"/>
        <v>99.4</v>
      </c>
      <c r="G1532">
        <f t="shared" si="72"/>
        <v>0</v>
      </c>
    </row>
    <row r="1533" spans="1:7" x14ac:dyDescent="0.25">
      <c r="A1533">
        <f t="shared" si="70"/>
        <v>5</v>
      </c>
      <c r="B1533" s="10">
        <v>50172</v>
      </c>
      <c r="C1533" s="11" t="s">
        <v>27</v>
      </c>
      <c r="D1533" s="11">
        <v>22.6</v>
      </c>
      <c r="E1533" s="12">
        <v>1.6</v>
      </c>
      <c r="F1533">
        <f t="shared" si="71"/>
        <v>122</v>
      </c>
      <c r="G1533">
        <f t="shared" si="72"/>
        <v>0</v>
      </c>
    </row>
    <row r="1534" spans="1:7" x14ac:dyDescent="0.25">
      <c r="A1534">
        <f t="shared" si="70"/>
        <v>6</v>
      </c>
      <c r="B1534" s="7">
        <v>50173</v>
      </c>
      <c r="C1534" s="8" t="s">
        <v>13</v>
      </c>
      <c r="D1534" s="8">
        <v>27.3</v>
      </c>
      <c r="E1534" s="9">
        <v>9.3000000000000007</v>
      </c>
      <c r="F1534">
        <f t="shared" si="71"/>
        <v>149.30000000000001</v>
      </c>
      <c r="G1534">
        <f t="shared" si="72"/>
        <v>149.30000000000001</v>
      </c>
    </row>
    <row r="1535" spans="1:7" x14ac:dyDescent="0.25">
      <c r="A1535">
        <f t="shared" si="70"/>
        <v>0</v>
      </c>
      <c r="B1535" s="10">
        <v>50174</v>
      </c>
      <c r="C1535" s="11" t="s">
        <v>19</v>
      </c>
      <c r="D1535" s="11">
        <v>10.8</v>
      </c>
      <c r="E1535" s="12">
        <v>22.2</v>
      </c>
      <c r="F1535">
        <f t="shared" si="71"/>
        <v>10.8</v>
      </c>
      <c r="G1535">
        <f t="shared" si="72"/>
        <v>0</v>
      </c>
    </row>
    <row r="1536" spans="1:7" x14ac:dyDescent="0.25">
      <c r="A1536">
        <f t="shared" si="70"/>
        <v>1</v>
      </c>
      <c r="B1536" s="7">
        <v>50175</v>
      </c>
      <c r="C1536" s="8" t="s">
        <v>17</v>
      </c>
      <c r="D1536" s="8">
        <v>12</v>
      </c>
      <c r="E1536" s="9">
        <v>5.3</v>
      </c>
      <c r="F1536">
        <f t="shared" si="71"/>
        <v>22.8</v>
      </c>
      <c r="G1536">
        <f t="shared" si="72"/>
        <v>0</v>
      </c>
    </row>
    <row r="1537" spans="1:7" x14ac:dyDescent="0.25">
      <c r="A1537">
        <f t="shared" si="70"/>
        <v>2</v>
      </c>
      <c r="B1537" s="10">
        <v>50176</v>
      </c>
      <c r="C1537" s="11" t="s">
        <v>7</v>
      </c>
      <c r="D1537" s="11">
        <v>28.1</v>
      </c>
      <c r="E1537" s="12">
        <v>0</v>
      </c>
      <c r="F1537">
        <f t="shared" si="71"/>
        <v>50.900000000000006</v>
      </c>
      <c r="G1537">
        <f t="shared" si="72"/>
        <v>0</v>
      </c>
    </row>
    <row r="1538" spans="1:7" x14ac:dyDescent="0.25">
      <c r="A1538">
        <f t="shared" si="70"/>
        <v>3</v>
      </c>
      <c r="B1538" s="7">
        <v>50177</v>
      </c>
      <c r="C1538" s="8" t="s">
        <v>11</v>
      </c>
      <c r="D1538" s="8">
        <v>16.100000000000001</v>
      </c>
      <c r="E1538" s="9">
        <v>9</v>
      </c>
      <c r="F1538">
        <f t="shared" si="71"/>
        <v>67</v>
      </c>
      <c r="G1538">
        <f t="shared" si="72"/>
        <v>0</v>
      </c>
    </row>
    <row r="1539" spans="1:7" x14ac:dyDescent="0.25">
      <c r="A1539">
        <f t="shared" si="70"/>
        <v>4</v>
      </c>
      <c r="B1539" s="10">
        <v>50178</v>
      </c>
      <c r="C1539" s="11" t="s">
        <v>18</v>
      </c>
      <c r="D1539" s="11">
        <v>29</v>
      </c>
      <c r="E1539" s="12">
        <v>1.6</v>
      </c>
      <c r="F1539">
        <f t="shared" si="71"/>
        <v>96</v>
      </c>
      <c r="G1539">
        <f t="shared" si="72"/>
        <v>0</v>
      </c>
    </row>
    <row r="1540" spans="1:7" x14ac:dyDescent="0.25">
      <c r="A1540">
        <f t="shared" ref="A1540:A1603" si="73">IF(A1539=6,0,A1539+1)</f>
        <v>5</v>
      </c>
      <c r="B1540" s="7">
        <v>50179</v>
      </c>
      <c r="C1540" s="8" t="s">
        <v>11</v>
      </c>
      <c r="D1540" s="8">
        <v>23.6</v>
      </c>
      <c r="E1540" s="9">
        <v>16</v>
      </c>
      <c r="F1540">
        <f t="shared" ref="F1540:F1603" si="74">IF(A1539=6,D1540,F1539+D1540)</f>
        <v>119.6</v>
      </c>
      <c r="G1540">
        <f t="shared" si="72"/>
        <v>0</v>
      </c>
    </row>
    <row r="1541" spans="1:7" x14ac:dyDescent="0.25">
      <c r="A1541">
        <f t="shared" si="73"/>
        <v>6</v>
      </c>
      <c r="B1541" s="10">
        <v>50180</v>
      </c>
      <c r="C1541" s="11" t="s">
        <v>19</v>
      </c>
      <c r="D1541" s="11">
        <v>11.6</v>
      </c>
      <c r="E1541" s="12">
        <v>32</v>
      </c>
      <c r="F1541">
        <f t="shared" si="74"/>
        <v>131.19999999999999</v>
      </c>
      <c r="G1541">
        <f t="shared" si="72"/>
        <v>131.19999999999999</v>
      </c>
    </row>
    <row r="1542" spans="1:7" x14ac:dyDescent="0.25">
      <c r="A1542">
        <f t="shared" si="73"/>
        <v>0</v>
      </c>
      <c r="B1542" s="7">
        <v>50181</v>
      </c>
      <c r="C1542" s="8" t="s">
        <v>15</v>
      </c>
      <c r="D1542" s="8">
        <v>15.9</v>
      </c>
      <c r="E1542" s="9">
        <v>5.5</v>
      </c>
      <c r="F1542">
        <f t="shared" si="74"/>
        <v>15.9</v>
      </c>
      <c r="G1542">
        <f t="shared" si="72"/>
        <v>0</v>
      </c>
    </row>
    <row r="1543" spans="1:7" x14ac:dyDescent="0.25">
      <c r="A1543">
        <f t="shared" si="73"/>
        <v>1</v>
      </c>
      <c r="B1543" s="10">
        <v>50182</v>
      </c>
      <c r="C1543" s="11" t="s">
        <v>26</v>
      </c>
      <c r="D1543" s="11">
        <v>28.3</v>
      </c>
      <c r="E1543" s="12">
        <v>6</v>
      </c>
      <c r="F1543">
        <f t="shared" si="74"/>
        <v>44.2</v>
      </c>
      <c r="G1543">
        <f t="shared" si="72"/>
        <v>0</v>
      </c>
    </row>
    <row r="1544" spans="1:7" x14ac:dyDescent="0.25">
      <c r="A1544">
        <f t="shared" si="73"/>
        <v>2</v>
      </c>
      <c r="B1544" s="7">
        <v>50183</v>
      </c>
      <c r="C1544" s="8" t="s">
        <v>12</v>
      </c>
      <c r="D1544" s="8">
        <v>16.600000000000001</v>
      </c>
      <c r="E1544" s="9">
        <v>11.3</v>
      </c>
      <c r="F1544">
        <f t="shared" si="74"/>
        <v>60.800000000000004</v>
      </c>
      <c r="G1544">
        <f t="shared" si="72"/>
        <v>0</v>
      </c>
    </row>
    <row r="1545" spans="1:7" x14ac:dyDescent="0.25">
      <c r="A1545">
        <f t="shared" si="73"/>
        <v>3</v>
      </c>
      <c r="B1545" s="10">
        <v>50184</v>
      </c>
      <c r="C1545" s="11" t="s">
        <v>22</v>
      </c>
      <c r="D1545" s="11">
        <v>25.2</v>
      </c>
      <c r="E1545" s="12">
        <v>6.4</v>
      </c>
      <c r="F1545">
        <f t="shared" si="74"/>
        <v>86</v>
      </c>
      <c r="G1545">
        <f t="shared" ref="G1545:G1608" si="75">IF(A1545=6,F1545,0)</f>
        <v>0</v>
      </c>
    </row>
    <row r="1546" spans="1:7" x14ac:dyDescent="0.25">
      <c r="A1546">
        <f t="shared" si="73"/>
        <v>4</v>
      </c>
      <c r="B1546" s="7">
        <v>50185</v>
      </c>
      <c r="C1546" s="8" t="s">
        <v>10</v>
      </c>
      <c r="D1546" s="8">
        <v>29.5</v>
      </c>
      <c r="E1546" s="9">
        <v>26.1</v>
      </c>
      <c r="F1546">
        <f t="shared" si="74"/>
        <v>115.5</v>
      </c>
      <c r="G1546">
        <f t="shared" si="75"/>
        <v>0</v>
      </c>
    </row>
    <row r="1547" spans="1:7" x14ac:dyDescent="0.25">
      <c r="A1547">
        <f t="shared" si="73"/>
        <v>5</v>
      </c>
      <c r="B1547" s="10">
        <v>50186</v>
      </c>
      <c r="C1547" s="11" t="s">
        <v>18</v>
      </c>
      <c r="D1547" s="11">
        <v>13.3</v>
      </c>
      <c r="E1547" s="12">
        <v>7.3</v>
      </c>
      <c r="F1547">
        <f t="shared" si="74"/>
        <v>128.80000000000001</v>
      </c>
      <c r="G1547">
        <f t="shared" si="75"/>
        <v>0</v>
      </c>
    </row>
    <row r="1548" spans="1:7" x14ac:dyDescent="0.25">
      <c r="A1548">
        <f t="shared" si="73"/>
        <v>6</v>
      </c>
      <c r="B1548" s="7">
        <v>50187</v>
      </c>
      <c r="C1548" s="8" t="s">
        <v>17</v>
      </c>
      <c r="D1548" s="8">
        <v>19.5</v>
      </c>
      <c r="E1548" s="9">
        <v>3.4</v>
      </c>
      <c r="F1548">
        <f t="shared" si="74"/>
        <v>148.30000000000001</v>
      </c>
      <c r="G1548">
        <f t="shared" si="75"/>
        <v>148.30000000000001</v>
      </c>
    </row>
    <row r="1549" spans="1:7" x14ac:dyDescent="0.25">
      <c r="A1549">
        <f t="shared" si="73"/>
        <v>0</v>
      </c>
      <c r="B1549" s="10">
        <v>50188</v>
      </c>
      <c r="C1549" s="11" t="s">
        <v>25</v>
      </c>
      <c r="D1549" s="11">
        <v>11.9</v>
      </c>
      <c r="E1549" s="12">
        <v>1.7</v>
      </c>
      <c r="F1549">
        <f t="shared" si="74"/>
        <v>11.9</v>
      </c>
      <c r="G1549">
        <f t="shared" si="75"/>
        <v>0</v>
      </c>
    </row>
    <row r="1550" spans="1:7" x14ac:dyDescent="0.25">
      <c r="A1550">
        <f t="shared" si="73"/>
        <v>1</v>
      </c>
      <c r="B1550" s="7">
        <v>50189</v>
      </c>
      <c r="C1550" s="8" t="s">
        <v>14</v>
      </c>
      <c r="D1550" s="8">
        <v>29.5</v>
      </c>
      <c r="E1550" s="9">
        <v>5.0999999999999996</v>
      </c>
      <c r="F1550">
        <f t="shared" si="74"/>
        <v>41.4</v>
      </c>
      <c r="G1550">
        <f t="shared" si="75"/>
        <v>0</v>
      </c>
    </row>
    <row r="1551" spans="1:7" x14ac:dyDescent="0.25">
      <c r="A1551">
        <f t="shared" si="73"/>
        <v>2</v>
      </c>
      <c r="B1551" s="10">
        <v>50190</v>
      </c>
      <c r="C1551" s="11" t="s">
        <v>19</v>
      </c>
      <c r="D1551" s="11">
        <v>25.1</v>
      </c>
      <c r="E1551" s="12">
        <v>0</v>
      </c>
      <c r="F1551">
        <f t="shared" si="74"/>
        <v>66.5</v>
      </c>
      <c r="G1551">
        <f t="shared" si="75"/>
        <v>0</v>
      </c>
    </row>
    <row r="1552" spans="1:7" x14ac:dyDescent="0.25">
      <c r="A1552">
        <f t="shared" si="73"/>
        <v>3</v>
      </c>
      <c r="B1552" s="7">
        <v>50191</v>
      </c>
      <c r="C1552" s="8" t="s">
        <v>22</v>
      </c>
      <c r="D1552" s="8">
        <v>15.1</v>
      </c>
      <c r="E1552" s="9">
        <v>0</v>
      </c>
      <c r="F1552">
        <f t="shared" si="74"/>
        <v>81.599999999999994</v>
      </c>
      <c r="G1552">
        <f t="shared" si="75"/>
        <v>0</v>
      </c>
    </row>
    <row r="1553" spans="1:7" x14ac:dyDescent="0.25">
      <c r="A1553">
        <f t="shared" si="73"/>
        <v>4</v>
      </c>
      <c r="B1553" s="10">
        <v>50192</v>
      </c>
      <c r="C1553" s="11" t="s">
        <v>33</v>
      </c>
      <c r="D1553" s="11">
        <v>19.7</v>
      </c>
      <c r="E1553" s="12">
        <v>1.7</v>
      </c>
      <c r="F1553">
        <f t="shared" si="74"/>
        <v>101.3</v>
      </c>
      <c r="G1553">
        <f t="shared" si="75"/>
        <v>0</v>
      </c>
    </row>
    <row r="1554" spans="1:7" x14ac:dyDescent="0.25">
      <c r="A1554">
        <f t="shared" si="73"/>
        <v>5</v>
      </c>
      <c r="B1554" s="7">
        <v>50193</v>
      </c>
      <c r="C1554" s="8" t="s">
        <v>19</v>
      </c>
      <c r="D1554" s="8">
        <v>25.6</v>
      </c>
      <c r="E1554" s="9">
        <v>0</v>
      </c>
      <c r="F1554">
        <f t="shared" si="74"/>
        <v>126.9</v>
      </c>
      <c r="G1554">
        <f t="shared" si="75"/>
        <v>0</v>
      </c>
    </row>
    <row r="1555" spans="1:7" x14ac:dyDescent="0.25">
      <c r="A1555">
        <f t="shared" si="73"/>
        <v>6</v>
      </c>
      <c r="B1555" s="10">
        <v>50194</v>
      </c>
      <c r="C1555" s="11" t="s">
        <v>11</v>
      </c>
      <c r="D1555" s="11">
        <v>25</v>
      </c>
      <c r="E1555" s="12">
        <v>18.8</v>
      </c>
      <c r="F1555">
        <f t="shared" si="74"/>
        <v>151.9</v>
      </c>
      <c r="G1555">
        <f t="shared" si="75"/>
        <v>151.9</v>
      </c>
    </row>
    <row r="1556" spans="1:7" x14ac:dyDescent="0.25">
      <c r="A1556">
        <f t="shared" si="73"/>
        <v>0</v>
      </c>
      <c r="B1556" s="7">
        <v>50195</v>
      </c>
      <c r="C1556" s="8" t="s">
        <v>23</v>
      </c>
      <c r="D1556" s="8">
        <v>11.5</v>
      </c>
      <c r="E1556" s="9">
        <v>0</v>
      </c>
      <c r="F1556">
        <f t="shared" si="74"/>
        <v>11.5</v>
      </c>
      <c r="G1556">
        <f t="shared" si="75"/>
        <v>0</v>
      </c>
    </row>
    <row r="1557" spans="1:7" x14ac:dyDescent="0.25">
      <c r="A1557">
        <f t="shared" si="73"/>
        <v>1</v>
      </c>
      <c r="B1557" s="10">
        <v>50196</v>
      </c>
      <c r="C1557" s="11" t="s">
        <v>10</v>
      </c>
      <c r="D1557" s="11">
        <v>23.8</v>
      </c>
      <c r="E1557" s="12">
        <v>7.3</v>
      </c>
      <c r="F1557">
        <f t="shared" si="74"/>
        <v>35.299999999999997</v>
      </c>
      <c r="G1557">
        <f t="shared" si="75"/>
        <v>0</v>
      </c>
    </row>
    <row r="1558" spans="1:7" x14ac:dyDescent="0.25">
      <c r="A1558">
        <f t="shared" si="73"/>
        <v>2</v>
      </c>
      <c r="B1558" s="7">
        <v>50197</v>
      </c>
      <c r="C1558" s="8" t="s">
        <v>19</v>
      </c>
      <c r="D1558" s="8">
        <v>25.3</v>
      </c>
      <c r="E1558" s="9">
        <v>14.7</v>
      </c>
      <c r="F1558">
        <f t="shared" si="74"/>
        <v>60.599999999999994</v>
      </c>
      <c r="G1558">
        <f t="shared" si="75"/>
        <v>0</v>
      </c>
    </row>
    <row r="1559" spans="1:7" x14ac:dyDescent="0.25">
      <c r="A1559">
        <f t="shared" si="73"/>
        <v>3</v>
      </c>
      <c r="B1559" s="10">
        <v>50198</v>
      </c>
      <c r="C1559" s="11" t="s">
        <v>10</v>
      </c>
      <c r="D1559" s="11">
        <v>22.6</v>
      </c>
      <c r="E1559" s="12">
        <v>42.2</v>
      </c>
      <c r="F1559">
        <f t="shared" si="74"/>
        <v>83.199999999999989</v>
      </c>
      <c r="G1559">
        <f t="shared" si="75"/>
        <v>0</v>
      </c>
    </row>
    <row r="1560" spans="1:7" x14ac:dyDescent="0.25">
      <c r="A1560">
        <f t="shared" si="73"/>
        <v>4</v>
      </c>
      <c r="B1560" s="7">
        <v>50199</v>
      </c>
      <c r="C1560" s="8" t="s">
        <v>14</v>
      </c>
      <c r="D1560" s="8">
        <v>18.100000000000001</v>
      </c>
      <c r="E1560" s="9">
        <v>3.3</v>
      </c>
      <c r="F1560">
        <f t="shared" si="74"/>
        <v>101.29999999999998</v>
      </c>
      <c r="G1560">
        <f t="shared" si="75"/>
        <v>0</v>
      </c>
    </row>
    <row r="1561" spans="1:7" x14ac:dyDescent="0.25">
      <c r="A1561">
        <f t="shared" si="73"/>
        <v>5</v>
      </c>
      <c r="B1561" s="10">
        <v>50200</v>
      </c>
      <c r="C1561" s="11" t="s">
        <v>19</v>
      </c>
      <c r="D1561" s="11">
        <v>17.8</v>
      </c>
      <c r="E1561" s="12">
        <v>0</v>
      </c>
      <c r="F1561">
        <f t="shared" si="74"/>
        <v>119.09999999999998</v>
      </c>
      <c r="G1561">
        <f t="shared" si="75"/>
        <v>0</v>
      </c>
    </row>
    <row r="1562" spans="1:7" x14ac:dyDescent="0.25">
      <c r="A1562">
        <f t="shared" si="73"/>
        <v>6</v>
      </c>
      <c r="B1562" s="7">
        <v>50201</v>
      </c>
      <c r="C1562" s="8" t="s">
        <v>10</v>
      </c>
      <c r="D1562" s="8">
        <v>25.1</v>
      </c>
      <c r="E1562" s="9">
        <v>25.5</v>
      </c>
      <c r="F1562">
        <f t="shared" si="74"/>
        <v>144.19999999999999</v>
      </c>
      <c r="G1562">
        <f t="shared" si="75"/>
        <v>144.19999999999999</v>
      </c>
    </row>
    <row r="1563" spans="1:7" x14ac:dyDescent="0.25">
      <c r="A1563">
        <f t="shared" si="73"/>
        <v>0</v>
      </c>
      <c r="B1563" s="10">
        <v>50202</v>
      </c>
      <c r="C1563" s="11" t="s">
        <v>18</v>
      </c>
      <c r="D1563" s="11">
        <v>12</v>
      </c>
      <c r="E1563" s="12">
        <v>0</v>
      </c>
      <c r="F1563">
        <f t="shared" si="74"/>
        <v>12</v>
      </c>
      <c r="G1563">
        <f t="shared" si="75"/>
        <v>0</v>
      </c>
    </row>
    <row r="1564" spans="1:7" x14ac:dyDescent="0.25">
      <c r="A1564">
        <f t="shared" si="73"/>
        <v>1</v>
      </c>
      <c r="B1564" s="7">
        <v>50203</v>
      </c>
      <c r="C1564" s="8" t="s">
        <v>10</v>
      </c>
      <c r="D1564" s="8">
        <v>23.2</v>
      </c>
      <c r="E1564" s="9">
        <v>0</v>
      </c>
      <c r="F1564">
        <f t="shared" si="74"/>
        <v>35.200000000000003</v>
      </c>
      <c r="G1564">
        <f t="shared" si="75"/>
        <v>0</v>
      </c>
    </row>
    <row r="1565" spans="1:7" x14ac:dyDescent="0.25">
      <c r="A1565">
        <f t="shared" si="73"/>
        <v>2</v>
      </c>
      <c r="B1565" s="10">
        <v>50204</v>
      </c>
      <c r="C1565" s="11" t="s">
        <v>6</v>
      </c>
      <c r="D1565" s="11">
        <v>16</v>
      </c>
      <c r="E1565" s="12">
        <v>7.9</v>
      </c>
      <c r="F1565">
        <f t="shared" si="74"/>
        <v>51.2</v>
      </c>
      <c r="G1565">
        <f t="shared" si="75"/>
        <v>0</v>
      </c>
    </row>
    <row r="1566" spans="1:7" x14ac:dyDescent="0.25">
      <c r="A1566">
        <f t="shared" si="73"/>
        <v>3</v>
      </c>
      <c r="B1566" s="7">
        <v>50205</v>
      </c>
      <c r="C1566" s="8" t="s">
        <v>15</v>
      </c>
      <c r="D1566" s="8">
        <v>26.5</v>
      </c>
      <c r="E1566" s="9">
        <v>20.2</v>
      </c>
      <c r="F1566">
        <f t="shared" si="74"/>
        <v>77.7</v>
      </c>
      <c r="G1566">
        <f t="shared" si="75"/>
        <v>0</v>
      </c>
    </row>
    <row r="1567" spans="1:7" x14ac:dyDescent="0.25">
      <c r="A1567">
        <f t="shared" si="73"/>
        <v>4</v>
      </c>
      <c r="B1567" s="10">
        <v>50206</v>
      </c>
      <c r="C1567" s="11" t="s">
        <v>29</v>
      </c>
      <c r="D1567" s="11">
        <v>28.9</v>
      </c>
      <c r="E1567" s="12">
        <v>0.3</v>
      </c>
      <c r="F1567">
        <f t="shared" si="74"/>
        <v>106.6</v>
      </c>
      <c r="G1567">
        <f t="shared" si="75"/>
        <v>0</v>
      </c>
    </row>
    <row r="1568" spans="1:7" x14ac:dyDescent="0.25">
      <c r="A1568">
        <f t="shared" si="73"/>
        <v>5</v>
      </c>
      <c r="B1568" s="7">
        <v>50207</v>
      </c>
      <c r="C1568" s="8" t="s">
        <v>10</v>
      </c>
      <c r="D1568" s="8">
        <v>26.6</v>
      </c>
      <c r="E1568" s="9">
        <v>0</v>
      </c>
      <c r="F1568">
        <f t="shared" si="74"/>
        <v>133.19999999999999</v>
      </c>
      <c r="G1568">
        <f t="shared" si="75"/>
        <v>0</v>
      </c>
    </row>
    <row r="1569" spans="1:7" x14ac:dyDescent="0.25">
      <c r="A1569">
        <f t="shared" si="73"/>
        <v>6</v>
      </c>
      <c r="B1569" s="10">
        <v>50208</v>
      </c>
      <c r="C1569" s="11" t="s">
        <v>7</v>
      </c>
      <c r="D1569" s="11">
        <v>13.1</v>
      </c>
      <c r="E1569" s="12">
        <v>19.899999999999999</v>
      </c>
      <c r="F1569">
        <f t="shared" si="74"/>
        <v>146.29999999999998</v>
      </c>
      <c r="G1569">
        <f t="shared" si="75"/>
        <v>146.29999999999998</v>
      </c>
    </row>
    <row r="1570" spans="1:7" x14ac:dyDescent="0.25">
      <c r="A1570">
        <f t="shared" si="73"/>
        <v>0</v>
      </c>
      <c r="B1570" s="7">
        <v>50209</v>
      </c>
      <c r="C1570" s="8" t="s">
        <v>10</v>
      </c>
      <c r="D1570" s="8">
        <v>21.5</v>
      </c>
      <c r="E1570" s="9">
        <v>33.4</v>
      </c>
      <c r="F1570">
        <f t="shared" si="74"/>
        <v>21.5</v>
      </c>
      <c r="G1570">
        <f t="shared" si="75"/>
        <v>0</v>
      </c>
    </row>
    <row r="1571" spans="1:7" x14ac:dyDescent="0.25">
      <c r="A1571">
        <f t="shared" si="73"/>
        <v>1</v>
      </c>
      <c r="B1571" s="10">
        <v>50210</v>
      </c>
      <c r="C1571" s="11" t="s">
        <v>31</v>
      </c>
      <c r="D1571" s="11">
        <v>25.7</v>
      </c>
      <c r="E1571" s="12">
        <v>0</v>
      </c>
      <c r="F1571">
        <f t="shared" si="74"/>
        <v>47.2</v>
      </c>
      <c r="G1571">
        <f t="shared" si="75"/>
        <v>0</v>
      </c>
    </row>
    <row r="1572" spans="1:7" x14ac:dyDescent="0.25">
      <c r="A1572">
        <f t="shared" si="73"/>
        <v>2</v>
      </c>
      <c r="B1572" s="7">
        <v>50211</v>
      </c>
      <c r="C1572" s="8" t="s">
        <v>19</v>
      </c>
      <c r="D1572" s="8">
        <v>11.8</v>
      </c>
      <c r="E1572" s="9">
        <v>23</v>
      </c>
      <c r="F1572">
        <f t="shared" si="74"/>
        <v>59</v>
      </c>
      <c r="G1572">
        <f t="shared" si="75"/>
        <v>0</v>
      </c>
    </row>
    <row r="1573" spans="1:7" x14ac:dyDescent="0.25">
      <c r="A1573">
        <f t="shared" si="73"/>
        <v>3</v>
      </c>
      <c r="B1573" s="10">
        <v>50212</v>
      </c>
      <c r="C1573" s="11" t="s">
        <v>25</v>
      </c>
      <c r="D1573" s="11">
        <v>12.6</v>
      </c>
      <c r="E1573" s="12">
        <v>0.7</v>
      </c>
      <c r="F1573">
        <f t="shared" si="74"/>
        <v>71.599999999999994</v>
      </c>
      <c r="G1573">
        <f t="shared" si="75"/>
        <v>0</v>
      </c>
    </row>
    <row r="1574" spans="1:7" x14ac:dyDescent="0.25">
      <c r="A1574">
        <f t="shared" si="73"/>
        <v>4</v>
      </c>
      <c r="B1574" s="7">
        <v>50213</v>
      </c>
      <c r="C1574" s="8" t="s">
        <v>27</v>
      </c>
      <c r="D1574" s="8">
        <v>26.2</v>
      </c>
      <c r="E1574" s="9">
        <v>0.3</v>
      </c>
      <c r="F1574">
        <f t="shared" si="74"/>
        <v>97.8</v>
      </c>
      <c r="G1574">
        <f t="shared" si="75"/>
        <v>0</v>
      </c>
    </row>
    <row r="1575" spans="1:7" x14ac:dyDescent="0.25">
      <c r="A1575">
        <f t="shared" si="73"/>
        <v>5</v>
      </c>
      <c r="B1575" s="10">
        <v>50214</v>
      </c>
      <c r="C1575" s="11" t="s">
        <v>8</v>
      </c>
      <c r="D1575" s="11">
        <v>29.1</v>
      </c>
      <c r="E1575" s="12">
        <v>5</v>
      </c>
      <c r="F1575">
        <f t="shared" si="74"/>
        <v>126.9</v>
      </c>
      <c r="G1575">
        <f t="shared" si="75"/>
        <v>0</v>
      </c>
    </row>
    <row r="1576" spans="1:7" x14ac:dyDescent="0.25">
      <c r="A1576">
        <f t="shared" si="73"/>
        <v>6</v>
      </c>
      <c r="B1576" s="7">
        <v>50215</v>
      </c>
      <c r="C1576" s="8" t="s">
        <v>22</v>
      </c>
      <c r="D1576" s="8">
        <v>18.899999999999999</v>
      </c>
      <c r="E1576" s="9">
        <v>7.5</v>
      </c>
      <c r="F1576">
        <f t="shared" si="74"/>
        <v>145.80000000000001</v>
      </c>
      <c r="G1576">
        <f t="shared" si="75"/>
        <v>145.80000000000001</v>
      </c>
    </row>
    <row r="1577" spans="1:7" x14ac:dyDescent="0.25">
      <c r="A1577">
        <f t="shared" si="73"/>
        <v>0</v>
      </c>
      <c r="B1577" s="10">
        <v>50216</v>
      </c>
      <c r="C1577" s="11" t="s">
        <v>11</v>
      </c>
      <c r="D1577" s="11">
        <v>10.5</v>
      </c>
      <c r="E1577" s="12">
        <v>7.3</v>
      </c>
      <c r="F1577">
        <f t="shared" si="74"/>
        <v>10.5</v>
      </c>
      <c r="G1577">
        <f t="shared" si="75"/>
        <v>0</v>
      </c>
    </row>
    <row r="1578" spans="1:7" x14ac:dyDescent="0.25">
      <c r="A1578">
        <f t="shared" si="73"/>
        <v>1</v>
      </c>
      <c r="B1578" s="7">
        <v>50217</v>
      </c>
      <c r="C1578" s="8" t="s">
        <v>23</v>
      </c>
      <c r="D1578" s="8">
        <v>15.1</v>
      </c>
      <c r="E1578" s="9">
        <v>6</v>
      </c>
      <c r="F1578">
        <f t="shared" si="74"/>
        <v>25.6</v>
      </c>
      <c r="G1578">
        <f t="shared" si="75"/>
        <v>0</v>
      </c>
    </row>
    <row r="1579" spans="1:7" x14ac:dyDescent="0.25">
      <c r="A1579">
        <f t="shared" si="73"/>
        <v>2</v>
      </c>
      <c r="B1579" s="10">
        <v>50218</v>
      </c>
      <c r="C1579" s="11" t="s">
        <v>7</v>
      </c>
      <c r="D1579" s="11">
        <v>27.8</v>
      </c>
      <c r="E1579" s="12">
        <v>8.3000000000000007</v>
      </c>
      <c r="F1579">
        <f t="shared" si="74"/>
        <v>53.400000000000006</v>
      </c>
      <c r="G1579">
        <f t="shared" si="75"/>
        <v>0</v>
      </c>
    </row>
    <row r="1580" spans="1:7" x14ac:dyDescent="0.25">
      <c r="A1580">
        <f t="shared" si="73"/>
        <v>3</v>
      </c>
      <c r="B1580" s="7">
        <v>50219</v>
      </c>
      <c r="C1580" s="8" t="s">
        <v>16</v>
      </c>
      <c r="D1580" s="8">
        <v>11.7</v>
      </c>
      <c r="E1580" s="9">
        <v>0.4</v>
      </c>
      <c r="F1580">
        <f t="shared" si="74"/>
        <v>65.100000000000009</v>
      </c>
      <c r="G1580">
        <f t="shared" si="75"/>
        <v>0</v>
      </c>
    </row>
    <row r="1581" spans="1:7" x14ac:dyDescent="0.25">
      <c r="A1581">
        <f t="shared" si="73"/>
        <v>4</v>
      </c>
      <c r="B1581" s="10">
        <v>50220</v>
      </c>
      <c r="C1581" s="11" t="s">
        <v>10</v>
      </c>
      <c r="D1581" s="11">
        <v>10.5</v>
      </c>
      <c r="E1581" s="12">
        <v>36.9</v>
      </c>
      <c r="F1581">
        <f t="shared" si="74"/>
        <v>75.600000000000009</v>
      </c>
      <c r="G1581">
        <f t="shared" si="75"/>
        <v>0</v>
      </c>
    </row>
    <row r="1582" spans="1:7" x14ac:dyDescent="0.25">
      <c r="A1582">
        <f t="shared" si="73"/>
        <v>5</v>
      </c>
      <c r="B1582" s="7">
        <v>50221</v>
      </c>
      <c r="C1582" s="8" t="s">
        <v>5</v>
      </c>
      <c r="D1582" s="8">
        <v>21</v>
      </c>
      <c r="E1582" s="9">
        <v>7.1</v>
      </c>
      <c r="F1582">
        <f t="shared" si="74"/>
        <v>96.600000000000009</v>
      </c>
      <c r="G1582">
        <f t="shared" si="75"/>
        <v>0</v>
      </c>
    </row>
    <row r="1583" spans="1:7" x14ac:dyDescent="0.25">
      <c r="A1583">
        <f t="shared" si="73"/>
        <v>6</v>
      </c>
      <c r="B1583" s="10">
        <v>50222</v>
      </c>
      <c r="C1583" s="11" t="s">
        <v>24</v>
      </c>
      <c r="D1583" s="11">
        <v>17.399999999999999</v>
      </c>
      <c r="E1583" s="12">
        <v>3.7</v>
      </c>
      <c r="F1583">
        <f t="shared" si="74"/>
        <v>114</v>
      </c>
      <c r="G1583">
        <f t="shared" si="75"/>
        <v>114</v>
      </c>
    </row>
    <row r="1584" spans="1:7" x14ac:dyDescent="0.25">
      <c r="A1584">
        <f t="shared" si="73"/>
        <v>0</v>
      </c>
      <c r="B1584" s="7">
        <v>50223</v>
      </c>
      <c r="C1584" s="8" t="s">
        <v>18</v>
      </c>
      <c r="D1584" s="8">
        <v>21.9</v>
      </c>
      <c r="E1584" s="9">
        <v>7.6</v>
      </c>
      <c r="F1584">
        <f t="shared" si="74"/>
        <v>21.9</v>
      </c>
      <c r="G1584">
        <f t="shared" si="75"/>
        <v>0</v>
      </c>
    </row>
    <row r="1585" spans="1:7" x14ac:dyDescent="0.25">
      <c r="A1585">
        <f t="shared" si="73"/>
        <v>1</v>
      </c>
      <c r="B1585" s="10">
        <v>50224</v>
      </c>
      <c r="C1585" s="11" t="s">
        <v>18</v>
      </c>
      <c r="D1585" s="11">
        <v>26</v>
      </c>
      <c r="E1585" s="12">
        <v>4.5999999999999996</v>
      </c>
      <c r="F1585">
        <f t="shared" si="74"/>
        <v>47.9</v>
      </c>
      <c r="G1585">
        <f t="shared" si="75"/>
        <v>0</v>
      </c>
    </row>
    <row r="1586" spans="1:7" x14ac:dyDescent="0.25">
      <c r="A1586">
        <f t="shared" si="73"/>
        <v>2</v>
      </c>
      <c r="B1586" s="7">
        <v>50225</v>
      </c>
      <c r="C1586" s="8" t="s">
        <v>19</v>
      </c>
      <c r="D1586" s="8">
        <v>12.2</v>
      </c>
      <c r="E1586" s="9">
        <v>19.3</v>
      </c>
      <c r="F1586">
        <f t="shared" si="74"/>
        <v>60.099999999999994</v>
      </c>
      <c r="G1586">
        <f t="shared" si="75"/>
        <v>0</v>
      </c>
    </row>
    <row r="1587" spans="1:7" x14ac:dyDescent="0.25">
      <c r="A1587">
        <f t="shared" si="73"/>
        <v>3</v>
      </c>
      <c r="B1587" s="10">
        <v>50226</v>
      </c>
      <c r="C1587" s="11" t="s">
        <v>8</v>
      </c>
      <c r="D1587" s="11">
        <v>22.4</v>
      </c>
      <c r="E1587" s="12">
        <v>0.3</v>
      </c>
      <c r="F1587">
        <f t="shared" si="74"/>
        <v>82.5</v>
      </c>
      <c r="G1587">
        <f t="shared" si="75"/>
        <v>0</v>
      </c>
    </row>
    <row r="1588" spans="1:7" x14ac:dyDescent="0.25">
      <c r="A1588">
        <f t="shared" si="73"/>
        <v>4</v>
      </c>
      <c r="B1588" s="7">
        <v>50227</v>
      </c>
      <c r="C1588" s="8" t="s">
        <v>22</v>
      </c>
      <c r="D1588" s="8">
        <v>18.600000000000001</v>
      </c>
      <c r="E1588" s="9">
        <v>7.2</v>
      </c>
      <c r="F1588">
        <f t="shared" si="74"/>
        <v>101.1</v>
      </c>
      <c r="G1588">
        <f t="shared" si="75"/>
        <v>0</v>
      </c>
    </row>
    <row r="1589" spans="1:7" x14ac:dyDescent="0.25">
      <c r="A1589">
        <f t="shared" si="73"/>
        <v>5</v>
      </c>
      <c r="B1589" s="10">
        <v>50228</v>
      </c>
      <c r="C1589" s="11" t="s">
        <v>10</v>
      </c>
      <c r="D1589" s="11">
        <v>17.100000000000001</v>
      </c>
      <c r="E1589" s="12">
        <v>0</v>
      </c>
      <c r="F1589">
        <f t="shared" si="74"/>
        <v>118.19999999999999</v>
      </c>
      <c r="G1589">
        <f t="shared" si="75"/>
        <v>0</v>
      </c>
    </row>
    <row r="1590" spans="1:7" x14ac:dyDescent="0.25">
      <c r="A1590">
        <f t="shared" si="73"/>
        <v>6</v>
      </c>
      <c r="B1590" s="7">
        <v>50229</v>
      </c>
      <c r="C1590" s="8" t="s">
        <v>19</v>
      </c>
      <c r="D1590" s="8">
        <v>25.1</v>
      </c>
      <c r="E1590" s="9">
        <v>24.3</v>
      </c>
      <c r="F1590">
        <f t="shared" si="74"/>
        <v>143.29999999999998</v>
      </c>
      <c r="G1590">
        <f t="shared" si="75"/>
        <v>143.29999999999998</v>
      </c>
    </row>
    <row r="1591" spans="1:7" x14ac:dyDescent="0.25">
      <c r="A1591">
        <f t="shared" si="73"/>
        <v>0</v>
      </c>
      <c r="B1591" s="10">
        <v>50230</v>
      </c>
      <c r="C1591" s="11" t="s">
        <v>11</v>
      </c>
      <c r="D1591" s="11">
        <v>10.4</v>
      </c>
      <c r="E1591" s="12">
        <v>22.2</v>
      </c>
      <c r="F1591">
        <f t="shared" si="74"/>
        <v>10.4</v>
      </c>
      <c r="G1591">
        <f t="shared" si="75"/>
        <v>0</v>
      </c>
    </row>
    <row r="1592" spans="1:7" x14ac:dyDescent="0.25">
      <c r="A1592">
        <f t="shared" si="73"/>
        <v>1</v>
      </c>
      <c r="B1592" s="7">
        <v>50231</v>
      </c>
      <c r="C1592" s="8" t="s">
        <v>18</v>
      </c>
      <c r="D1592" s="8">
        <v>28.9</v>
      </c>
      <c r="E1592" s="9">
        <v>0</v>
      </c>
      <c r="F1592">
        <f t="shared" si="74"/>
        <v>39.299999999999997</v>
      </c>
      <c r="G1592">
        <f t="shared" si="75"/>
        <v>0</v>
      </c>
    </row>
    <row r="1593" spans="1:7" x14ac:dyDescent="0.25">
      <c r="A1593">
        <f t="shared" si="73"/>
        <v>2</v>
      </c>
      <c r="B1593" s="10">
        <v>50232</v>
      </c>
      <c r="C1593" s="11" t="s">
        <v>31</v>
      </c>
      <c r="D1593" s="11">
        <v>24.1</v>
      </c>
      <c r="E1593" s="12">
        <v>0</v>
      </c>
      <c r="F1593">
        <f t="shared" si="74"/>
        <v>63.4</v>
      </c>
      <c r="G1593">
        <f t="shared" si="75"/>
        <v>0</v>
      </c>
    </row>
    <row r="1594" spans="1:7" x14ac:dyDescent="0.25">
      <c r="A1594">
        <f t="shared" si="73"/>
        <v>3</v>
      </c>
      <c r="B1594" s="7">
        <v>50233</v>
      </c>
      <c r="C1594" s="8" t="s">
        <v>19</v>
      </c>
      <c r="D1594" s="8">
        <v>23.2</v>
      </c>
      <c r="E1594" s="9">
        <v>22.1</v>
      </c>
      <c r="F1594">
        <f t="shared" si="74"/>
        <v>86.6</v>
      </c>
      <c r="G1594">
        <f t="shared" si="75"/>
        <v>0</v>
      </c>
    </row>
    <row r="1595" spans="1:7" x14ac:dyDescent="0.25">
      <c r="A1595">
        <f t="shared" si="73"/>
        <v>4</v>
      </c>
      <c r="B1595" s="10">
        <v>50234</v>
      </c>
      <c r="C1595" s="11" t="s">
        <v>13</v>
      </c>
      <c r="D1595" s="11">
        <v>24.1</v>
      </c>
      <c r="E1595" s="12">
        <v>9.3000000000000007</v>
      </c>
      <c r="F1595">
        <f t="shared" si="74"/>
        <v>110.69999999999999</v>
      </c>
      <c r="G1595">
        <f t="shared" si="75"/>
        <v>0</v>
      </c>
    </row>
    <row r="1596" spans="1:7" x14ac:dyDescent="0.25">
      <c r="A1596">
        <f t="shared" si="73"/>
        <v>5</v>
      </c>
      <c r="B1596" s="7">
        <v>50235</v>
      </c>
      <c r="C1596" s="8" t="s">
        <v>10</v>
      </c>
      <c r="D1596" s="8">
        <v>14.6</v>
      </c>
      <c r="E1596" s="9">
        <v>0</v>
      </c>
      <c r="F1596">
        <f t="shared" si="74"/>
        <v>125.29999999999998</v>
      </c>
      <c r="G1596">
        <f t="shared" si="75"/>
        <v>0</v>
      </c>
    </row>
    <row r="1597" spans="1:7" x14ac:dyDescent="0.25">
      <c r="A1597">
        <f t="shared" si="73"/>
        <v>6</v>
      </c>
      <c r="B1597" s="10">
        <v>50236</v>
      </c>
      <c r="C1597" s="11" t="s">
        <v>20</v>
      </c>
      <c r="D1597" s="11">
        <v>17.7</v>
      </c>
      <c r="E1597" s="12">
        <v>0</v>
      </c>
      <c r="F1597">
        <f t="shared" si="74"/>
        <v>142.99999999999997</v>
      </c>
      <c r="G1597">
        <f t="shared" si="75"/>
        <v>142.99999999999997</v>
      </c>
    </row>
    <row r="1598" spans="1:7" x14ac:dyDescent="0.25">
      <c r="A1598">
        <f t="shared" si="73"/>
        <v>0</v>
      </c>
      <c r="B1598" s="7">
        <v>50237</v>
      </c>
      <c r="C1598" s="8" t="s">
        <v>6</v>
      </c>
      <c r="D1598" s="8">
        <v>20.100000000000001</v>
      </c>
      <c r="E1598" s="9">
        <v>11.5</v>
      </c>
      <c r="F1598">
        <f t="shared" si="74"/>
        <v>20.100000000000001</v>
      </c>
      <c r="G1598">
        <f t="shared" si="75"/>
        <v>0</v>
      </c>
    </row>
    <row r="1599" spans="1:7" x14ac:dyDescent="0.25">
      <c r="A1599">
        <f t="shared" si="73"/>
        <v>1</v>
      </c>
      <c r="B1599" s="10">
        <v>50238</v>
      </c>
      <c r="C1599" s="11" t="s">
        <v>8</v>
      </c>
      <c r="D1599" s="11">
        <v>27.5</v>
      </c>
      <c r="E1599" s="12">
        <v>0</v>
      </c>
      <c r="F1599">
        <f t="shared" si="74"/>
        <v>47.6</v>
      </c>
      <c r="G1599">
        <f t="shared" si="75"/>
        <v>0</v>
      </c>
    </row>
    <row r="1600" spans="1:7" x14ac:dyDescent="0.25">
      <c r="A1600">
        <f t="shared" si="73"/>
        <v>2</v>
      </c>
      <c r="B1600" s="7">
        <v>50239</v>
      </c>
      <c r="C1600" s="8" t="s">
        <v>7</v>
      </c>
      <c r="D1600" s="8">
        <v>10.9</v>
      </c>
      <c r="E1600" s="9">
        <v>9</v>
      </c>
      <c r="F1600">
        <f t="shared" si="74"/>
        <v>58.5</v>
      </c>
      <c r="G1600">
        <f t="shared" si="75"/>
        <v>0</v>
      </c>
    </row>
    <row r="1601" spans="1:7" x14ac:dyDescent="0.25">
      <c r="A1601">
        <f t="shared" si="73"/>
        <v>3</v>
      </c>
      <c r="B1601" s="10">
        <v>50240</v>
      </c>
      <c r="C1601" s="11" t="s">
        <v>24</v>
      </c>
      <c r="D1601" s="11">
        <v>27.6</v>
      </c>
      <c r="E1601" s="12">
        <v>3.2</v>
      </c>
      <c r="F1601">
        <f t="shared" si="74"/>
        <v>86.1</v>
      </c>
      <c r="G1601">
        <f t="shared" si="75"/>
        <v>0</v>
      </c>
    </row>
    <row r="1602" spans="1:7" x14ac:dyDescent="0.25">
      <c r="A1602">
        <f t="shared" si="73"/>
        <v>4</v>
      </c>
      <c r="B1602" s="7">
        <v>50241</v>
      </c>
      <c r="C1602" s="8" t="s">
        <v>19</v>
      </c>
      <c r="D1602" s="8">
        <v>24.5</v>
      </c>
      <c r="E1602" s="9">
        <v>15.3</v>
      </c>
      <c r="F1602">
        <f t="shared" si="74"/>
        <v>110.6</v>
      </c>
      <c r="G1602">
        <f t="shared" si="75"/>
        <v>0</v>
      </c>
    </row>
    <row r="1603" spans="1:7" x14ac:dyDescent="0.25">
      <c r="A1603">
        <f t="shared" si="73"/>
        <v>5</v>
      </c>
      <c r="B1603" s="10">
        <v>50242</v>
      </c>
      <c r="C1603" s="11" t="s">
        <v>17</v>
      </c>
      <c r="D1603" s="11">
        <v>10.8</v>
      </c>
      <c r="E1603" s="12">
        <v>0</v>
      </c>
      <c r="F1603">
        <f t="shared" si="74"/>
        <v>121.39999999999999</v>
      </c>
      <c r="G1603">
        <f t="shared" si="75"/>
        <v>0</v>
      </c>
    </row>
    <row r="1604" spans="1:7" x14ac:dyDescent="0.25">
      <c r="A1604">
        <f t="shared" ref="A1604:A1667" si="76">IF(A1603=6,0,A1603+1)</f>
        <v>6</v>
      </c>
      <c r="B1604" s="7">
        <v>50243</v>
      </c>
      <c r="C1604" s="8" t="s">
        <v>19</v>
      </c>
      <c r="D1604" s="8">
        <v>28.7</v>
      </c>
      <c r="E1604" s="9">
        <v>27.2</v>
      </c>
      <c r="F1604">
        <f t="shared" ref="F1604:F1667" si="77">IF(A1603=6,D1604,F1603+D1604)</f>
        <v>150.1</v>
      </c>
      <c r="G1604">
        <f t="shared" si="75"/>
        <v>150.1</v>
      </c>
    </row>
    <row r="1605" spans="1:7" x14ac:dyDescent="0.25">
      <c r="A1605">
        <f t="shared" si="76"/>
        <v>0</v>
      </c>
      <c r="B1605" s="10">
        <v>50244</v>
      </c>
      <c r="C1605" s="11" t="s">
        <v>9</v>
      </c>
      <c r="D1605" s="11">
        <v>21.5</v>
      </c>
      <c r="E1605" s="12">
        <v>0.6</v>
      </c>
      <c r="F1605">
        <f t="shared" si="77"/>
        <v>21.5</v>
      </c>
      <c r="G1605">
        <f t="shared" si="75"/>
        <v>0</v>
      </c>
    </row>
    <row r="1606" spans="1:7" x14ac:dyDescent="0.25">
      <c r="A1606">
        <f t="shared" si="76"/>
        <v>1</v>
      </c>
      <c r="B1606" s="7">
        <v>50245</v>
      </c>
      <c r="C1606" s="8" t="s">
        <v>24</v>
      </c>
      <c r="D1606" s="8">
        <v>20.100000000000001</v>
      </c>
      <c r="E1606" s="9">
        <v>0.8</v>
      </c>
      <c r="F1606">
        <f t="shared" si="77"/>
        <v>41.6</v>
      </c>
      <c r="G1606">
        <f t="shared" si="75"/>
        <v>0</v>
      </c>
    </row>
    <row r="1607" spans="1:7" x14ac:dyDescent="0.25">
      <c r="A1607">
        <f t="shared" si="76"/>
        <v>2</v>
      </c>
      <c r="B1607" s="10">
        <v>50246</v>
      </c>
      <c r="C1607" s="11" t="s">
        <v>19</v>
      </c>
      <c r="D1607" s="11">
        <v>21.3</v>
      </c>
      <c r="E1607" s="12">
        <v>14.6</v>
      </c>
      <c r="F1607">
        <f t="shared" si="77"/>
        <v>62.900000000000006</v>
      </c>
      <c r="G1607">
        <f t="shared" si="75"/>
        <v>0</v>
      </c>
    </row>
    <row r="1608" spans="1:7" x14ac:dyDescent="0.25">
      <c r="A1608">
        <f t="shared" si="76"/>
        <v>3</v>
      </c>
      <c r="B1608" s="7">
        <v>50247</v>
      </c>
      <c r="C1608" s="8" t="s">
        <v>27</v>
      </c>
      <c r="D1608" s="8">
        <v>20.2</v>
      </c>
      <c r="E1608" s="9">
        <v>6.9</v>
      </c>
      <c r="F1608">
        <f t="shared" si="77"/>
        <v>83.100000000000009</v>
      </c>
      <c r="G1608">
        <f t="shared" si="75"/>
        <v>0</v>
      </c>
    </row>
    <row r="1609" spans="1:7" x14ac:dyDescent="0.25">
      <c r="A1609">
        <f t="shared" si="76"/>
        <v>4</v>
      </c>
      <c r="B1609" s="10">
        <v>50248</v>
      </c>
      <c r="C1609" s="11" t="s">
        <v>13</v>
      </c>
      <c r="D1609" s="11">
        <v>16.8</v>
      </c>
      <c r="E1609" s="12">
        <v>7.6</v>
      </c>
      <c r="F1609">
        <f t="shared" si="77"/>
        <v>99.9</v>
      </c>
      <c r="G1609">
        <f t="shared" ref="G1609:G1672" si="78">IF(A1609=6,F1609,0)</f>
        <v>0</v>
      </c>
    </row>
    <row r="1610" spans="1:7" x14ac:dyDescent="0.25">
      <c r="A1610">
        <f t="shared" si="76"/>
        <v>5</v>
      </c>
      <c r="B1610" s="7">
        <v>50249</v>
      </c>
      <c r="C1610" s="8" t="s">
        <v>6</v>
      </c>
      <c r="D1610" s="8">
        <v>26.5</v>
      </c>
      <c r="E1610" s="9">
        <v>2.5</v>
      </c>
      <c r="F1610">
        <f t="shared" si="77"/>
        <v>126.4</v>
      </c>
      <c r="G1610">
        <f t="shared" si="78"/>
        <v>0</v>
      </c>
    </row>
    <row r="1611" spans="1:7" x14ac:dyDescent="0.25">
      <c r="A1611">
        <f t="shared" si="76"/>
        <v>6</v>
      </c>
      <c r="B1611" s="10">
        <v>50250</v>
      </c>
      <c r="C1611" s="11" t="s">
        <v>7</v>
      </c>
      <c r="D1611" s="11">
        <v>18.899999999999999</v>
      </c>
      <c r="E1611" s="12">
        <v>0</v>
      </c>
      <c r="F1611">
        <f t="shared" si="77"/>
        <v>145.30000000000001</v>
      </c>
      <c r="G1611">
        <f t="shared" si="78"/>
        <v>145.30000000000001</v>
      </c>
    </row>
    <row r="1612" spans="1:7" x14ac:dyDescent="0.25">
      <c r="A1612">
        <f t="shared" si="76"/>
        <v>0</v>
      </c>
      <c r="B1612" s="7">
        <v>50251</v>
      </c>
      <c r="C1612" s="8" t="s">
        <v>20</v>
      </c>
      <c r="D1612" s="8">
        <v>22.9</v>
      </c>
      <c r="E1612" s="9">
        <v>1.2</v>
      </c>
      <c r="F1612">
        <f t="shared" si="77"/>
        <v>22.9</v>
      </c>
      <c r="G1612">
        <f t="shared" si="78"/>
        <v>0</v>
      </c>
    </row>
    <row r="1613" spans="1:7" x14ac:dyDescent="0.25">
      <c r="A1613">
        <f t="shared" si="76"/>
        <v>1</v>
      </c>
      <c r="B1613" s="10">
        <v>50252</v>
      </c>
      <c r="C1613" s="11" t="s">
        <v>19</v>
      </c>
      <c r="D1613" s="11">
        <v>11.3</v>
      </c>
      <c r="E1613" s="12">
        <v>32.700000000000003</v>
      </c>
      <c r="F1613">
        <f t="shared" si="77"/>
        <v>34.200000000000003</v>
      </c>
      <c r="G1613">
        <f t="shared" si="78"/>
        <v>0</v>
      </c>
    </row>
    <row r="1614" spans="1:7" x14ac:dyDescent="0.25">
      <c r="A1614">
        <f t="shared" si="76"/>
        <v>2</v>
      </c>
      <c r="B1614" s="7">
        <v>50253</v>
      </c>
      <c r="C1614" s="8" t="s">
        <v>13</v>
      </c>
      <c r="D1614" s="8">
        <v>13</v>
      </c>
      <c r="E1614" s="9">
        <v>1.7</v>
      </c>
      <c r="F1614">
        <f t="shared" si="77"/>
        <v>47.2</v>
      </c>
      <c r="G1614">
        <f t="shared" si="78"/>
        <v>0</v>
      </c>
    </row>
    <row r="1615" spans="1:7" x14ac:dyDescent="0.25">
      <c r="A1615">
        <f t="shared" si="76"/>
        <v>3</v>
      </c>
      <c r="B1615" s="10">
        <v>50254</v>
      </c>
      <c r="C1615" s="11" t="s">
        <v>8</v>
      </c>
      <c r="D1615" s="11">
        <v>18.3</v>
      </c>
      <c r="E1615" s="12">
        <v>2.5</v>
      </c>
      <c r="F1615">
        <f t="shared" si="77"/>
        <v>65.5</v>
      </c>
      <c r="G1615">
        <f t="shared" si="78"/>
        <v>0</v>
      </c>
    </row>
    <row r="1616" spans="1:7" x14ac:dyDescent="0.25">
      <c r="A1616">
        <f t="shared" si="76"/>
        <v>4</v>
      </c>
      <c r="B1616" s="7">
        <v>50255</v>
      </c>
      <c r="C1616" s="8" t="s">
        <v>7</v>
      </c>
      <c r="D1616" s="8">
        <v>10.199999999999999</v>
      </c>
      <c r="E1616" s="9">
        <v>14.3</v>
      </c>
      <c r="F1616">
        <f t="shared" si="77"/>
        <v>75.7</v>
      </c>
      <c r="G1616">
        <f t="shared" si="78"/>
        <v>0</v>
      </c>
    </row>
    <row r="1617" spans="1:7" x14ac:dyDescent="0.25">
      <c r="A1617">
        <f t="shared" si="76"/>
        <v>5</v>
      </c>
      <c r="B1617" s="10">
        <v>50256</v>
      </c>
      <c r="C1617" s="11" t="s">
        <v>11</v>
      </c>
      <c r="D1617" s="11">
        <v>14.5</v>
      </c>
      <c r="E1617" s="12">
        <v>10.5</v>
      </c>
      <c r="F1617">
        <f t="shared" si="77"/>
        <v>90.2</v>
      </c>
      <c r="G1617">
        <f t="shared" si="78"/>
        <v>0</v>
      </c>
    </row>
    <row r="1618" spans="1:7" x14ac:dyDescent="0.25">
      <c r="A1618">
        <f t="shared" si="76"/>
        <v>6</v>
      </c>
      <c r="B1618" s="7">
        <v>50257</v>
      </c>
      <c r="C1618" s="8" t="s">
        <v>14</v>
      </c>
      <c r="D1618" s="8">
        <v>12.3</v>
      </c>
      <c r="E1618" s="9">
        <v>7.4</v>
      </c>
      <c r="F1618">
        <f t="shared" si="77"/>
        <v>102.5</v>
      </c>
      <c r="G1618">
        <f t="shared" si="78"/>
        <v>102.5</v>
      </c>
    </row>
    <row r="1619" spans="1:7" x14ac:dyDescent="0.25">
      <c r="A1619">
        <f t="shared" si="76"/>
        <v>0</v>
      </c>
      <c r="B1619" s="10">
        <v>50258</v>
      </c>
      <c r="C1619" s="11" t="s">
        <v>13</v>
      </c>
      <c r="D1619" s="11">
        <v>17</v>
      </c>
      <c r="E1619" s="12">
        <v>16.899999999999999</v>
      </c>
      <c r="F1619">
        <f t="shared" si="77"/>
        <v>17</v>
      </c>
      <c r="G1619">
        <f t="shared" si="78"/>
        <v>0</v>
      </c>
    </row>
    <row r="1620" spans="1:7" x14ac:dyDescent="0.25">
      <c r="A1620">
        <f t="shared" si="76"/>
        <v>1</v>
      </c>
      <c r="B1620" s="7">
        <v>50259</v>
      </c>
      <c r="C1620" s="8" t="s">
        <v>5</v>
      </c>
      <c r="D1620" s="8">
        <v>17.5</v>
      </c>
      <c r="E1620" s="9">
        <v>0</v>
      </c>
      <c r="F1620">
        <f t="shared" si="77"/>
        <v>34.5</v>
      </c>
      <c r="G1620">
        <f t="shared" si="78"/>
        <v>0</v>
      </c>
    </row>
    <row r="1621" spans="1:7" x14ac:dyDescent="0.25">
      <c r="A1621">
        <f t="shared" si="76"/>
        <v>2</v>
      </c>
      <c r="B1621" s="10">
        <v>50260</v>
      </c>
      <c r="C1621" s="11" t="s">
        <v>4</v>
      </c>
      <c r="D1621" s="11">
        <v>28.4</v>
      </c>
      <c r="E1621" s="12">
        <v>0</v>
      </c>
      <c r="F1621">
        <f t="shared" si="77"/>
        <v>62.9</v>
      </c>
      <c r="G1621">
        <f t="shared" si="78"/>
        <v>0</v>
      </c>
    </row>
    <row r="1622" spans="1:7" x14ac:dyDescent="0.25">
      <c r="A1622">
        <f t="shared" si="76"/>
        <v>3</v>
      </c>
      <c r="B1622" s="7">
        <v>50261</v>
      </c>
      <c r="C1622" s="8" t="s">
        <v>19</v>
      </c>
      <c r="D1622" s="8">
        <v>13.1</v>
      </c>
      <c r="E1622" s="9">
        <v>36.6</v>
      </c>
      <c r="F1622">
        <f t="shared" si="77"/>
        <v>76</v>
      </c>
      <c r="G1622">
        <f t="shared" si="78"/>
        <v>0</v>
      </c>
    </row>
    <row r="1623" spans="1:7" x14ac:dyDescent="0.25">
      <c r="A1623">
        <f t="shared" si="76"/>
        <v>4</v>
      </c>
      <c r="B1623" s="10">
        <v>50262</v>
      </c>
      <c r="C1623" s="11" t="s">
        <v>7</v>
      </c>
      <c r="D1623" s="11">
        <v>16.600000000000001</v>
      </c>
      <c r="E1623" s="12">
        <v>6.6</v>
      </c>
      <c r="F1623">
        <f t="shared" si="77"/>
        <v>92.6</v>
      </c>
      <c r="G1623">
        <f t="shared" si="78"/>
        <v>0</v>
      </c>
    </row>
    <row r="1624" spans="1:7" x14ac:dyDescent="0.25">
      <c r="A1624">
        <f t="shared" si="76"/>
        <v>5</v>
      </c>
      <c r="B1624" s="7">
        <v>50263</v>
      </c>
      <c r="C1624" s="8" t="s">
        <v>19</v>
      </c>
      <c r="D1624" s="8">
        <v>20.2</v>
      </c>
      <c r="E1624" s="9">
        <v>0</v>
      </c>
      <c r="F1624">
        <f t="shared" si="77"/>
        <v>112.8</v>
      </c>
      <c r="G1624">
        <f t="shared" si="78"/>
        <v>0</v>
      </c>
    </row>
    <row r="1625" spans="1:7" x14ac:dyDescent="0.25">
      <c r="A1625">
        <f t="shared" si="76"/>
        <v>6</v>
      </c>
      <c r="B1625" s="10">
        <v>50264</v>
      </c>
      <c r="C1625" s="11" t="s">
        <v>7</v>
      </c>
      <c r="D1625" s="11">
        <v>26.4</v>
      </c>
      <c r="E1625" s="12">
        <v>11.9</v>
      </c>
      <c r="F1625">
        <f t="shared" si="77"/>
        <v>139.19999999999999</v>
      </c>
      <c r="G1625">
        <f t="shared" si="78"/>
        <v>139.19999999999999</v>
      </c>
    </row>
    <row r="1626" spans="1:7" x14ac:dyDescent="0.25">
      <c r="A1626">
        <f t="shared" si="76"/>
        <v>0</v>
      </c>
      <c r="B1626" s="7">
        <v>50265</v>
      </c>
      <c r="C1626" s="8" t="s">
        <v>10</v>
      </c>
      <c r="D1626" s="8">
        <v>11.8</v>
      </c>
      <c r="E1626" s="9">
        <v>0</v>
      </c>
      <c r="F1626">
        <f t="shared" si="77"/>
        <v>11.8</v>
      </c>
      <c r="G1626">
        <f t="shared" si="78"/>
        <v>0</v>
      </c>
    </row>
    <row r="1627" spans="1:7" x14ac:dyDescent="0.25">
      <c r="A1627">
        <f t="shared" si="76"/>
        <v>1</v>
      </c>
      <c r="B1627" s="10">
        <v>50266</v>
      </c>
      <c r="C1627" s="11" t="s">
        <v>17</v>
      </c>
      <c r="D1627" s="11">
        <v>19.5</v>
      </c>
      <c r="E1627" s="12">
        <v>6.4</v>
      </c>
      <c r="F1627">
        <f t="shared" si="77"/>
        <v>31.3</v>
      </c>
      <c r="G1627">
        <f t="shared" si="78"/>
        <v>0</v>
      </c>
    </row>
    <row r="1628" spans="1:7" x14ac:dyDescent="0.25">
      <c r="A1628">
        <f t="shared" si="76"/>
        <v>2</v>
      </c>
      <c r="B1628" s="7">
        <v>50267</v>
      </c>
      <c r="C1628" s="8" t="s">
        <v>19</v>
      </c>
      <c r="D1628" s="8">
        <v>12</v>
      </c>
      <c r="E1628" s="9">
        <v>13.3</v>
      </c>
      <c r="F1628">
        <f t="shared" si="77"/>
        <v>43.3</v>
      </c>
      <c r="G1628">
        <f t="shared" si="78"/>
        <v>0</v>
      </c>
    </row>
    <row r="1629" spans="1:7" x14ac:dyDescent="0.25">
      <c r="A1629">
        <f t="shared" si="76"/>
        <v>3</v>
      </c>
      <c r="B1629" s="10">
        <v>50268</v>
      </c>
      <c r="C1629" s="11" t="s">
        <v>22</v>
      </c>
      <c r="D1629" s="11">
        <v>16.3</v>
      </c>
      <c r="E1629" s="12">
        <v>7.5</v>
      </c>
      <c r="F1629">
        <f t="shared" si="77"/>
        <v>59.599999999999994</v>
      </c>
      <c r="G1629">
        <f t="shared" si="78"/>
        <v>0</v>
      </c>
    </row>
    <row r="1630" spans="1:7" x14ac:dyDescent="0.25">
      <c r="A1630">
        <f t="shared" si="76"/>
        <v>4</v>
      </c>
      <c r="B1630" s="7">
        <v>50269</v>
      </c>
      <c r="C1630" s="8" t="s">
        <v>17</v>
      </c>
      <c r="D1630" s="8">
        <v>22.8</v>
      </c>
      <c r="E1630" s="9">
        <v>2.7</v>
      </c>
      <c r="F1630">
        <f t="shared" si="77"/>
        <v>82.399999999999991</v>
      </c>
      <c r="G1630">
        <f t="shared" si="78"/>
        <v>0</v>
      </c>
    </row>
    <row r="1631" spans="1:7" x14ac:dyDescent="0.25">
      <c r="A1631">
        <f t="shared" si="76"/>
        <v>5</v>
      </c>
      <c r="B1631" s="10">
        <v>50270</v>
      </c>
      <c r="C1631" s="11" t="s">
        <v>10</v>
      </c>
      <c r="D1631" s="11">
        <v>16.2</v>
      </c>
      <c r="E1631" s="12">
        <v>43.3</v>
      </c>
      <c r="F1631">
        <f t="shared" si="77"/>
        <v>98.6</v>
      </c>
      <c r="G1631">
        <f t="shared" si="78"/>
        <v>0</v>
      </c>
    </row>
    <row r="1632" spans="1:7" x14ac:dyDescent="0.25">
      <c r="A1632">
        <f t="shared" si="76"/>
        <v>6</v>
      </c>
      <c r="B1632" s="7">
        <v>50271</v>
      </c>
      <c r="C1632" s="8" t="s">
        <v>24</v>
      </c>
      <c r="D1632" s="8">
        <v>11.5</v>
      </c>
      <c r="E1632" s="9">
        <v>3.1</v>
      </c>
      <c r="F1632">
        <f t="shared" si="77"/>
        <v>110.1</v>
      </c>
      <c r="G1632">
        <f t="shared" si="78"/>
        <v>110.1</v>
      </c>
    </row>
    <row r="1633" spans="1:7" x14ac:dyDescent="0.25">
      <c r="A1633">
        <f t="shared" si="76"/>
        <v>0</v>
      </c>
      <c r="B1633" s="10">
        <v>50272</v>
      </c>
      <c r="C1633" s="11" t="s">
        <v>13</v>
      </c>
      <c r="D1633" s="11">
        <v>13.5</v>
      </c>
      <c r="E1633" s="12">
        <v>0</v>
      </c>
      <c r="F1633">
        <f t="shared" si="77"/>
        <v>13.5</v>
      </c>
      <c r="G1633">
        <f t="shared" si="78"/>
        <v>0</v>
      </c>
    </row>
    <row r="1634" spans="1:7" x14ac:dyDescent="0.25">
      <c r="A1634">
        <f t="shared" si="76"/>
        <v>1</v>
      </c>
      <c r="B1634" s="7">
        <v>50273</v>
      </c>
      <c r="C1634" s="8" t="s">
        <v>17</v>
      </c>
      <c r="D1634" s="8">
        <v>16.2</v>
      </c>
      <c r="E1634" s="9">
        <v>6.4</v>
      </c>
      <c r="F1634">
        <f t="shared" si="77"/>
        <v>29.7</v>
      </c>
      <c r="G1634">
        <f t="shared" si="78"/>
        <v>0</v>
      </c>
    </row>
    <row r="1635" spans="1:7" x14ac:dyDescent="0.25">
      <c r="A1635">
        <f t="shared" si="76"/>
        <v>2</v>
      </c>
      <c r="B1635" s="10">
        <v>50274</v>
      </c>
      <c r="C1635" s="11" t="s">
        <v>10</v>
      </c>
      <c r="D1635" s="11">
        <v>18.5</v>
      </c>
      <c r="E1635" s="12">
        <v>24.9</v>
      </c>
      <c r="F1635">
        <f t="shared" si="77"/>
        <v>48.2</v>
      </c>
      <c r="G1635">
        <f t="shared" si="78"/>
        <v>0</v>
      </c>
    </row>
    <row r="1636" spans="1:7" x14ac:dyDescent="0.25">
      <c r="A1636">
        <f t="shared" si="76"/>
        <v>3</v>
      </c>
      <c r="B1636" s="7">
        <v>50275</v>
      </c>
      <c r="C1636" s="8" t="s">
        <v>19</v>
      </c>
      <c r="D1636" s="8">
        <v>10.9</v>
      </c>
      <c r="E1636" s="9">
        <v>0</v>
      </c>
      <c r="F1636">
        <f t="shared" si="77"/>
        <v>59.1</v>
      </c>
      <c r="G1636">
        <f t="shared" si="78"/>
        <v>0</v>
      </c>
    </row>
    <row r="1637" spans="1:7" x14ac:dyDescent="0.25">
      <c r="A1637">
        <f t="shared" si="76"/>
        <v>4</v>
      </c>
      <c r="B1637" s="10">
        <v>50276</v>
      </c>
      <c r="C1637" s="11" t="s">
        <v>17</v>
      </c>
      <c r="D1637" s="11">
        <v>23.9</v>
      </c>
      <c r="E1637" s="12">
        <v>4.5</v>
      </c>
      <c r="F1637">
        <f t="shared" si="77"/>
        <v>83</v>
      </c>
      <c r="G1637">
        <f t="shared" si="78"/>
        <v>0</v>
      </c>
    </row>
    <row r="1638" spans="1:7" x14ac:dyDescent="0.25">
      <c r="A1638">
        <f t="shared" si="76"/>
        <v>5</v>
      </c>
      <c r="B1638" s="7">
        <v>50277</v>
      </c>
      <c r="C1638" s="8" t="s">
        <v>11</v>
      </c>
      <c r="D1638" s="8">
        <v>20.2</v>
      </c>
      <c r="E1638" s="9">
        <v>0</v>
      </c>
      <c r="F1638">
        <f t="shared" si="77"/>
        <v>103.2</v>
      </c>
      <c r="G1638">
        <f t="shared" si="78"/>
        <v>0</v>
      </c>
    </row>
    <row r="1639" spans="1:7" x14ac:dyDescent="0.25">
      <c r="A1639">
        <f t="shared" si="76"/>
        <v>6</v>
      </c>
      <c r="B1639" s="10">
        <v>50278</v>
      </c>
      <c r="C1639" s="11" t="s">
        <v>7</v>
      </c>
      <c r="D1639" s="11">
        <v>23.3</v>
      </c>
      <c r="E1639" s="12">
        <v>0</v>
      </c>
      <c r="F1639">
        <f t="shared" si="77"/>
        <v>126.5</v>
      </c>
      <c r="G1639">
        <f t="shared" si="78"/>
        <v>126.5</v>
      </c>
    </row>
    <row r="1640" spans="1:7" x14ac:dyDescent="0.25">
      <c r="A1640">
        <f t="shared" si="76"/>
        <v>0</v>
      </c>
      <c r="B1640" s="7">
        <v>50279</v>
      </c>
      <c r="C1640" s="8" t="s">
        <v>13</v>
      </c>
      <c r="D1640" s="8">
        <v>26.3</v>
      </c>
      <c r="E1640" s="9">
        <v>2.2000000000000002</v>
      </c>
      <c r="F1640">
        <f t="shared" si="77"/>
        <v>26.3</v>
      </c>
      <c r="G1640">
        <f t="shared" si="78"/>
        <v>0</v>
      </c>
    </row>
    <row r="1641" spans="1:7" x14ac:dyDescent="0.25">
      <c r="A1641">
        <f t="shared" si="76"/>
        <v>1</v>
      </c>
      <c r="B1641" s="10">
        <v>50280</v>
      </c>
      <c r="C1641" s="11" t="s">
        <v>13</v>
      </c>
      <c r="D1641" s="11">
        <v>20.3</v>
      </c>
      <c r="E1641" s="12">
        <v>16.600000000000001</v>
      </c>
      <c r="F1641">
        <f t="shared" si="77"/>
        <v>46.6</v>
      </c>
      <c r="G1641">
        <f t="shared" si="78"/>
        <v>0</v>
      </c>
    </row>
    <row r="1642" spans="1:7" x14ac:dyDescent="0.25">
      <c r="A1642">
        <f t="shared" si="76"/>
        <v>2</v>
      </c>
      <c r="B1642" s="7">
        <v>50281</v>
      </c>
      <c r="C1642" s="8" t="s">
        <v>10</v>
      </c>
      <c r="D1642" s="8">
        <v>11.1</v>
      </c>
      <c r="E1642" s="9">
        <v>38</v>
      </c>
      <c r="F1642">
        <f t="shared" si="77"/>
        <v>57.7</v>
      </c>
      <c r="G1642">
        <f t="shared" si="78"/>
        <v>0</v>
      </c>
    </row>
    <row r="1643" spans="1:7" x14ac:dyDescent="0.25">
      <c r="A1643">
        <f t="shared" si="76"/>
        <v>3</v>
      </c>
      <c r="B1643" s="10">
        <v>50282</v>
      </c>
      <c r="C1643" s="11" t="s">
        <v>5</v>
      </c>
      <c r="D1643" s="11">
        <v>10.7</v>
      </c>
      <c r="E1643" s="12">
        <v>1.2</v>
      </c>
      <c r="F1643">
        <f t="shared" si="77"/>
        <v>68.400000000000006</v>
      </c>
      <c r="G1643">
        <f t="shared" si="78"/>
        <v>0</v>
      </c>
    </row>
    <row r="1644" spans="1:7" x14ac:dyDescent="0.25">
      <c r="A1644">
        <f t="shared" si="76"/>
        <v>4</v>
      </c>
      <c r="B1644" s="7">
        <v>50283</v>
      </c>
      <c r="C1644" s="8" t="s">
        <v>21</v>
      </c>
      <c r="D1644" s="8">
        <v>21.8</v>
      </c>
      <c r="E1644" s="9">
        <v>0</v>
      </c>
      <c r="F1644">
        <f t="shared" si="77"/>
        <v>90.2</v>
      </c>
      <c r="G1644">
        <f t="shared" si="78"/>
        <v>0</v>
      </c>
    </row>
    <row r="1645" spans="1:7" x14ac:dyDescent="0.25">
      <c r="A1645">
        <f t="shared" si="76"/>
        <v>5</v>
      </c>
      <c r="B1645" s="10">
        <v>50284</v>
      </c>
      <c r="C1645" s="11" t="s">
        <v>7</v>
      </c>
      <c r="D1645" s="11">
        <v>29.7</v>
      </c>
      <c r="E1645" s="12">
        <v>2.5</v>
      </c>
      <c r="F1645">
        <f t="shared" si="77"/>
        <v>119.9</v>
      </c>
      <c r="G1645">
        <f t="shared" si="78"/>
        <v>0</v>
      </c>
    </row>
    <row r="1646" spans="1:7" x14ac:dyDescent="0.25">
      <c r="A1646">
        <f t="shared" si="76"/>
        <v>6</v>
      </c>
      <c r="B1646" s="7">
        <v>50285</v>
      </c>
      <c r="C1646" s="8" t="s">
        <v>10</v>
      </c>
      <c r="D1646" s="8">
        <v>21.7</v>
      </c>
      <c r="E1646" s="9">
        <v>16.100000000000001</v>
      </c>
      <c r="F1646">
        <f t="shared" si="77"/>
        <v>141.6</v>
      </c>
      <c r="G1646">
        <f t="shared" si="78"/>
        <v>141.6</v>
      </c>
    </row>
    <row r="1647" spans="1:7" x14ac:dyDescent="0.25">
      <c r="A1647">
        <f t="shared" si="76"/>
        <v>0</v>
      </c>
      <c r="B1647" s="10">
        <v>50286</v>
      </c>
      <c r="C1647" s="11" t="s">
        <v>10</v>
      </c>
      <c r="D1647" s="11">
        <v>26</v>
      </c>
      <c r="E1647" s="12">
        <v>47.6</v>
      </c>
      <c r="F1647">
        <f t="shared" si="77"/>
        <v>26</v>
      </c>
      <c r="G1647">
        <f t="shared" si="78"/>
        <v>0</v>
      </c>
    </row>
    <row r="1648" spans="1:7" x14ac:dyDescent="0.25">
      <c r="A1648">
        <f t="shared" si="76"/>
        <v>1</v>
      </c>
      <c r="B1648" s="7">
        <v>50287</v>
      </c>
      <c r="C1648" s="8" t="s">
        <v>7</v>
      </c>
      <c r="D1648" s="8">
        <v>18</v>
      </c>
      <c r="E1648" s="9">
        <v>5.3</v>
      </c>
      <c r="F1648">
        <f t="shared" si="77"/>
        <v>44</v>
      </c>
      <c r="G1648">
        <f t="shared" si="78"/>
        <v>0</v>
      </c>
    </row>
    <row r="1649" spans="1:7" x14ac:dyDescent="0.25">
      <c r="A1649">
        <f t="shared" si="76"/>
        <v>2</v>
      </c>
      <c r="B1649" s="10">
        <v>50288</v>
      </c>
      <c r="C1649" s="11" t="s">
        <v>24</v>
      </c>
      <c r="D1649" s="11">
        <v>15.8</v>
      </c>
      <c r="E1649" s="12">
        <v>3.6</v>
      </c>
      <c r="F1649">
        <f t="shared" si="77"/>
        <v>59.8</v>
      </c>
      <c r="G1649">
        <f t="shared" si="78"/>
        <v>0</v>
      </c>
    </row>
    <row r="1650" spans="1:7" x14ac:dyDescent="0.25">
      <c r="A1650">
        <f t="shared" si="76"/>
        <v>3</v>
      </c>
      <c r="B1650" s="7">
        <v>50289</v>
      </c>
      <c r="C1650" s="8" t="s">
        <v>26</v>
      </c>
      <c r="D1650" s="8">
        <v>14.1</v>
      </c>
      <c r="E1650" s="9">
        <v>6.8</v>
      </c>
      <c r="F1650">
        <f t="shared" si="77"/>
        <v>73.899999999999991</v>
      </c>
      <c r="G1650">
        <f t="shared" si="78"/>
        <v>0</v>
      </c>
    </row>
    <row r="1651" spans="1:7" x14ac:dyDescent="0.25">
      <c r="A1651">
        <f t="shared" si="76"/>
        <v>4</v>
      </c>
      <c r="B1651" s="10">
        <v>50290</v>
      </c>
      <c r="C1651" s="11" t="s">
        <v>24</v>
      </c>
      <c r="D1651" s="11">
        <v>22.3</v>
      </c>
      <c r="E1651" s="12">
        <v>1.8</v>
      </c>
      <c r="F1651">
        <f t="shared" si="77"/>
        <v>96.199999999999989</v>
      </c>
      <c r="G1651">
        <f t="shared" si="78"/>
        <v>0</v>
      </c>
    </row>
    <row r="1652" spans="1:7" x14ac:dyDescent="0.25">
      <c r="A1652">
        <f t="shared" si="76"/>
        <v>5</v>
      </c>
      <c r="B1652" s="7">
        <v>50291</v>
      </c>
      <c r="C1652" s="8" t="s">
        <v>19</v>
      </c>
      <c r="D1652" s="8">
        <v>22.2</v>
      </c>
      <c r="E1652" s="9">
        <v>0</v>
      </c>
      <c r="F1652">
        <f t="shared" si="77"/>
        <v>118.39999999999999</v>
      </c>
      <c r="G1652">
        <f t="shared" si="78"/>
        <v>0</v>
      </c>
    </row>
    <row r="1653" spans="1:7" x14ac:dyDescent="0.25">
      <c r="A1653">
        <f t="shared" si="76"/>
        <v>6</v>
      </c>
      <c r="B1653" s="10">
        <v>50292</v>
      </c>
      <c r="C1653" s="11" t="s">
        <v>6</v>
      </c>
      <c r="D1653" s="11">
        <v>23.8</v>
      </c>
      <c r="E1653" s="12">
        <v>0</v>
      </c>
      <c r="F1653">
        <f t="shared" si="77"/>
        <v>142.19999999999999</v>
      </c>
      <c r="G1653">
        <f t="shared" si="78"/>
        <v>142.19999999999999</v>
      </c>
    </row>
    <row r="1654" spans="1:7" x14ac:dyDescent="0.25">
      <c r="A1654">
        <f t="shared" si="76"/>
        <v>0</v>
      </c>
      <c r="B1654" s="7">
        <v>50293</v>
      </c>
      <c r="C1654" s="8" t="s">
        <v>14</v>
      </c>
      <c r="D1654" s="8">
        <v>10</v>
      </c>
      <c r="E1654" s="9">
        <v>8.1</v>
      </c>
      <c r="F1654">
        <f t="shared" si="77"/>
        <v>10</v>
      </c>
      <c r="G1654">
        <f t="shared" si="78"/>
        <v>0</v>
      </c>
    </row>
    <row r="1655" spans="1:7" x14ac:dyDescent="0.25">
      <c r="A1655">
        <f t="shared" si="76"/>
        <v>1</v>
      </c>
      <c r="B1655" s="10">
        <v>50294</v>
      </c>
      <c r="C1655" s="11" t="s">
        <v>24</v>
      </c>
      <c r="D1655" s="11">
        <v>23.8</v>
      </c>
      <c r="E1655" s="12">
        <v>0</v>
      </c>
      <c r="F1655">
        <f t="shared" si="77"/>
        <v>33.799999999999997</v>
      </c>
      <c r="G1655">
        <f t="shared" si="78"/>
        <v>0</v>
      </c>
    </row>
    <row r="1656" spans="1:7" x14ac:dyDescent="0.25">
      <c r="A1656">
        <f t="shared" si="76"/>
        <v>2</v>
      </c>
      <c r="B1656" s="7">
        <v>50295</v>
      </c>
      <c r="C1656" s="8" t="s">
        <v>23</v>
      </c>
      <c r="D1656" s="8">
        <v>13.4</v>
      </c>
      <c r="E1656" s="9">
        <v>2.6</v>
      </c>
      <c r="F1656">
        <f t="shared" si="77"/>
        <v>47.199999999999996</v>
      </c>
      <c r="G1656">
        <f t="shared" si="78"/>
        <v>0</v>
      </c>
    </row>
    <row r="1657" spans="1:7" x14ac:dyDescent="0.25">
      <c r="A1657">
        <f t="shared" si="76"/>
        <v>3</v>
      </c>
      <c r="B1657" s="10">
        <v>50296</v>
      </c>
      <c r="C1657" s="11" t="s">
        <v>24</v>
      </c>
      <c r="D1657" s="11">
        <v>17</v>
      </c>
      <c r="E1657" s="12">
        <v>1.5</v>
      </c>
      <c r="F1657">
        <f t="shared" si="77"/>
        <v>64.199999999999989</v>
      </c>
      <c r="G1657">
        <f t="shared" si="78"/>
        <v>0</v>
      </c>
    </row>
    <row r="1658" spans="1:7" x14ac:dyDescent="0.25">
      <c r="A1658">
        <f t="shared" si="76"/>
        <v>4</v>
      </c>
      <c r="B1658" s="7">
        <v>50297</v>
      </c>
      <c r="C1658" s="8" t="s">
        <v>6</v>
      </c>
      <c r="D1658" s="8">
        <v>25.5</v>
      </c>
      <c r="E1658" s="9">
        <v>0</v>
      </c>
      <c r="F1658">
        <f t="shared" si="77"/>
        <v>89.699999999999989</v>
      </c>
      <c r="G1658">
        <f t="shared" si="78"/>
        <v>0</v>
      </c>
    </row>
    <row r="1659" spans="1:7" x14ac:dyDescent="0.25">
      <c r="A1659">
        <f t="shared" si="76"/>
        <v>5</v>
      </c>
      <c r="B1659" s="10">
        <v>50298</v>
      </c>
      <c r="C1659" s="11" t="s">
        <v>14</v>
      </c>
      <c r="D1659" s="11">
        <v>19.7</v>
      </c>
      <c r="E1659" s="12">
        <v>0</v>
      </c>
      <c r="F1659">
        <f t="shared" si="77"/>
        <v>109.39999999999999</v>
      </c>
      <c r="G1659">
        <f t="shared" si="78"/>
        <v>0</v>
      </c>
    </row>
    <row r="1660" spans="1:7" x14ac:dyDescent="0.25">
      <c r="A1660">
        <f t="shared" si="76"/>
        <v>6</v>
      </c>
      <c r="B1660" s="7">
        <v>50299</v>
      </c>
      <c r="C1660" s="8" t="s">
        <v>10</v>
      </c>
      <c r="D1660" s="8">
        <v>22.8</v>
      </c>
      <c r="E1660" s="9">
        <v>10.7</v>
      </c>
      <c r="F1660">
        <f t="shared" si="77"/>
        <v>132.19999999999999</v>
      </c>
      <c r="G1660">
        <f t="shared" si="78"/>
        <v>132.19999999999999</v>
      </c>
    </row>
    <row r="1661" spans="1:7" x14ac:dyDescent="0.25">
      <c r="A1661">
        <f t="shared" si="76"/>
        <v>0</v>
      </c>
      <c r="B1661" s="10">
        <v>50300</v>
      </c>
      <c r="C1661" s="11" t="s">
        <v>16</v>
      </c>
      <c r="D1661" s="11">
        <v>25.5</v>
      </c>
      <c r="E1661" s="12">
        <v>0</v>
      </c>
      <c r="F1661">
        <f t="shared" si="77"/>
        <v>25.5</v>
      </c>
      <c r="G1661">
        <f t="shared" si="78"/>
        <v>0</v>
      </c>
    </row>
    <row r="1662" spans="1:7" x14ac:dyDescent="0.25">
      <c r="A1662">
        <f t="shared" si="76"/>
        <v>1</v>
      </c>
      <c r="B1662" s="7">
        <v>50301</v>
      </c>
      <c r="C1662" s="8" t="s">
        <v>10</v>
      </c>
      <c r="D1662" s="8">
        <v>16.8</v>
      </c>
      <c r="E1662" s="9">
        <v>2.2000000000000002</v>
      </c>
      <c r="F1662">
        <f t="shared" si="77"/>
        <v>42.3</v>
      </c>
      <c r="G1662">
        <f t="shared" si="78"/>
        <v>0</v>
      </c>
    </row>
    <row r="1663" spans="1:7" x14ac:dyDescent="0.25">
      <c r="A1663">
        <f t="shared" si="76"/>
        <v>2</v>
      </c>
      <c r="B1663" s="10">
        <v>50302</v>
      </c>
      <c r="C1663" s="11" t="s">
        <v>23</v>
      </c>
      <c r="D1663" s="11">
        <v>25.3</v>
      </c>
      <c r="E1663" s="12">
        <v>2.5</v>
      </c>
      <c r="F1663">
        <f t="shared" si="77"/>
        <v>67.599999999999994</v>
      </c>
      <c r="G1663">
        <f t="shared" si="78"/>
        <v>0</v>
      </c>
    </row>
    <row r="1664" spans="1:7" x14ac:dyDescent="0.25">
      <c r="A1664">
        <f t="shared" si="76"/>
        <v>3</v>
      </c>
      <c r="B1664" s="7">
        <v>50303</v>
      </c>
      <c r="C1664" s="8" t="s">
        <v>25</v>
      </c>
      <c r="D1664" s="8">
        <v>26.3</v>
      </c>
      <c r="E1664" s="9">
        <v>0.4</v>
      </c>
      <c r="F1664">
        <f t="shared" si="77"/>
        <v>93.899999999999991</v>
      </c>
      <c r="G1664">
        <f t="shared" si="78"/>
        <v>0</v>
      </c>
    </row>
    <row r="1665" spans="1:7" x14ac:dyDescent="0.25">
      <c r="A1665">
        <f t="shared" si="76"/>
        <v>4</v>
      </c>
      <c r="B1665" s="10">
        <v>50304</v>
      </c>
      <c r="C1665" s="11" t="s">
        <v>13</v>
      </c>
      <c r="D1665" s="11">
        <v>21.9</v>
      </c>
      <c r="E1665" s="12">
        <v>7</v>
      </c>
      <c r="F1665">
        <f t="shared" si="77"/>
        <v>115.79999999999998</v>
      </c>
      <c r="G1665">
        <f t="shared" si="78"/>
        <v>0</v>
      </c>
    </row>
    <row r="1666" spans="1:7" x14ac:dyDescent="0.25">
      <c r="A1666">
        <f t="shared" si="76"/>
        <v>5</v>
      </c>
      <c r="B1666" s="7">
        <v>50305</v>
      </c>
      <c r="C1666" s="8" t="s">
        <v>13</v>
      </c>
      <c r="D1666" s="8">
        <v>11.2</v>
      </c>
      <c r="E1666" s="9">
        <v>0</v>
      </c>
      <c r="F1666">
        <f t="shared" si="77"/>
        <v>126.99999999999999</v>
      </c>
      <c r="G1666">
        <f t="shared" si="78"/>
        <v>0</v>
      </c>
    </row>
    <row r="1667" spans="1:7" x14ac:dyDescent="0.25">
      <c r="A1667">
        <f t="shared" si="76"/>
        <v>6</v>
      </c>
      <c r="B1667" s="10">
        <v>50306</v>
      </c>
      <c r="C1667" s="11" t="s">
        <v>15</v>
      </c>
      <c r="D1667" s="11">
        <v>10.6</v>
      </c>
      <c r="E1667" s="12">
        <v>5.2</v>
      </c>
      <c r="F1667">
        <f t="shared" si="77"/>
        <v>137.6</v>
      </c>
      <c r="G1667">
        <f t="shared" si="78"/>
        <v>137.6</v>
      </c>
    </row>
    <row r="1668" spans="1:7" x14ac:dyDescent="0.25">
      <c r="A1668">
        <f t="shared" ref="A1668:A1731" si="79">IF(A1667=6,0,A1667+1)</f>
        <v>0</v>
      </c>
      <c r="B1668" s="7">
        <v>50307</v>
      </c>
      <c r="C1668" s="8" t="s">
        <v>12</v>
      </c>
      <c r="D1668" s="8">
        <v>17.7</v>
      </c>
      <c r="E1668" s="9">
        <v>1</v>
      </c>
      <c r="F1668">
        <f t="shared" ref="F1668:F1731" si="80">IF(A1667=6,D1668,F1667+D1668)</f>
        <v>17.7</v>
      </c>
      <c r="G1668">
        <f t="shared" si="78"/>
        <v>0</v>
      </c>
    </row>
    <row r="1669" spans="1:7" x14ac:dyDescent="0.25">
      <c r="A1669">
        <f t="shared" si="79"/>
        <v>1</v>
      </c>
      <c r="B1669" s="10">
        <v>50308</v>
      </c>
      <c r="C1669" s="11" t="s">
        <v>7</v>
      </c>
      <c r="D1669" s="11">
        <v>19.899999999999999</v>
      </c>
      <c r="E1669" s="12">
        <v>0</v>
      </c>
      <c r="F1669">
        <f t="shared" si="80"/>
        <v>37.599999999999994</v>
      </c>
      <c r="G1669">
        <f t="shared" si="78"/>
        <v>0</v>
      </c>
    </row>
    <row r="1670" spans="1:7" x14ac:dyDescent="0.25">
      <c r="A1670">
        <f t="shared" si="79"/>
        <v>2</v>
      </c>
      <c r="B1670" s="7">
        <v>50309</v>
      </c>
      <c r="C1670" s="8" t="s">
        <v>10</v>
      </c>
      <c r="D1670" s="8">
        <v>25.1</v>
      </c>
      <c r="E1670" s="9">
        <v>42.1</v>
      </c>
      <c r="F1670">
        <f t="shared" si="80"/>
        <v>62.699999999999996</v>
      </c>
      <c r="G1670">
        <f t="shared" si="78"/>
        <v>0</v>
      </c>
    </row>
    <row r="1671" spans="1:7" x14ac:dyDescent="0.25">
      <c r="A1671">
        <f t="shared" si="79"/>
        <v>3</v>
      </c>
      <c r="B1671" s="10">
        <v>50310</v>
      </c>
      <c r="C1671" s="11" t="s">
        <v>9</v>
      </c>
      <c r="D1671" s="11">
        <v>18.5</v>
      </c>
      <c r="E1671" s="12">
        <v>0.3</v>
      </c>
      <c r="F1671">
        <f t="shared" si="80"/>
        <v>81.199999999999989</v>
      </c>
      <c r="G1671">
        <f t="shared" si="78"/>
        <v>0</v>
      </c>
    </row>
    <row r="1672" spans="1:7" x14ac:dyDescent="0.25">
      <c r="A1672">
        <f t="shared" si="79"/>
        <v>4</v>
      </c>
      <c r="B1672" s="7">
        <v>50311</v>
      </c>
      <c r="C1672" s="8" t="s">
        <v>10</v>
      </c>
      <c r="D1672" s="8">
        <v>25.5</v>
      </c>
      <c r="E1672" s="9">
        <v>25.3</v>
      </c>
      <c r="F1672">
        <f t="shared" si="80"/>
        <v>106.69999999999999</v>
      </c>
      <c r="G1672">
        <f t="shared" si="78"/>
        <v>0</v>
      </c>
    </row>
    <row r="1673" spans="1:7" x14ac:dyDescent="0.25">
      <c r="A1673">
        <f t="shared" si="79"/>
        <v>5</v>
      </c>
      <c r="B1673" s="10">
        <v>50312</v>
      </c>
      <c r="C1673" s="11" t="s">
        <v>10</v>
      </c>
      <c r="D1673" s="11">
        <v>12.8</v>
      </c>
      <c r="E1673" s="12">
        <v>0</v>
      </c>
      <c r="F1673">
        <f t="shared" si="80"/>
        <v>119.49999999999999</v>
      </c>
      <c r="G1673">
        <f t="shared" ref="G1673:G1736" si="81">IF(A1673=6,F1673,0)</f>
        <v>0</v>
      </c>
    </row>
    <row r="1674" spans="1:7" x14ac:dyDescent="0.25">
      <c r="A1674">
        <f t="shared" si="79"/>
        <v>6</v>
      </c>
      <c r="B1674" s="7">
        <v>50313</v>
      </c>
      <c r="C1674" s="8" t="s">
        <v>19</v>
      </c>
      <c r="D1674" s="8">
        <v>23.6</v>
      </c>
      <c r="E1674" s="9">
        <v>34.299999999999997</v>
      </c>
      <c r="F1674">
        <f t="shared" si="80"/>
        <v>143.1</v>
      </c>
      <c r="G1674">
        <f t="shared" si="81"/>
        <v>143.1</v>
      </c>
    </row>
    <row r="1675" spans="1:7" x14ac:dyDescent="0.25">
      <c r="A1675">
        <f t="shared" si="79"/>
        <v>0</v>
      </c>
      <c r="B1675" s="10">
        <v>50314</v>
      </c>
      <c r="C1675" s="11" t="s">
        <v>15</v>
      </c>
      <c r="D1675" s="11">
        <v>13.1</v>
      </c>
      <c r="E1675" s="12">
        <v>2</v>
      </c>
      <c r="F1675">
        <f t="shared" si="80"/>
        <v>13.1</v>
      </c>
      <c r="G1675">
        <f t="shared" si="81"/>
        <v>0</v>
      </c>
    </row>
    <row r="1676" spans="1:7" x14ac:dyDescent="0.25">
      <c r="A1676">
        <f t="shared" si="79"/>
        <v>1</v>
      </c>
      <c r="B1676" s="7">
        <v>50315</v>
      </c>
      <c r="C1676" s="8" t="s">
        <v>23</v>
      </c>
      <c r="D1676" s="8">
        <v>23</v>
      </c>
      <c r="E1676" s="9">
        <v>0</v>
      </c>
      <c r="F1676">
        <f t="shared" si="80"/>
        <v>36.1</v>
      </c>
      <c r="G1676">
        <f t="shared" si="81"/>
        <v>0</v>
      </c>
    </row>
    <row r="1677" spans="1:7" x14ac:dyDescent="0.25">
      <c r="A1677">
        <f t="shared" si="79"/>
        <v>2</v>
      </c>
      <c r="B1677" s="10">
        <v>50316</v>
      </c>
      <c r="C1677" s="11" t="s">
        <v>13</v>
      </c>
      <c r="D1677" s="11">
        <v>13</v>
      </c>
      <c r="E1677" s="12">
        <v>15.8</v>
      </c>
      <c r="F1677">
        <f t="shared" si="80"/>
        <v>49.1</v>
      </c>
      <c r="G1677">
        <f t="shared" si="81"/>
        <v>0</v>
      </c>
    </row>
    <row r="1678" spans="1:7" x14ac:dyDescent="0.25">
      <c r="A1678">
        <f t="shared" si="79"/>
        <v>3</v>
      </c>
      <c r="B1678" s="7">
        <v>50317</v>
      </c>
      <c r="C1678" s="8" t="s">
        <v>9</v>
      </c>
      <c r="D1678" s="8">
        <v>19.5</v>
      </c>
      <c r="E1678" s="9">
        <v>8</v>
      </c>
      <c r="F1678">
        <f t="shared" si="80"/>
        <v>68.599999999999994</v>
      </c>
      <c r="G1678">
        <f t="shared" si="81"/>
        <v>0</v>
      </c>
    </row>
    <row r="1679" spans="1:7" x14ac:dyDescent="0.25">
      <c r="A1679">
        <f t="shared" si="79"/>
        <v>4</v>
      </c>
      <c r="B1679" s="10">
        <v>50318</v>
      </c>
      <c r="C1679" s="11" t="s">
        <v>7</v>
      </c>
      <c r="D1679" s="11">
        <v>19.2</v>
      </c>
      <c r="E1679" s="12">
        <v>0</v>
      </c>
      <c r="F1679">
        <f t="shared" si="80"/>
        <v>87.8</v>
      </c>
      <c r="G1679">
        <f t="shared" si="81"/>
        <v>0</v>
      </c>
    </row>
    <row r="1680" spans="1:7" x14ac:dyDescent="0.25">
      <c r="A1680">
        <f t="shared" si="79"/>
        <v>5</v>
      </c>
      <c r="B1680" s="7">
        <v>50319</v>
      </c>
      <c r="C1680" s="8" t="s">
        <v>5</v>
      </c>
      <c r="D1680" s="8">
        <v>28.3</v>
      </c>
      <c r="E1680" s="9">
        <v>1.1000000000000001</v>
      </c>
      <c r="F1680">
        <f t="shared" si="80"/>
        <v>116.1</v>
      </c>
      <c r="G1680">
        <f t="shared" si="81"/>
        <v>0</v>
      </c>
    </row>
    <row r="1681" spans="1:7" x14ac:dyDescent="0.25">
      <c r="A1681">
        <f t="shared" si="79"/>
        <v>6</v>
      </c>
      <c r="B1681" s="10">
        <v>50320</v>
      </c>
      <c r="C1681" s="11" t="s">
        <v>10</v>
      </c>
      <c r="D1681" s="11">
        <v>18.100000000000001</v>
      </c>
      <c r="E1681" s="12">
        <v>0</v>
      </c>
      <c r="F1681">
        <f t="shared" si="80"/>
        <v>134.19999999999999</v>
      </c>
      <c r="G1681">
        <f t="shared" si="81"/>
        <v>134.19999999999999</v>
      </c>
    </row>
    <row r="1682" spans="1:7" x14ac:dyDescent="0.25">
      <c r="A1682">
        <f t="shared" si="79"/>
        <v>0</v>
      </c>
      <c r="B1682" s="7">
        <v>50321</v>
      </c>
      <c r="C1682" s="8" t="s">
        <v>19</v>
      </c>
      <c r="D1682" s="8">
        <v>17.5</v>
      </c>
      <c r="E1682" s="9">
        <v>13.3</v>
      </c>
      <c r="F1682">
        <f t="shared" si="80"/>
        <v>17.5</v>
      </c>
      <c r="G1682">
        <f t="shared" si="81"/>
        <v>0</v>
      </c>
    </row>
    <row r="1683" spans="1:7" x14ac:dyDescent="0.25">
      <c r="A1683">
        <f t="shared" si="79"/>
        <v>1</v>
      </c>
      <c r="B1683" s="10">
        <v>50322</v>
      </c>
      <c r="C1683" s="11" t="s">
        <v>6</v>
      </c>
      <c r="D1683" s="11">
        <v>26.7</v>
      </c>
      <c r="E1683" s="12">
        <v>12.9</v>
      </c>
      <c r="F1683">
        <f t="shared" si="80"/>
        <v>44.2</v>
      </c>
      <c r="G1683">
        <f t="shared" si="81"/>
        <v>0</v>
      </c>
    </row>
    <row r="1684" spans="1:7" x14ac:dyDescent="0.25">
      <c r="A1684">
        <f t="shared" si="79"/>
        <v>2</v>
      </c>
      <c r="B1684" s="7">
        <v>50323</v>
      </c>
      <c r="C1684" s="8" t="s">
        <v>19</v>
      </c>
      <c r="D1684" s="8">
        <v>26.6</v>
      </c>
      <c r="E1684" s="9">
        <v>0</v>
      </c>
      <c r="F1684">
        <f t="shared" si="80"/>
        <v>70.800000000000011</v>
      </c>
      <c r="G1684">
        <f t="shared" si="81"/>
        <v>0</v>
      </c>
    </row>
    <row r="1685" spans="1:7" x14ac:dyDescent="0.25">
      <c r="A1685">
        <f t="shared" si="79"/>
        <v>3</v>
      </c>
      <c r="B1685" s="10">
        <v>50324</v>
      </c>
      <c r="C1685" s="11" t="s">
        <v>22</v>
      </c>
      <c r="D1685" s="11">
        <v>12.2</v>
      </c>
      <c r="E1685" s="12">
        <v>1.8</v>
      </c>
      <c r="F1685">
        <f t="shared" si="80"/>
        <v>83.000000000000014</v>
      </c>
      <c r="G1685">
        <f t="shared" si="81"/>
        <v>0</v>
      </c>
    </row>
    <row r="1686" spans="1:7" x14ac:dyDescent="0.25">
      <c r="A1686">
        <f t="shared" si="79"/>
        <v>4</v>
      </c>
      <c r="B1686" s="7">
        <v>50325</v>
      </c>
      <c r="C1686" s="8" t="s">
        <v>7</v>
      </c>
      <c r="D1686" s="8">
        <v>27.4</v>
      </c>
      <c r="E1686" s="9">
        <v>4.8</v>
      </c>
      <c r="F1686">
        <f t="shared" si="80"/>
        <v>110.4</v>
      </c>
      <c r="G1686">
        <f t="shared" si="81"/>
        <v>0</v>
      </c>
    </row>
    <row r="1687" spans="1:7" x14ac:dyDescent="0.25">
      <c r="A1687">
        <f t="shared" si="79"/>
        <v>5</v>
      </c>
      <c r="B1687" s="10">
        <v>50326</v>
      </c>
      <c r="C1687" s="11" t="s">
        <v>13</v>
      </c>
      <c r="D1687" s="11">
        <v>24.9</v>
      </c>
      <c r="E1687" s="12">
        <v>1.6</v>
      </c>
      <c r="F1687">
        <f t="shared" si="80"/>
        <v>135.30000000000001</v>
      </c>
      <c r="G1687">
        <f t="shared" si="81"/>
        <v>0</v>
      </c>
    </row>
    <row r="1688" spans="1:7" x14ac:dyDescent="0.25">
      <c r="A1688">
        <f t="shared" si="79"/>
        <v>6</v>
      </c>
      <c r="B1688" s="7">
        <v>50327</v>
      </c>
      <c r="C1688" s="8" t="s">
        <v>27</v>
      </c>
      <c r="D1688" s="8">
        <v>21.4</v>
      </c>
      <c r="E1688" s="9">
        <v>5.5</v>
      </c>
      <c r="F1688">
        <f t="shared" si="80"/>
        <v>156.70000000000002</v>
      </c>
      <c r="G1688">
        <f t="shared" si="81"/>
        <v>156.70000000000002</v>
      </c>
    </row>
    <row r="1689" spans="1:7" x14ac:dyDescent="0.25">
      <c r="A1689">
        <f t="shared" si="79"/>
        <v>0</v>
      </c>
      <c r="B1689" s="10">
        <v>50328</v>
      </c>
      <c r="C1689" s="11" t="s">
        <v>29</v>
      </c>
      <c r="D1689" s="11">
        <v>14.1</v>
      </c>
      <c r="E1689" s="12">
        <v>0</v>
      </c>
      <c r="F1689">
        <f t="shared" si="80"/>
        <v>14.1</v>
      </c>
      <c r="G1689">
        <f t="shared" si="81"/>
        <v>0</v>
      </c>
    </row>
    <row r="1690" spans="1:7" x14ac:dyDescent="0.25">
      <c r="A1690">
        <f t="shared" si="79"/>
        <v>1</v>
      </c>
      <c r="B1690" s="7">
        <v>50329</v>
      </c>
      <c r="C1690" s="8" t="s">
        <v>25</v>
      </c>
      <c r="D1690" s="8">
        <v>15.4</v>
      </c>
      <c r="E1690" s="9">
        <v>2.1</v>
      </c>
      <c r="F1690">
        <f t="shared" si="80"/>
        <v>29.5</v>
      </c>
      <c r="G1690">
        <f t="shared" si="81"/>
        <v>0</v>
      </c>
    </row>
    <row r="1691" spans="1:7" x14ac:dyDescent="0.25">
      <c r="A1691">
        <f t="shared" si="79"/>
        <v>2</v>
      </c>
      <c r="B1691" s="10">
        <v>50330</v>
      </c>
      <c r="C1691" s="11" t="s">
        <v>13</v>
      </c>
      <c r="D1691" s="11">
        <v>27.7</v>
      </c>
      <c r="E1691" s="12">
        <v>0</v>
      </c>
      <c r="F1691">
        <f t="shared" si="80"/>
        <v>57.2</v>
      </c>
      <c r="G1691">
        <f t="shared" si="81"/>
        <v>0</v>
      </c>
    </row>
    <row r="1692" spans="1:7" x14ac:dyDescent="0.25">
      <c r="A1692">
        <f t="shared" si="79"/>
        <v>3</v>
      </c>
      <c r="B1692" s="7">
        <v>50331</v>
      </c>
      <c r="C1692" s="8" t="s">
        <v>10</v>
      </c>
      <c r="D1692" s="8">
        <v>15.5</v>
      </c>
      <c r="E1692" s="9">
        <v>43.4</v>
      </c>
      <c r="F1692">
        <f t="shared" si="80"/>
        <v>72.7</v>
      </c>
      <c r="G1692">
        <f t="shared" si="81"/>
        <v>0</v>
      </c>
    </row>
    <row r="1693" spans="1:7" x14ac:dyDescent="0.25">
      <c r="A1693">
        <f t="shared" si="79"/>
        <v>4</v>
      </c>
      <c r="B1693" s="10">
        <v>50332</v>
      </c>
      <c r="C1693" s="11" t="s">
        <v>7</v>
      </c>
      <c r="D1693" s="11">
        <v>26.8</v>
      </c>
      <c r="E1693" s="12">
        <v>0</v>
      </c>
      <c r="F1693">
        <f t="shared" si="80"/>
        <v>99.5</v>
      </c>
      <c r="G1693">
        <f t="shared" si="81"/>
        <v>0</v>
      </c>
    </row>
    <row r="1694" spans="1:7" x14ac:dyDescent="0.25">
      <c r="A1694">
        <f t="shared" si="79"/>
        <v>5</v>
      </c>
      <c r="B1694" s="7">
        <v>50333</v>
      </c>
      <c r="C1694" s="8" t="s">
        <v>13</v>
      </c>
      <c r="D1694" s="8">
        <v>23.1</v>
      </c>
      <c r="E1694" s="9">
        <v>9.1</v>
      </c>
      <c r="F1694">
        <f t="shared" si="80"/>
        <v>122.6</v>
      </c>
      <c r="G1694">
        <f t="shared" si="81"/>
        <v>0</v>
      </c>
    </row>
    <row r="1695" spans="1:7" x14ac:dyDescent="0.25">
      <c r="A1695">
        <f t="shared" si="79"/>
        <v>6</v>
      </c>
      <c r="B1695" s="10">
        <v>50334</v>
      </c>
      <c r="C1695" s="11" t="s">
        <v>6</v>
      </c>
      <c r="D1695" s="11">
        <v>22.8</v>
      </c>
      <c r="E1695" s="12">
        <v>12.9</v>
      </c>
      <c r="F1695">
        <f t="shared" si="80"/>
        <v>145.4</v>
      </c>
      <c r="G1695">
        <f t="shared" si="81"/>
        <v>145.4</v>
      </c>
    </row>
    <row r="1696" spans="1:7" x14ac:dyDescent="0.25">
      <c r="A1696">
        <f t="shared" si="79"/>
        <v>0</v>
      </c>
      <c r="B1696" s="7">
        <v>50335</v>
      </c>
      <c r="C1696" s="8" t="s">
        <v>10</v>
      </c>
      <c r="D1696" s="8">
        <v>17.2</v>
      </c>
      <c r="E1696" s="9">
        <v>0</v>
      </c>
      <c r="F1696">
        <f t="shared" si="80"/>
        <v>17.2</v>
      </c>
      <c r="G1696">
        <f t="shared" si="81"/>
        <v>0</v>
      </c>
    </row>
    <row r="1697" spans="1:7" x14ac:dyDescent="0.25">
      <c r="A1697">
        <f t="shared" si="79"/>
        <v>1</v>
      </c>
      <c r="B1697" s="10">
        <v>50336</v>
      </c>
      <c r="C1697" s="11" t="s">
        <v>10</v>
      </c>
      <c r="D1697" s="11">
        <v>29.3</v>
      </c>
      <c r="E1697" s="12">
        <v>6.1</v>
      </c>
      <c r="F1697">
        <f t="shared" si="80"/>
        <v>46.5</v>
      </c>
      <c r="G1697">
        <f t="shared" si="81"/>
        <v>0</v>
      </c>
    </row>
    <row r="1698" spans="1:7" x14ac:dyDescent="0.25">
      <c r="A1698">
        <f t="shared" si="79"/>
        <v>2</v>
      </c>
      <c r="B1698" s="7">
        <v>50337</v>
      </c>
      <c r="C1698" s="8" t="s">
        <v>13</v>
      </c>
      <c r="D1698" s="8">
        <v>19.5</v>
      </c>
      <c r="E1698" s="9">
        <v>14.2</v>
      </c>
      <c r="F1698">
        <f t="shared" si="80"/>
        <v>66</v>
      </c>
      <c r="G1698">
        <f t="shared" si="81"/>
        <v>0</v>
      </c>
    </row>
    <row r="1699" spans="1:7" x14ac:dyDescent="0.25">
      <c r="A1699">
        <f t="shared" si="79"/>
        <v>3</v>
      </c>
      <c r="B1699" s="10">
        <v>50338</v>
      </c>
      <c r="C1699" s="11" t="s">
        <v>19</v>
      </c>
      <c r="D1699" s="11">
        <v>28.1</v>
      </c>
      <c r="E1699" s="12">
        <v>9.4</v>
      </c>
      <c r="F1699">
        <f t="shared" si="80"/>
        <v>94.1</v>
      </c>
      <c r="G1699">
        <f t="shared" si="81"/>
        <v>0</v>
      </c>
    </row>
    <row r="1700" spans="1:7" x14ac:dyDescent="0.25">
      <c r="A1700">
        <f t="shared" si="79"/>
        <v>4</v>
      </c>
      <c r="B1700" s="7">
        <v>50339</v>
      </c>
      <c r="C1700" s="8" t="s">
        <v>11</v>
      </c>
      <c r="D1700" s="8">
        <v>21.1</v>
      </c>
      <c r="E1700" s="9">
        <v>12</v>
      </c>
      <c r="F1700">
        <f t="shared" si="80"/>
        <v>115.19999999999999</v>
      </c>
      <c r="G1700">
        <f t="shared" si="81"/>
        <v>0</v>
      </c>
    </row>
    <row r="1701" spans="1:7" x14ac:dyDescent="0.25">
      <c r="A1701">
        <f t="shared" si="79"/>
        <v>5</v>
      </c>
      <c r="B1701" s="10">
        <v>50340</v>
      </c>
      <c r="C1701" s="11" t="s">
        <v>7</v>
      </c>
      <c r="D1701" s="11">
        <v>23.8</v>
      </c>
      <c r="E1701" s="12">
        <v>13.3</v>
      </c>
      <c r="F1701">
        <f t="shared" si="80"/>
        <v>139</v>
      </c>
      <c r="G1701">
        <f t="shared" si="81"/>
        <v>0</v>
      </c>
    </row>
    <row r="1702" spans="1:7" x14ac:dyDescent="0.25">
      <c r="A1702">
        <f t="shared" si="79"/>
        <v>6</v>
      </c>
      <c r="B1702" s="7">
        <v>50341</v>
      </c>
      <c r="C1702" s="8" t="s">
        <v>24</v>
      </c>
      <c r="D1702" s="8">
        <v>19.399999999999999</v>
      </c>
      <c r="E1702" s="9">
        <v>2.2000000000000002</v>
      </c>
      <c r="F1702">
        <f t="shared" si="80"/>
        <v>158.4</v>
      </c>
      <c r="G1702">
        <f t="shared" si="81"/>
        <v>158.4</v>
      </c>
    </row>
    <row r="1703" spans="1:7" x14ac:dyDescent="0.25">
      <c r="A1703">
        <f t="shared" si="79"/>
        <v>0</v>
      </c>
      <c r="B1703" s="10">
        <v>50342</v>
      </c>
      <c r="C1703" s="11" t="s">
        <v>7</v>
      </c>
      <c r="D1703" s="11">
        <v>25.8</v>
      </c>
      <c r="E1703" s="12">
        <v>17.100000000000001</v>
      </c>
      <c r="F1703">
        <f t="shared" si="80"/>
        <v>25.8</v>
      </c>
      <c r="G1703">
        <f t="shared" si="81"/>
        <v>0</v>
      </c>
    </row>
    <row r="1704" spans="1:7" x14ac:dyDescent="0.25">
      <c r="A1704">
        <f t="shared" si="79"/>
        <v>1</v>
      </c>
      <c r="B1704" s="7">
        <v>50343</v>
      </c>
      <c r="C1704" s="8" t="s">
        <v>7</v>
      </c>
      <c r="D1704" s="8">
        <v>30</v>
      </c>
      <c r="E1704" s="9">
        <v>6.3</v>
      </c>
      <c r="F1704">
        <f t="shared" si="80"/>
        <v>55.8</v>
      </c>
      <c r="G1704">
        <f t="shared" si="81"/>
        <v>0</v>
      </c>
    </row>
    <row r="1705" spans="1:7" x14ac:dyDescent="0.25">
      <c r="A1705">
        <f t="shared" si="79"/>
        <v>2</v>
      </c>
      <c r="B1705" s="10">
        <v>50344</v>
      </c>
      <c r="C1705" s="11" t="s">
        <v>10</v>
      </c>
      <c r="D1705" s="11">
        <v>11</v>
      </c>
      <c r="E1705" s="12">
        <v>0</v>
      </c>
      <c r="F1705">
        <f t="shared" si="80"/>
        <v>66.8</v>
      </c>
      <c r="G1705">
        <f t="shared" si="81"/>
        <v>0</v>
      </c>
    </row>
    <row r="1706" spans="1:7" x14ac:dyDescent="0.25">
      <c r="A1706">
        <f t="shared" si="79"/>
        <v>3</v>
      </c>
      <c r="B1706" s="7">
        <v>50345</v>
      </c>
      <c r="C1706" s="8" t="s">
        <v>19</v>
      </c>
      <c r="D1706" s="8">
        <v>27.2</v>
      </c>
      <c r="E1706" s="9">
        <v>0</v>
      </c>
      <c r="F1706">
        <f t="shared" si="80"/>
        <v>94</v>
      </c>
      <c r="G1706">
        <f t="shared" si="81"/>
        <v>0</v>
      </c>
    </row>
    <row r="1707" spans="1:7" x14ac:dyDescent="0.25">
      <c r="A1707">
        <f t="shared" si="79"/>
        <v>4</v>
      </c>
      <c r="B1707" s="10">
        <v>50346</v>
      </c>
      <c r="C1707" s="11" t="s">
        <v>7</v>
      </c>
      <c r="D1707" s="11">
        <v>18.3</v>
      </c>
      <c r="E1707" s="12">
        <v>8.4</v>
      </c>
      <c r="F1707">
        <f t="shared" si="80"/>
        <v>112.3</v>
      </c>
      <c r="G1707">
        <f t="shared" si="81"/>
        <v>0</v>
      </c>
    </row>
    <row r="1708" spans="1:7" x14ac:dyDescent="0.25">
      <c r="A1708">
        <f t="shared" si="79"/>
        <v>5</v>
      </c>
      <c r="B1708" s="7">
        <v>50347</v>
      </c>
      <c r="C1708" s="8" t="s">
        <v>25</v>
      </c>
      <c r="D1708" s="8">
        <v>14</v>
      </c>
      <c r="E1708" s="9">
        <v>2.5</v>
      </c>
      <c r="F1708">
        <f t="shared" si="80"/>
        <v>126.3</v>
      </c>
      <c r="G1708">
        <f t="shared" si="81"/>
        <v>0</v>
      </c>
    </row>
    <row r="1709" spans="1:7" x14ac:dyDescent="0.25">
      <c r="A1709">
        <f t="shared" si="79"/>
        <v>6</v>
      </c>
      <c r="B1709" s="10">
        <v>50348</v>
      </c>
      <c r="C1709" s="11" t="s">
        <v>7</v>
      </c>
      <c r="D1709" s="11">
        <v>26.2</v>
      </c>
      <c r="E1709" s="12">
        <v>6.9</v>
      </c>
      <c r="F1709">
        <f t="shared" si="80"/>
        <v>152.5</v>
      </c>
      <c r="G1709">
        <f t="shared" si="81"/>
        <v>152.5</v>
      </c>
    </row>
    <row r="1710" spans="1:7" x14ac:dyDescent="0.25">
      <c r="A1710">
        <f t="shared" si="79"/>
        <v>0</v>
      </c>
      <c r="B1710" s="7">
        <v>50349</v>
      </c>
      <c r="C1710" s="8" t="s">
        <v>15</v>
      </c>
      <c r="D1710" s="8">
        <v>25.5</v>
      </c>
      <c r="E1710" s="9">
        <v>8.4</v>
      </c>
      <c r="F1710">
        <f t="shared" si="80"/>
        <v>25.5</v>
      </c>
      <c r="G1710">
        <f t="shared" si="81"/>
        <v>0</v>
      </c>
    </row>
    <row r="1711" spans="1:7" x14ac:dyDescent="0.25">
      <c r="A1711">
        <f t="shared" si="79"/>
        <v>1</v>
      </c>
      <c r="B1711" s="10">
        <v>50350</v>
      </c>
      <c r="C1711" s="11" t="s">
        <v>18</v>
      </c>
      <c r="D1711" s="11">
        <v>23.1</v>
      </c>
      <c r="E1711" s="12">
        <v>11.4</v>
      </c>
      <c r="F1711">
        <f t="shared" si="80"/>
        <v>48.6</v>
      </c>
      <c r="G1711">
        <f t="shared" si="81"/>
        <v>0</v>
      </c>
    </row>
    <row r="1712" spans="1:7" x14ac:dyDescent="0.25">
      <c r="A1712">
        <f t="shared" si="79"/>
        <v>2</v>
      </c>
      <c r="B1712" s="7">
        <v>50351</v>
      </c>
      <c r="C1712" s="8" t="s">
        <v>12</v>
      </c>
      <c r="D1712" s="8">
        <v>21.3</v>
      </c>
      <c r="E1712" s="9">
        <v>2.8</v>
      </c>
      <c r="F1712">
        <f t="shared" si="80"/>
        <v>69.900000000000006</v>
      </c>
      <c r="G1712">
        <f t="shared" si="81"/>
        <v>0</v>
      </c>
    </row>
    <row r="1713" spans="1:7" x14ac:dyDescent="0.25">
      <c r="A1713">
        <f t="shared" si="79"/>
        <v>3</v>
      </c>
      <c r="B1713" s="10">
        <v>50352</v>
      </c>
      <c r="C1713" s="11" t="s">
        <v>12</v>
      </c>
      <c r="D1713" s="11">
        <v>16.3</v>
      </c>
      <c r="E1713" s="12">
        <v>7.6</v>
      </c>
      <c r="F1713">
        <f t="shared" si="80"/>
        <v>86.2</v>
      </c>
      <c r="G1713">
        <f t="shared" si="81"/>
        <v>0</v>
      </c>
    </row>
    <row r="1714" spans="1:7" x14ac:dyDescent="0.25">
      <c r="A1714">
        <f t="shared" si="79"/>
        <v>4</v>
      </c>
      <c r="B1714" s="7">
        <v>50353</v>
      </c>
      <c r="C1714" s="8" t="s">
        <v>14</v>
      </c>
      <c r="D1714" s="8">
        <v>23.7</v>
      </c>
      <c r="E1714" s="9">
        <v>7.6</v>
      </c>
      <c r="F1714">
        <f t="shared" si="80"/>
        <v>109.9</v>
      </c>
      <c r="G1714">
        <f t="shared" si="81"/>
        <v>0</v>
      </c>
    </row>
    <row r="1715" spans="1:7" x14ac:dyDescent="0.25">
      <c r="A1715">
        <f t="shared" si="79"/>
        <v>5</v>
      </c>
      <c r="B1715" s="10">
        <v>50354</v>
      </c>
      <c r="C1715" s="11" t="s">
        <v>18</v>
      </c>
      <c r="D1715" s="11">
        <v>24.8</v>
      </c>
      <c r="E1715" s="12">
        <v>0</v>
      </c>
      <c r="F1715">
        <f t="shared" si="80"/>
        <v>134.70000000000002</v>
      </c>
      <c r="G1715">
        <f t="shared" si="81"/>
        <v>0</v>
      </c>
    </row>
    <row r="1716" spans="1:7" x14ac:dyDescent="0.25">
      <c r="A1716">
        <f t="shared" si="79"/>
        <v>6</v>
      </c>
      <c r="B1716" s="7">
        <v>50355</v>
      </c>
      <c r="C1716" s="8" t="s">
        <v>33</v>
      </c>
      <c r="D1716" s="8">
        <v>21.7</v>
      </c>
      <c r="E1716" s="9">
        <v>1</v>
      </c>
      <c r="F1716">
        <f t="shared" si="80"/>
        <v>156.4</v>
      </c>
      <c r="G1716">
        <f t="shared" si="81"/>
        <v>156.4</v>
      </c>
    </row>
    <row r="1717" spans="1:7" x14ac:dyDescent="0.25">
      <c r="A1717">
        <f t="shared" si="79"/>
        <v>0</v>
      </c>
      <c r="B1717" s="10">
        <v>50356</v>
      </c>
      <c r="C1717" s="11" t="s">
        <v>10</v>
      </c>
      <c r="D1717" s="11">
        <v>16.7</v>
      </c>
      <c r="E1717" s="12">
        <v>21</v>
      </c>
      <c r="F1717">
        <f t="shared" si="80"/>
        <v>16.7</v>
      </c>
      <c r="G1717">
        <f t="shared" si="81"/>
        <v>0</v>
      </c>
    </row>
    <row r="1718" spans="1:7" x14ac:dyDescent="0.25">
      <c r="A1718">
        <f t="shared" si="79"/>
        <v>1</v>
      </c>
      <c r="B1718" s="7">
        <v>50357</v>
      </c>
      <c r="C1718" s="8" t="s">
        <v>23</v>
      </c>
      <c r="D1718" s="8">
        <v>22.3</v>
      </c>
      <c r="E1718" s="9">
        <v>0.1</v>
      </c>
      <c r="F1718">
        <f t="shared" si="80"/>
        <v>39</v>
      </c>
      <c r="G1718">
        <f t="shared" si="81"/>
        <v>0</v>
      </c>
    </row>
    <row r="1719" spans="1:7" x14ac:dyDescent="0.25">
      <c r="A1719">
        <f t="shared" si="79"/>
        <v>2</v>
      </c>
      <c r="B1719" s="10">
        <v>50358</v>
      </c>
      <c r="C1719" s="11" t="s">
        <v>26</v>
      </c>
      <c r="D1719" s="11">
        <v>13.6</v>
      </c>
      <c r="E1719" s="12">
        <v>0</v>
      </c>
      <c r="F1719">
        <f t="shared" si="80"/>
        <v>52.6</v>
      </c>
      <c r="G1719">
        <f t="shared" si="81"/>
        <v>0</v>
      </c>
    </row>
    <row r="1720" spans="1:7" x14ac:dyDescent="0.25">
      <c r="A1720">
        <f t="shared" si="79"/>
        <v>3</v>
      </c>
      <c r="B1720" s="7">
        <v>50359</v>
      </c>
      <c r="C1720" s="8" t="s">
        <v>25</v>
      </c>
      <c r="D1720" s="8">
        <v>11.8</v>
      </c>
      <c r="E1720" s="9">
        <v>2.1</v>
      </c>
      <c r="F1720">
        <f t="shared" si="80"/>
        <v>64.400000000000006</v>
      </c>
      <c r="G1720">
        <f t="shared" si="81"/>
        <v>0</v>
      </c>
    </row>
    <row r="1721" spans="1:7" x14ac:dyDescent="0.25">
      <c r="A1721">
        <f t="shared" si="79"/>
        <v>4</v>
      </c>
      <c r="B1721" s="10">
        <v>50360</v>
      </c>
      <c r="C1721" s="11" t="s">
        <v>11</v>
      </c>
      <c r="D1721" s="11">
        <v>11.1</v>
      </c>
      <c r="E1721" s="12">
        <v>0</v>
      </c>
      <c r="F1721">
        <f t="shared" si="80"/>
        <v>75.5</v>
      </c>
      <c r="G1721">
        <f t="shared" si="81"/>
        <v>0</v>
      </c>
    </row>
    <row r="1722" spans="1:7" x14ac:dyDescent="0.25">
      <c r="A1722">
        <f t="shared" si="79"/>
        <v>5</v>
      </c>
      <c r="B1722" s="7">
        <v>50361</v>
      </c>
      <c r="C1722" s="8" t="s">
        <v>13</v>
      </c>
      <c r="D1722" s="8">
        <v>11.2</v>
      </c>
      <c r="E1722" s="9">
        <v>15</v>
      </c>
      <c r="F1722">
        <f t="shared" si="80"/>
        <v>86.7</v>
      </c>
      <c r="G1722">
        <f t="shared" si="81"/>
        <v>0</v>
      </c>
    </row>
    <row r="1723" spans="1:7" x14ac:dyDescent="0.25">
      <c r="A1723">
        <f t="shared" si="79"/>
        <v>6</v>
      </c>
      <c r="B1723" s="10">
        <v>50362</v>
      </c>
      <c r="C1723" s="11" t="s">
        <v>23</v>
      </c>
      <c r="D1723" s="11">
        <v>19.100000000000001</v>
      </c>
      <c r="E1723" s="12">
        <v>0</v>
      </c>
      <c r="F1723">
        <f t="shared" si="80"/>
        <v>105.80000000000001</v>
      </c>
      <c r="G1723">
        <f t="shared" si="81"/>
        <v>105.80000000000001</v>
      </c>
    </row>
    <row r="1724" spans="1:7" x14ac:dyDescent="0.25">
      <c r="A1724">
        <f t="shared" si="79"/>
        <v>0</v>
      </c>
      <c r="B1724" s="7">
        <v>50363</v>
      </c>
      <c r="C1724" s="8" t="s">
        <v>10</v>
      </c>
      <c r="D1724" s="8">
        <v>11.1</v>
      </c>
      <c r="E1724" s="9">
        <v>46.3</v>
      </c>
      <c r="F1724">
        <f t="shared" si="80"/>
        <v>11.1</v>
      </c>
      <c r="G1724">
        <f t="shared" si="81"/>
        <v>0</v>
      </c>
    </row>
    <row r="1725" spans="1:7" x14ac:dyDescent="0.25">
      <c r="A1725">
        <f t="shared" si="79"/>
        <v>1</v>
      </c>
      <c r="B1725" s="10">
        <v>50364</v>
      </c>
      <c r="C1725" s="11" t="s">
        <v>18</v>
      </c>
      <c r="D1725" s="11">
        <v>15.1</v>
      </c>
      <c r="E1725" s="12">
        <v>6.2</v>
      </c>
      <c r="F1725">
        <f t="shared" si="80"/>
        <v>26.2</v>
      </c>
      <c r="G1725">
        <f t="shared" si="81"/>
        <v>0</v>
      </c>
    </row>
    <row r="1726" spans="1:7" x14ac:dyDescent="0.25">
      <c r="A1726">
        <f t="shared" si="79"/>
        <v>2</v>
      </c>
      <c r="B1726" s="7">
        <v>50365</v>
      </c>
      <c r="C1726" s="8" t="s">
        <v>15</v>
      </c>
      <c r="D1726" s="8">
        <v>21.7</v>
      </c>
      <c r="E1726" s="9">
        <v>0</v>
      </c>
      <c r="F1726">
        <f t="shared" si="80"/>
        <v>47.9</v>
      </c>
      <c r="G1726">
        <f t="shared" si="81"/>
        <v>0</v>
      </c>
    </row>
    <row r="1727" spans="1:7" x14ac:dyDescent="0.25">
      <c r="A1727">
        <f t="shared" si="79"/>
        <v>3</v>
      </c>
      <c r="B1727" s="10">
        <v>50366</v>
      </c>
      <c r="C1727" s="11" t="s">
        <v>23</v>
      </c>
      <c r="D1727" s="11">
        <v>19.7</v>
      </c>
      <c r="E1727" s="12">
        <v>0.2</v>
      </c>
      <c r="F1727">
        <f t="shared" si="80"/>
        <v>67.599999999999994</v>
      </c>
      <c r="G1727">
        <f t="shared" si="81"/>
        <v>0</v>
      </c>
    </row>
    <row r="1728" spans="1:7" x14ac:dyDescent="0.25">
      <c r="A1728">
        <f t="shared" si="79"/>
        <v>4</v>
      </c>
      <c r="B1728" s="7">
        <v>50367</v>
      </c>
      <c r="C1728" s="8" t="s">
        <v>7</v>
      </c>
      <c r="D1728" s="8">
        <v>17.5</v>
      </c>
      <c r="E1728" s="9">
        <v>2.2000000000000002</v>
      </c>
      <c r="F1728">
        <f t="shared" si="80"/>
        <v>85.1</v>
      </c>
      <c r="G1728">
        <f t="shared" si="81"/>
        <v>0</v>
      </c>
    </row>
    <row r="1729" spans="1:7" x14ac:dyDescent="0.25">
      <c r="A1729">
        <f t="shared" si="79"/>
        <v>5</v>
      </c>
      <c r="B1729" s="10">
        <v>50368</v>
      </c>
      <c r="C1729" s="11" t="s">
        <v>6</v>
      </c>
      <c r="D1729" s="11">
        <v>18.8</v>
      </c>
      <c r="E1729" s="12">
        <v>11.3</v>
      </c>
      <c r="F1729">
        <f t="shared" si="80"/>
        <v>103.89999999999999</v>
      </c>
      <c r="G1729">
        <f t="shared" si="81"/>
        <v>0</v>
      </c>
    </row>
    <row r="1730" spans="1:7" x14ac:dyDescent="0.25">
      <c r="A1730">
        <f t="shared" si="79"/>
        <v>6</v>
      </c>
      <c r="B1730" s="7">
        <v>50369</v>
      </c>
      <c r="C1730" s="8" t="s">
        <v>30</v>
      </c>
      <c r="D1730" s="8">
        <v>19.600000000000001</v>
      </c>
      <c r="E1730" s="9">
        <v>0.3</v>
      </c>
      <c r="F1730">
        <f t="shared" si="80"/>
        <v>123.5</v>
      </c>
      <c r="G1730">
        <f t="shared" si="81"/>
        <v>123.5</v>
      </c>
    </row>
    <row r="1731" spans="1:7" x14ac:dyDescent="0.25">
      <c r="A1731">
        <f t="shared" si="79"/>
        <v>0</v>
      </c>
      <c r="B1731" s="10">
        <v>50370</v>
      </c>
      <c r="C1731" s="11" t="s">
        <v>11</v>
      </c>
      <c r="D1731" s="11">
        <v>24.4</v>
      </c>
      <c r="E1731" s="12">
        <v>22</v>
      </c>
      <c r="F1731">
        <f t="shared" si="80"/>
        <v>24.4</v>
      </c>
      <c r="G1731">
        <f t="shared" si="81"/>
        <v>0</v>
      </c>
    </row>
    <row r="1732" spans="1:7" x14ac:dyDescent="0.25">
      <c r="A1732">
        <f t="shared" ref="A1732:A1795" si="82">IF(A1731=6,0,A1731+1)</f>
        <v>1</v>
      </c>
      <c r="B1732" s="7">
        <v>50371</v>
      </c>
      <c r="C1732" s="8" t="s">
        <v>23</v>
      </c>
      <c r="D1732" s="8">
        <v>10.5</v>
      </c>
      <c r="E1732" s="9">
        <v>0.1</v>
      </c>
      <c r="F1732">
        <f t="shared" ref="F1732:F1795" si="83">IF(A1731=6,D1732,F1731+D1732)</f>
        <v>34.9</v>
      </c>
      <c r="G1732">
        <f t="shared" si="81"/>
        <v>0</v>
      </c>
    </row>
    <row r="1733" spans="1:7" x14ac:dyDescent="0.25">
      <c r="A1733">
        <f t="shared" si="82"/>
        <v>2</v>
      </c>
      <c r="B1733" s="10">
        <v>50372</v>
      </c>
      <c r="C1733" s="11" t="s">
        <v>9</v>
      </c>
      <c r="D1733" s="11">
        <v>23.5</v>
      </c>
      <c r="E1733" s="12">
        <v>0</v>
      </c>
      <c r="F1733">
        <f t="shared" si="83"/>
        <v>58.4</v>
      </c>
      <c r="G1733">
        <f t="shared" si="81"/>
        <v>0</v>
      </c>
    </row>
    <row r="1734" spans="1:7" x14ac:dyDescent="0.25">
      <c r="A1734">
        <f t="shared" si="82"/>
        <v>3</v>
      </c>
      <c r="B1734" s="7">
        <v>50373</v>
      </c>
      <c r="C1734" s="8" t="s">
        <v>27</v>
      </c>
      <c r="D1734" s="8">
        <v>19.2</v>
      </c>
      <c r="E1734" s="9">
        <v>0</v>
      </c>
      <c r="F1734">
        <f t="shared" si="83"/>
        <v>77.599999999999994</v>
      </c>
      <c r="G1734">
        <f t="shared" si="81"/>
        <v>0</v>
      </c>
    </row>
    <row r="1735" spans="1:7" x14ac:dyDescent="0.25">
      <c r="A1735">
        <f t="shared" si="82"/>
        <v>4</v>
      </c>
      <c r="B1735" s="10">
        <v>50374</v>
      </c>
      <c r="C1735" s="11" t="s">
        <v>6</v>
      </c>
      <c r="D1735" s="11">
        <v>11</v>
      </c>
      <c r="E1735" s="12">
        <v>0</v>
      </c>
      <c r="F1735">
        <f t="shared" si="83"/>
        <v>88.6</v>
      </c>
      <c r="G1735">
        <f t="shared" si="81"/>
        <v>0</v>
      </c>
    </row>
    <row r="1736" spans="1:7" x14ac:dyDescent="0.25">
      <c r="A1736">
        <f t="shared" si="82"/>
        <v>5</v>
      </c>
      <c r="B1736" s="7">
        <v>50375</v>
      </c>
      <c r="C1736" s="8" t="s">
        <v>11</v>
      </c>
      <c r="D1736" s="8">
        <v>10.4</v>
      </c>
      <c r="E1736" s="9">
        <v>0</v>
      </c>
      <c r="F1736">
        <f t="shared" si="83"/>
        <v>99</v>
      </c>
      <c r="G1736">
        <f t="shared" si="81"/>
        <v>0</v>
      </c>
    </row>
    <row r="1737" spans="1:7" x14ac:dyDescent="0.25">
      <c r="A1737">
        <f t="shared" si="82"/>
        <v>6</v>
      </c>
      <c r="B1737" s="10">
        <v>50376</v>
      </c>
      <c r="C1737" s="11" t="s">
        <v>7</v>
      </c>
      <c r="D1737" s="11">
        <v>11.9</v>
      </c>
      <c r="E1737" s="12">
        <v>9</v>
      </c>
      <c r="F1737">
        <f t="shared" si="83"/>
        <v>110.9</v>
      </c>
      <c r="G1737">
        <f t="shared" ref="G1737:G1800" si="84">IF(A1737=6,F1737,0)</f>
        <v>110.9</v>
      </c>
    </row>
    <row r="1738" spans="1:7" x14ac:dyDescent="0.25">
      <c r="A1738">
        <f t="shared" si="82"/>
        <v>0</v>
      </c>
      <c r="B1738" s="7">
        <v>50377</v>
      </c>
      <c r="C1738" s="8" t="s">
        <v>14</v>
      </c>
      <c r="D1738" s="8">
        <v>23.1</v>
      </c>
      <c r="E1738" s="9">
        <v>2</v>
      </c>
      <c r="F1738">
        <f t="shared" si="83"/>
        <v>23.1</v>
      </c>
      <c r="G1738">
        <f t="shared" si="84"/>
        <v>0</v>
      </c>
    </row>
    <row r="1739" spans="1:7" x14ac:dyDescent="0.25">
      <c r="A1739">
        <f t="shared" si="82"/>
        <v>1</v>
      </c>
      <c r="B1739" s="10">
        <v>50378</v>
      </c>
      <c r="C1739" s="11" t="s">
        <v>19</v>
      </c>
      <c r="D1739" s="11">
        <v>18.600000000000001</v>
      </c>
      <c r="E1739" s="12">
        <v>17.2</v>
      </c>
      <c r="F1739">
        <f t="shared" si="83"/>
        <v>41.7</v>
      </c>
      <c r="G1739">
        <f t="shared" si="84"/>
        <v>0</v>
      </c>
    </row>
    <row r="1740" spans="1:7" x14ac:dyDescent="0.25">
      <c r="A1740">
        <f t="shared" si="82"/>
        <v>2</v>
      </c>
      <c r="B1740" s="7">
        <v>50379</v>
      </c>
      <c r="C1740" s="8" t="s">
        <v>6</v>
      </c>
      <c r="D1740" s="8">
        <v>21.8</v>
      </c>
      <c r="E1740" s="9">
        <v>12.3</v>
      </c>
      <c r="F1740">
        <f t="shared" si="83"/>
        <v>63.5</v>
      </c>
      <c r="G1740">
        <f t="shared" si="84"/>
        <v>0</v>
      </c>
    </row>
    <row r="1741" spans="1:7" x14ac:dyDescent="0.25">
      <c r="A1741">
        <f t="shared" si="82"/>
        <v>3</v>
      </c>
      <c r="B1741" s="10">
        <v>50380</v>
      </c>
      <c r="C1741" s="11" t="s">
        <v>14</v>
      </c>
      <c r="D1741" s="11">
        <v>27.7</v>
      </c>
      <c r="E1741" s="12">
        <v>7.4</v>
      </c>
      <c r="F1741">
        <f t="shared" si="83"/>
        <v>91.2</v>
      </c>
      <c r="G1741">
        <f t="shared" si="84"/>
        <v>0</v>
      </c>
    </row>
    <row r="1742" spans="1:7" x14ac:dyDescent="0.25">
      <c r="A1742">
        <f t="shared" si="82"/>
        <v>4</v>
      </c>
      <c r="B1742" s="7">
        <v>50381</v>
      </c>
      <c r="C1742" s="8" t="s">
        <v>19</v>
      </c>
      <c r="D1742" s="8">
        <v>23.2</v>
      </c>
      <c r="E1742" s="9">
        <v>24</v>
      </c>
      <c r="F1742">
        <f t="shared" si="83"/>
        <v>114.4</v>
      </c>
      <c r="G1742">
        <f t="shared" si="84"/>
        <v>0</v>
      </c>
    </row>
    <row r="1743" spans="1:7" x14ac:dyDescent="0.25">
      <c r="A1743">
        <f t="shared" si="82"/>
        <v>5</v>
      </c>
      <c r="B1743" s="10">
        <v>50382</v>
      </c>
      <c r="C1743" s="11" t="s">
        <v>19</v>
      </c>
      <c r="D1743" s="11">
        <v>25.8</v>
      </c>
      <c r="E1743" s="12">
        <v>16.100000000000001</v>
      </c>
      <c r="F1743">
        <f t="shared" si="83"/>
        <v>140.20000000000002</v>
      </c>
      <c r="G1743">
        <f t="shared" si="84"/>
        <v>0</v>
      </c>
    </row>
    <row r="1744" spans="1:7" x14ac:dyDescent="0.25">
      <c r="A1744">
        <f t="shared" si="82"/>
        <v>6</v>
      </c>
      <c r="B1744" s="7">
        <v>50383</v>
      </c>
      <c r="C1744" s="8" t="s">
        <v>5</v>
      </c>
      <c r="D1744" s="8">
        <v>19.8</v>
      </c>
      <c r="E1744" s="9">
        <v>6.6</v>
      </c>
      <c r="F1744">
        <f t="shared" si="83"/>
        <v>160.00000000000003</v>
      </c>
      <c r="G1744">
        <f t="shared" si="84"/>
        <v>160.00000000000003</v>
      </c>
    </row>
    <row r="1745" spans="1:7" x14ac:dyDescent="0.25">
      <c r="A1745">
        <f t="shared" si="82"/>
        <v>0</v>
      </c>
      <c r="B1745" s="10">
        <v>50384</v>
      </c>
      <c r="C1745" s="11" t="s">
        <v>18</v>
      </c>
      <c r="D1745" s="11">
        <v>11.2</v>
      </c>
      <c r="E1745" s="12">
        <v>7.5</v>
      </c>
      <c r="F1745">
        <f t="shared" si="83"/>
        <v>11.2</v>
      </c>
      <c r="G1745">
        <f t="shared" si="84"/>
        <v>0</v>
      </c>
    </row>
    <row r="1746" spans="1:7" x14ac:dyDescent="0.25">
      <c r="A1746">
        <f t="shared" si="82"/>
        <v>1</v>
      </c>
      <c r="B1746" s="7">
        <v>50385</v>
      </c>
      <c r="C1746" s="8" t="s">
        <v>10</v>
      </c>
      <c r="D1746" s="8">
        <v>15.7</v>
      </c>
      <c r="E1746" s="9">
        <v>0</v>
      </c>
      <c r="F1746">
        <f t="shared" si="83"/>
        <v>26.9</v>
      </c>
      <c r="G1746">
        <f t="shared" si="84"/>
        <v>0</v>
      </c>
    </row>
    <row r="1747" spans="1:7" x14ac:dyDescent="0.25">
      <c r="A1747">
        <f t="shared" si="82"/>
        <v>2</v>
      </c>
      <c r="B1747" s="10">
        <v>50386</v>
      </c>
      <c r="C1747" s="11" t="s">
        <v>30</v>
      </c>
      <c r="D1747" s="11">
        <v>23.6</v>
      </c>
      <c r="E1747" s="12">
        <v>0.6</v>
      </c>
      <c r="F1747">
        <f t="shared" si="83"/>
        <v>50.5</v>
      </c>
      <c r="G1747">
        <f t="shared" si="84"/>
        <v>0</v>
      </c>
    </row>
    <row r="1748" spans="1:7" x14ac:dyDescent="0.25">
      <c r="A1748">
        <f t="shared" si="82"/>
        <v>3</v>
      </c>
      <c r="B1748" s="7">
        <v>50387</v>
      </c>
      <c r="C1748" s="8" t="s">
        <v>8</v>
      </c>
      <c r="D1748" s="8">
        <v>27.5</v>
      </c>
      <c r="E1748" s="9">
        <v>5.3</v>
      </c>
      <c r="F1748">
        <f t="shared" si="83"/>
        <v>78</v>
      </c>
      <c r="G1748">
        <f t="shared" si="84"/>
        <v>0</v>
      </c>
    </row>
    <row r="1749" spans="1:7" x14ac:dyDescent="0.25">
      <c r="A1749">
        <f t="shared" si="82"/>
        <v>4</v>
      </c>
      <c r="B1749" s="10">
        <v>50388</v>
      </c>
      <c r="C1749" s="11" t="s">
        <v>5</v>
      </c>
      <c r="D1749" s="11">
        <v>17.3</v>
      </c>
      <c r="E1749" s="12">
        <v>0</v>
      </c>
      <c r="F1749">
        <f t="shared" si="83"/>
        <v>95.3</v>
      </c>
      <c r="G1749">
        <f t="shared" si="84"/>
        <v>0</v>
      </c>
    </row>
    <row r="1750" spans="1:7" x14ac:dyDescent="0.25">
      <c r="A1750">
        <f t="shared" si="82"/>
        <v>5</v>
      </c>
      <c r="B1750" s="7">
        <v>50389</v>
      </c>
      <c r="C1750" s="8" t="s">
        <v>19</v>
      </c>
      <c r="D1750" s="8">
        <v>11.2</v>
      </c>
      <c r="E1750" s="9">
        <v>32.700000000000003</v>
      </c>
      <c r="F1750">
        <f t="shared" si="83"/>
        <v>106.5</v>
      </c>
      <c r="G1750">
        <f t="shared" si="84"/>
        <v>0</v>
      </c>
    </row>
    <row r="1751" spans="1:7" x14ac:dyDescent="0.25">
      <c r="A1751">
        <f t="shared" si="82"/>
        <v>6</v>
      </c>
      <c r="B1751" s="10">
        <v>50390</v>
      </c>
      <c r="C1751" s="11" t="s">
        <v>11</v>
      </c>
      <c r="D1751" s="11">
        <v>17.8</v>
      </c>
      <c r="E1751" s="12">
        <v>0</v>
      </c>
      <c r="F1751">
        <f t="shared" si="83"/>
        <v>124.3</v>
      </c>
      <c r="G1751">
        <f t="shared" si="84"/>
        <v>124.3</v>
      </c>
    </row>
    <row r="1752" spans="1:7" x14ac:dyDescent="0.25">
      <c r="A1752">
        <f t="shared" si="82"/>
        <v>0</v>
      </c>
      <c r="B1752" s="7">
        <v>50391</v>
      </c>
      <c r="C1752" s="8" t="s">
        <v>10</v>
      </c>
      <c r="D1752" s="8">
        <v>16.899999999999999</v>
      </c>
      <c r="E1752" s="9">
        <v>41.8</v>
      </c>
      <c r="F1752">
        <f t="shared" si="83"/>
        <v>16.899999999999999</v>
      </c>
      <c r="G1752">
        <f t="shared" si="84"/>
        <v>0</v>
      </c>
    </row>
    <row r="1753" spans="1:7" x14ac:dyDescent="0.25">
      <c r="A1753">
        <f t="shared" si="82"/>
        <v>1</v>
      </c>
      <c r="B1753" s="10">
        <v>50392</v>
      </c>
      <c r="C1753" s="11" t="s">
        <v>11</v>
      </c>
      <c r="D1753" s="11">
        <v>18.3</v>
      </c>
      <c r="E1753" s="12">
        <v>0</v>
      </c>
      <c r="F1753">
        <f t="shared" si="83"/>
        <v>35.200000000000003</v>
      </c>
      <c r="G1753">
        <f t="shared" si="84"/>
        <v>0</v>
      </c>
    </row>
    <row r="1754" spans="1:7" x14ac:dyDescent="0.25">
      <c r="A1754">
        <f t="shared" si="82"/>
        <v>2</v>
      </c>
      <c r="B1754" s="7">
        <v>50393</v>
      </c>
      <c r="C1754" s="8" t="s">
        <v>17</v>
      </c>
      <c r="D1754" s="8">
        <v>12.2</v>
      </c>
      <c r="E1754" s="9">
        <v>0</v>
      </c>
      <c r="F1754">
        <f t="shared" si="83"/>
        <v>47.400000000000006</v>
      </c>
      <c r="G1754">
        <f t="shared" si="84"/>
        <v>0</v>
      </c>
    </row>
    <row r="1755" spans="1:7" x14ac:dyDescent="0.25">
      <c r="A1755">
        <f t="shared" si="82"/>
        <v>3</v>
      </c>
      <c r="B1755" s="10">
        <v>50394</v>
      </c>
      <c r="C1755" s="11" t="s">
        <v>13</v>
      </c>
      <c r="D1755" s="11">
        <v>21.2</v>
      </c>
      <c r="E1755" s="12">
        <v>0</v>
      </c>
      <c r="F1755">
        <f t="shared" si="83"/>
        <v>68.600000000000009</v>
      </c>
      <c r="G1755">
        <f t="shared" si="84"/>
        <v>0</v>
      </c>
    </row>
    <row r="1756" spans="1:7" x14ac:dyDescent="0.25">
      <c r="A1756">
        <f t="shared" si="82"/>
        <v>4</v>
      </c>
      <c r="B1756" s="7">
        <v>50395</v>
      </c>
      <c r="C1756" s="8" t="s">
        <v>10</v>
      </c>
      <c r="D1756" s="8">
        <v>19.600000000000001</v>
      </c>
      <c r="E1756" s="9">
        <v>48.2</v>
      </c>
      <c r="F1756">
        <f t="shared" si="83"/>
        <v>88.200000000000017</v>
      </c>
      <c r="G1756">
        <f t="shared" si="84"/>
        <v>0</v>
      </c>
    </row>
    <row r="1757" spans="1:7" x14ac:dyDescent="0.25">
      <c r="A1757">
        <f t="shared" si="82"/>
        <v>5</v>
      </c>
      <c r="B1757" s="10">
        <v>50396</v>
      </c>
      <c r="C1757" s="11" t="s">
        <v>9</v>
      </c>
      <c r="D1757" s="11">
        <v>15.6</v>
      </c>
      <c r="E1757" s="12">
        <v>0.6</v>
      </c>
      <c r="F1757">
        <f t="shared" si="83"/>
        <v>103.80000000000001</v>
      </c>
      <c r="G1757">
        <f t="shared" si="84"/>
        <v>0</v>
      </c>
    </row>
    <row r="1758" spans="1:7" x14ac:dyDescent="0.25">
      <c r="A1758">
        <f t="shared" si="82"/>
        <v>6</v>
      </c>
      <c r="B1758" s="7">
        <v>50397</v>
      </c>
      <c r="C1758" s="8" t="s">
        <v>26</v>
      </c>
      <c r="D1758" s="8">
        <v>12.5</v>
      </c>
      <c r="E1758" s="9">
        <v>5.9</v>
      </c>
      <c r="F1758">
        <f t="shared" si="83"/>
        <v>116.30000000000001</v>
      </c>
      <c r="G1758">
        <f t="shared" si="84"/>
        <v>116.30000000000001</v>
      </c>
    </row>
    <row r="1759" spans="1:7" x14ac:dyDescent="0.25">
      <c r="A1759">
        <f t="shared" si="82"/>
        <v>0</v>
      </c>
      <c r="B1759" s="10">
        <v>50398</v>
      </c>
      <c r="C1759" s="11" t="s">
        <v>12</v>
      </c>
      <c r="D1759" s="11">
        <v>29.3</v>
      </c>
      <c r="E1759" s="12">
        <v>0</v>
      </c>
      <c r="F1759">
        <f t="shared" si="83"/>
        <v>29.3</v>
      </c>
      <c r="G1759">
        <f t="shared" si="84"/>
        <v>0</v>
      </c>
    </row>
    <row r="1760" spans="1:7" x14ac:dyDescent="0.25">
      <c r="A1760">
        <f t="shared" si="82"/>
        <v>1</v>
      </c>
      <c r="B1760" s="7">
        <v>50399</v>
      </c>
      <c r="C1760" s="8" t="s">
        <v>18</v>
      </c>
      <c r="D1760" s="8">
        <v>24.6</v>
      </c>
      <c r="E1760" s="9">
        <v>0</v>
      </c>
      <c r="F1760">
        <f t="shared" si="83"/>
        <v>53.900000000000006</v>
      </c>
      <c r="G1760">
        <f t="shared" si="84"/>
        <v>0</v>
      </c>
    </row>
    <row r="1761" spans="1:7" x14ac:dyDescent="0.25">
      <c r="A1761">
        <f t="shared" si="82"/>
        <v>2</v>
      </c>
      <c r="B1761" s="10">
        <v>50400</v>
      </c>
      <c r="C1761" s="11" t="s">
        <v>9</v>
      </c>
      <c r="D1761" s="11">
        <v>21.2</v>
      </c>
      <c r="E1761" s="12">
        <v>3.1</v>
      </c>
      <c r="F1761">
        <f t="shared" si="83"/>
        <v>75.100000000000009</v>
      </c>
      <c r="G1761">
        <f t="shared" si="84"/>
        <v>0</v>
      </c>
    </row>
    <row r="1762" spans="1:7" x14ac:dyDescent="0.25">
      <c r="A1762">
        <f t="shared" si="82"/>
        <v>3</v>
      </c>
      <c r="B1762" s="7">
        <v>50401</v>
      </c>
      <c r="C1762" s="8" t="s">
        <v>10</v>
      </c>
      <c r="D1762" s="8">
        <v>12.7</v>
      </c>
      <c r="E1762" s="9">
        <v>38.1</v>
      </c>
      <c r="F1762">
        <f t="shared" si="83"/>
        <v>87.800000000000011</v>
      </c>
      <c r="G1762">
        <f t="shared" si="84"/>
        <v>0</v>
      </c>
    </row>
    <row r="1763" spans="1:7" x14ac:dyDescent="0.25">
      <c r="A1763">
        <f t="shared" si="82"/>
        <v>4</v>
      </c>
      <c r="B1763" s="10">
        <v>50402</v>
      </c>
      <c r="C1763" s="11" t="s">
        <v>23</v>
      </c>
      <c r="D1763" s="11">
        <v>20.6</v>
      </c>
      <c r="E1763" s="12">
        <v>5.2</v>
      </c>
      <c r="F1763">
        <f t="shared" si="83"/>
        <v>108.4</v>
      </c>
      <c r="G1763">
        <f t="shared" si="84"/>
        <v>0</v>
      </c>
    </row>
    <row r="1764" spans="1:7" x14ac:dyDescent="0.25">
      <c r="A1764">
        <f t="shared" si="82"/>
        <v>5</v>
      </c>
      <c r="B1764" s="7">
        <v>50403</v>
      </c>
      <c r="C1764" s="8" t="s">
        <v>12</v>
      </c>
      <c r="D1764" s="8">
        <v>28.3</v>
      </c>
      <c r="E1764" s="9">
        <v>0</v>
      </c>
      <c r="F1764">
        <f t="shared" si="83"/>
        <v>136.70000000000002</v>
      </c>
      <c r="G1764">
        <f t="shared" si="84"/>
        <v>0</v>
      </c>
    </row>
    <row r="1765" spans="1:7" x14ac:dyDescent="0.25">
      <c r="A1765">
        <f t="shared" si="82"/>
        <v>6</v>
      </c>
      <c r="B1765" s="10">
        <v>50404</v>
      </c>
      <c r="C1765" s="11" t="s">
        <v>19</v>
      </c>
      <c r="D1765" s="11">
        <v>15.1</v>
      </c>
      <c r="E1765" s="12">
        <v>22.6</v>
      </c>
      <c r="F1765">
        <f t="shared" si="83"/>
        <v>151.80000000000001</v>
      </c>
      <c r="G1765">
        <f t="shared" si="84"/>
        <v>151.80000000000001</v>
      </c>
    </row>
    <row r="1766" spans="1:7" x14ac:dyDescent="0.25">
      <c r="A1766">
        <f t="shared" si="82"/>
        <v>0</v>
      </c>
      <c r="B1766" s="7">
        <v>50405</v>
      </c>
      <c r="C1766" s="8" t="s">
        <v>15</v>
      </c>
      <c r="D1766" s="8">
        <v>24.8</v>
      </c>
      <c r="E1766" s="9">
        <v>10.5</v>
      </c>
      <c r="F1766">
        <f t="shared" si="83"/>
        <v>24.8</v>
      </c>
      <c r="G1766">
        <f t="shared" si="84"/>
        <v>0</v>
      </c>
    </row>
    <row r="1767" spans="1:7" x14ac:dyDescent="0.25">
      <c r="A1767">
        <f t="shared" si="82"/>
        <v>1</v>
      </c>
      <c r="B1767" s="10">
        <v>50406</v>
      </c>
      <c r="C1767" s="11" t="s">
        <v>21</v>
      </c>
      <c r="D1767" s="11">
        <v>16.899999999999999</v>
      </c>
      <c r="E1767" s="12">
        <v>1.2</v>
      </c>
      <c r="F1767">
        <f t="shared" si="83"/>
        <v>41.7</v>
      </c>
      <c r="G1767">
        <f t="shared" si="84"/>
        <v>0</v>
      </c>
    </row>
    <row r="1768" spans="1:7" x14ac:dyDescent="0.25">
      <c r="A1768">
        <f t="shared" si="82"/>
        <v>2</v>
      </c>
      <c r="B1768" s="7">
        <v>50407</v>
      </c>
      <c r="C1768" s="8" t="s">
        <v>21</v>
      </c>
      <c r="D1768" s="8">
        <v>23.4</v>
      </c>
      <c r="E1768" s="9">
        <v>0</v>
      </c>
      <c r="F1768">
        <f t="shared" si="83"/>
        <v>65.099999999999994</v>
      </c>
      <c r="G1768">
        <f t="shared" si="84"/>
        <v>0</v>
      </c>
    </row>
    <row r="1769" spans="1:7" x14ac:dyDescent="0.25">
      <c r="A1769">
        <f t="shared" si="82"/>
        <v>3</v>
      </c>
      <c r="B1769" s="10">
        <v>50408</v>
      </c>
      <c r="C1769" s="11" t="s">
        <v>7</v>
      </c>
      <c r="D1769" s="11">
        <v>10.5</v>
      </c>
      <c r="E1769" s="12">
        <v>22.2</v>
      </c>
      <c r="F1769">
        <f t="shared" si="83"/>
        <v>75.599999999999994</v>
      </c>
      <c r="G1769">
        <f t="shared" si="84"/>
        <v>0</v>
      </c>
    </row>
    <row r="1770" spans="1:7" x14ac:dyDescent="0.25">
      <c r="A1770">
        <f t="shared" si="82"/>
        <v>4</v>
      </c>
      <c r="B1770" s="7">
        <v>50409</v>
      </c>
      <c r="C1770" s="8" t="s">
        <v>10</v>
      </c>
      <c r="D1770" s="8">
        <v>16.2</v>
      </c>
      <c r="E1770" s="9">
        <v>0</v>
      </c>
      <c r="F1770">
        <f t="shared" si="83"/>
        <v>91.8</v>
      </c>
      <c r="G1770">
        <f t="shared" si="84"/>
        <v>0</v>
      </c>
    </row>
    <row r="1771" spans="1:7" x14ac:dyDescent="0.25">
      <c r="A1771">
        <f t="shared" si="82"/>
        <v>5</v>
      </c>
      <c r="B1771" s="10">
        <v>50410</v>
      </c>
      <c r="C1771" s="11" t="s">
        <v>16</v>
      </c>
      <c r="D1771" s="11">
        <v>29.7</v>
      </c>
      <c r="E1771" s="12">
        <v>0.3</v>
      </c>
      <c r="F1771">
        <f t="shared" si="83"/>
        <v>121.5</v>
      </c>
      <c r="G1771">
        <f t="shared" si="84"/>
        <v>0</v>
      </c>
    </row>
    <row r="1772" spans="1:7" x14ac:dyDescent="0.25">
      <c r="A1772">
        <f t="shared" si="82"/>
        <v>6</v>
      </c>
      <c r="B1772" s="7">
        <v>50411</v>
      </c>
      <c r="C1772" s="8" t="s">
        <v>10</v>
      </c>
      <c r="D1772" s="8">
        <v>12.8</v>
      </c>
      <c r="E1772" s="9">
        <v>0</v>
      </c>
      <c r="F1772">
        <f t="shared" si="83"/>
        <v>134.30000000000001</v>
      </c>
      <c r="G1772">
        <f t="shared" si="84"/>
        <v>134.30000000000001</v>
      </c>
    </row>
    <row r="1773" spans="1:7" x14ac:dyDescent="0.25">
      <c r="A1773">
        <f t="shared" si="82"/>
        <v>0</v>
      </c>
      <c r="B1773" s="10">
        <v>50412</v>
      </c>
      <c r="C1773" s="11" t="s">
        <v>8</v>
      </c>
      <c r="D1773" s="11">
        <v>19.100000000000001</v>
      </c>
      <c r="E1773" s="12">
        <v>1.7</v>
      </c>
      <c r="F1773">
        <f t="shared" si="83"/>
        <v>19.100000000000001</v>
      </c>
      <c r="G1773">
        <f t="shared" si="84"/>
        <v>0</v>
      </c>
    </row>
    <row r="1774" spans="1:7" x14ac:dyDescent="0.25">
      <c r="A1774">
        <f t="shared" si="82"/>
        <v>1</v>
      </c>
      <c r="B1774" s="7">
        <v>50413</v>
      </c>
      <c r="C1774" s="8" t="s">
        <v>11</v>
      </c>
      <c r="D1774" s="8">
        <v>27.7</v>
      </c>
      <c r="E1774" s="9">
        <v>0</v>
      </c>
      <c r="F1774">
        <f t="shared" si="83"/>
        <v>46.8</v>
      </c>
      <c r="G1774">
        <f t="shared" si="84"/>
        <v>0</v>
      </c>
    </row>
    <row r="1775" spans="1:7" x14ac:dyDescent="0.25">
      <c r="A1775">
        <f t="shared" si="82"/>
        <v>2</v>
      </c>
      <c r="B1775" s="10">
        <v>50414</v>
      </c>
      <c r="C1775" s="11" t="s">
        <v>14</v>
      </c>
      <c r="D1775" s="11">
        <v>22</v>
      </c>
      <c r="E1775" s="12">
        <v>5.9</v>
      </c>
      <c r="F1775">
        <f t="shared" si="83"/>
        <v>68.8</v>
      </c>
      <c r="G1775">
        <f t="shared" si="84"/>
        <v>0</v>
      </c>
    </row>
    <row r="1776" spans="1:7" x14ac:dyDescent="0.25">
      <c r="A1776">
        <f t="shared" si="82"/>
        <v>3</v>
      </c>
      <c r="B1776" s="7">
        <v>50415</v>
      </c>
      <c r="C1776" s="8" t="s">
        <v>6</v>
      </c>
      <c r="D1776" s="8">
        <v>19.600000000000001</v>
      </c>
      <c r="E1776" s="9">
        <v>2.7</v>
      </c>
      <c r="F1776">
        <f t="shared" si="83"/>
        <v>88.4</v>
      </c>
      <c r="G1776">
        <f t="shared" si="84"/>
        <v>0</v>
      </c>
    </row>
    <row r="1777" spans="1:7" x14ac:dyDescent="0.25">
      <c r="A1777">
        <f t="shared" si="82"/>
        <v>4</v>
      </c>
      <c r="B1777" s="10">
        <v>50416</v>
      </c>
      <c r="C1777" s="11" t="s">
        <v>8</v>
      </c>
      <c r="D1777" s="11">
        <v>16</v>
      </c>
      <c r="E1777" s="12">
        <v>0.3</v>
      </c>
      <c r="F1777">
        <f t="shared" si="83"/>
        <v>104.4</v>
      </c>
      <c r="G1777">
        <f t="shared" si="84"/>
        <v>0</v>
      </c>
    </row>
    <row r="1778" spans="1:7" x14ac:dyDescent="0.25">
      <c r="A1778">
        <f t="shared" si="82"/>
        <v>5</v>
      </c>
      <c r="B1778" s="7">
        <v>50417</v>
      </c>
      <c r="C1778" s="8" t="s">
        <v>5</v>
      </c>
      <c r="D1778" s="8">
        <v>14</v>
      </c>
      <c r="E1778" s="9">
        <v>1.3</v>
      </c>
      <c r="F1778">
        <f t="shared" si="83"/>
        <v>118.4</v>
      </c>
      <c r="G1778">
        <f t="shared" si="84"/>
        <v>0</v>
      </c>
    </row>
    <row r="1779" spans="1:7" x14ac:dyDescent="0.25">
      <c r="A1779">
        <f t="shared" si="82"/>
        <v>6</v>
      </c>
      <c r="B1779" s="10">
        <v>50418</v>
      </c>
      <c r="C1779" s="11" t="s">
        <v>15</v>
      </c>
      <c r="D1779" s="11">
        <v>29.5</v>
      </c>
      <c r="E1779" s="12">
        <v>3.3</v>
      </c>
      <c r="F1779">
        <f t="shared" si="83"/>
        <v>147.9</v>
      </c>
      <c r="G1779">
        <f t="shared" si="84"/>
        <v>147.9</v>
      </c>
    </row>
    <row r="1780" spans="1:7" x14ac:dyDescent="0.25">
      <c r="A1780">
        <f t="shared" si="82"/>
        <v>0</v>
      </c>
      <c r="B1780" s="7">
        <v>50419</v>
      </c>
      <c r="C1780" s="8" t="s">
        <v>7</v>
      </c>
      <c r="D1780" s="8">
        <v>12.2</v>
      </c>
      <c r="E1780" s="9">
        <v>0</v>
      </c>
      <c r="F1780">
        <f t="shared" si="83"/>
        <v>12.2</v>
      </c>
      <c r="G1780">
        <f t="shared" si="84"/>
        <v>0</v>
      </c>
    </row>
    <row r="1781" spans="1:7" x14ac:dyDescent="0.25">
      <c r="A1781">
        <f t="shared" si="82"/>
        <v>1</v>
      </c>
      <c r="B1781" s="10">
        <v>50420</v>
      </c>
      <c r="C1781" s="11" t="s">
        <v>11</v>
      </c>
      <c r="D1781" s="11">
        <v>15</v>
      </c>
      <c r="E1781" s="12">
        <v>7.4</v>
      </c>
      <c r="F1781">
        <f t="shared" si="83"/>
        <v>27.2</v>
      </c>
      <c r="G1781">
        <f t="shared" si="84"/>
        <v>0</v>
      </c>
    </row>
    <row r="1782" spans="1:7" x14ac:dyDescent="0.25">
      <c r="A1782">
        <f t="shared" si="82"/>
        <v>2</v>
      </c>
      <c r="B1782" s="7">
        <v>50421</v>
      </c>
      <c r="C1782" s="8" t="s">
        <v>20</v>
      </c>
      <c r="D1782" s="8">
        <v>10.4</v>
      </c>
      <c r="E1782" s="9">
        <v>2</v>
      </c>
      <c r="F1782">
        <f t="shared" si="83"/>
        <v>37.6</v>
      </c>
      <c r="G1782">
        <f t="shared" si="84"/>
        <v>0</v>
      </c>
    </row>
    <row r="1783" spans="1:7" x14ac:dyDescent="0.25">
      <c r="A1783">
        <f t="shared" si="82"/>
        <v>3</v>
      </c>
      <c r="B1783" s="10">
        <v>50422</v>
      </c>
      <c r="C1783" s="11" t="s">
        <v>19</v>
      </c>
      <c r="D1783" s="11">
        <v>18.600000000000001</v>
      </c>
      <c r="E1783" s="12">
        <v>4.5999999999999996</v>
      </c>
      <c r="F1783">
        <f t="shared" si="83"/>
        <v>56.2</v>
      </c>
      <c r="G1783">
        <f t="shared" si="84"/>
        <v>0</v>
      </c>
    </row>
    <row r="1784" spans="1:7" x14ac:dyDescent="0.25">
      <c r="A1784">
        <f t="shared" si="82"/>
        <v>4</v>
      </c>
      <c r="B1784" s="7">
        <v>50423</v>
      </c>
      <c r="C1784" s="8" t="s">
        <v>18</v>
      </c>
      <c r="D1784" s="8">
        <v>23.7</v>
      </c>
      <c r="E1784" s="9">
        <v>7.2</v>
      </c>
      <c r="F1784">
        <f t="shared" si="83"/>
        <v>79.900000000000006</v>
      </c>
      <c r="G1784">
        <f t="shared" si="84"/>
        <v>0</v>
      </c>
    </row>
    <row r="1785" spans="1:7" x14ac:dyDescent="0.25">
      <c r="A1785">
        <f t="shared" si="82"/>
        <v>5</v>
      </c>
      <c r="B1785" s="10">
        <v>50424</v>
      </c>
      <c r="C1785" s="11" t="s">
        <v>5</v>
      </c>
      <c r="D1785" s="11">
        <v>27.2</v>
      </c>
      <c r="E1785" s="12">
        <v>0</v>
      </c>
      <c r="F1785">
        <f t="shared" si="83"/>
        <v>107.10000000000001</v>
      </c>
      <c r="G1785">
        <f t="shared" si="84"/>
        <v>0</v>
      </c>
    </row>
    <row r="1786" spans="1:7" x14ac:dyDescent="0.25">
      <c r="A1786">
        <f t="shared" si="82"/>
        <v>6</v>
      </c>
      <c r="B1786" s="7">
        <v>50425</v>
      </c>
      <c r="C1786" s="8" t="s">
        <v>15</v>
      </c>
      <c r="D1786" s="8">
        <v>11.3</v>
      </c>
      <c r="E1786" s="9">
        <v>18.8</v>
      </c>
      <c r="F1786">
        <f t="shared" si="83"/>
        <v>118.4</v>
      </c>
      <c r="G1786">
        <f t="shared" si="84"/>
        <v>118.4</v>
      </c>
    </row>
    <row r="1787" spans="1:7" x14ac:dyDescent="0.25">
      <c r="A1787">
        <f t="shared" si="82"/>
        <v>0</v>
      </c>
      <c r="B1787" s="10">
        <v>50426</v>
      </c>
      <c r="C1787" s="11" t="s">
        <v>7</v>
      </c>
      <c r="D1787" s="11">
        <v>22.1</v>
      </c>
      <c r="E1787" s="12">
        <v>0</v>
      </c>
      <c r="F1787">
        <f t="shared" si="83"/>
        <v>22.1</v>
      </c>
      <c r="G1787">
        <f t="shared" si="84"/>
        <v>0</v>
      </c>
    </row>
    <row r="1788" spans="1:7" x14ac:dyDescent="0.25">
      <c r="A1788">
        <f t="shared" si="82"/>
        <v>1</v>
      </c>
      <c r="B1788" s="7">
        <v>50427</v>
      </c>
      <c r="C1788" s="8" t="s">
        <v>12</v>
      </c>
      <c r="D1788" s="8">
        <v>11</v>
      </c>
      <c r="E1788" s="9">
        <v>0</v>
      </c>
      <c r="F1788">
        <f t="shared" si="83"/>
        <v>33.1</v>
      </c>
      <c r="G1788">
        <f t="shared" si="84"/>
        <v>0</v>
      </c>
    </row>
    <row r="1789" spans="1:7" x14ac:dyDescent="0.25">
      <c r="A1789">
        <f t="shared" si="82"/>
        <v>2</v>
      </c>
      <c r="B1789" s="10">
        <v>50428</v>
      </c>
      <c r="C1789" s="11" t="s">
        <v>19</v>
      </c>
      <c r="D1789" s="11">
        <v>14.7</v>
      </c>
      <c r="E1789" s="12">
        <v>0</v>
      </c>
      <c r="F1789">
        <f t="shared" si="83"/>
        <v>47.8</v>
      </c>
      <c r="G1789">
        <f t="shared" si="84"/>
        <v>0</v>
      </c>
    </row>
    <row r="1790" spans="1:7" x14ac:dyDescent="0.25">
      <c r="A1790">
        <f t="shared" si="82"/>
        <v>3</v>
      </c>
      <c r="B1790" s="7">
        <v>50429</v>
      </c>
      <c r="C1790" s="8" t="s">
        <v>19</v>
      </c>
      <c r="D1790" s="8">
        <v>10.4</v>
      </c>
      <c r="E1790" s="9">
        <v>14.4</v>
      </c>
      <c r="F1790">
        <f t="shared" si="83"/>
        <v>58.199999999999996</v>
      </c>
      <c r="G1790">
        <f t="shared" si="84"/>
        <v>0</v>
      </c>
    </row>
    <row r="1791" spans="1:7" x14ac:dyDescent="0.25">
      <c r="A1791">
        <f t="shared" si="82"/>
        <v>4</v>
      </c>
      <c r="B1791" s="10">
        <v>50430</v>
      </c>
      <c r="C1791" s="11" t="s">
        <v>24</v>
      </c>
      <c r="D1791" s="11">
        <v>29.6</v>
      </c>
      <c r="E1791" s="12">
        <v>2.8</v>
      </c>
      <c r="F1791">
        <f t="shared" si="83"/>
        <v>87.8</v>
      </c>
      <c r="G1791">
        <f t="shared" si="84"/>
        <v>0</v>
      </c>
    </row>
    <row r="1792" spans="1:7" x14ac:dyDescent="0.25">
      <c r="A1792">
        <f t="shared" si="82"/>
        <v>5</v>
      </c>
      <c r="B1792" s="7">
        <v>50431</v>
      </c>
      <c r="C1792" s="8" t="s">
        <v>18</v>
      </c>
      <c r="D1792" s="8">
        <v>11.3</v>
      </c>
      <c r="E1792" s="9">
        <v>7.2</v>
      </c>
      <c r="F1792">
        <f t="shared" si="83"/>
        <v>99.1</v>
      </c>
      <c r="G1792">
        <f t="shared" si="84"/>
        <v>0</v>
      </c>
    </row>
    <row r="1793" spans="1:7" x14ac:dyDescent="0.25">
      <c r="A1793">
        <f t="shared" si="82"/>
        <v>6</v>
      </c>
      <c r="B1793" s="10">
        <v>50432</v>
      </c>
      <c r="C1793" s="11" t="s">
        <v>20</v>
      </c>
      <c r="D1793" s="11">
        <v>22.4</v>
      </c>
      <c r="E1793" s="12">
        <v>0</v>
      </c>
      <c r="F1793">
        <f t="shared" si="83"/>
        <v>121.5</v>
      </c>
      <c r="G1793">
        <f t="shared" si="84"/>
        <v>121.5</v>
      </c>
    </row>
    <row r="1794" spans="1:7" x14ac:dyDescent="0.25">
      <c r="A1794">
        <f t="shared" si="82"/>
        <v>0</v>
      </c>
      <c r="B1794" s="7">
        <v>50433</v>
      </c>
      <c r="C1794" s="8" t="s">
        <v>19</v>
      </c>
      <c r="D1794" s="8">
        <v>19.600000000000001</v>
      </c>
      <c r="E1794" s="9">
        <v>28.7</v>
      </c>
      <c r="F1794">
        <f t="shared" si="83"/>
        <v>19.600000000000001</v>
      </c>
      <c r="G1794">
        <f t="shared" si="84"/>
        <v>0</v>
      </c>
    </row>
    <row r="1795" spans="1:7" x14ac:dyDescent="0.25">
      <c r="A1795">
        <f t="shared" si="82"/>
        <v>1</v>
      </c>
      <c r="B1795" s="10">
        <v>50434</v>
      </c>
      <c r="C1795" s="11" t="s">
        <v>6</v>
      </c>
      <c r="D1795" s="11">
        <v>28.5</v>
      </c>
      <c r="E1795" s="12">
        <v>12.9</v>
      </c>
      <c r="F1795">
        <f t="shared" si="83"/>
        <v>48.1</v>
      </c>
      <c r="G1795">
        <f t="shared" si="84"/>
        <v>0</v>
      </c>
    </row>
    <row r="1796" spans="1:7" x14ac:dyDescent="0.25">
      <c r="A1796">
        <f t="shared" ref="A1796:A1859" si="85">IF(A1795=6,0,A1795+1)</f>
        <v>2</v>
      </c>
      <c r="B1796" s="7">
        <v>50435</v>
      </c>
      <c r="C1796" s="8" t="s">
        <v>24</v>
      </c>
      <c r="D1796" s="8">
        <v>10.9</v>
      </c>
      <c r="E1796" s="9">
        <v>0</v>
      </c>
      <c r="F1796">
        <f t="shared" ref="F1796:F1859" si="86">IF(A1795=6,D1796,F1795+D1796)</f>
        <v>59</v>
      </c>
      <c r="G1796">
        <f t="shared" si="84"/>
        <v>0</v>
      </c>
    </row>
    <row r="1797" spans="1:7" x14ac:dyDescent="0.25">
      <c r="A1797">
        <f t="shared" si="85"/>
        <v>3</v>
      </c>
      <c r="B1797" s="10">
        <v>50436</v>
      </c>
      <c r="C1797" s="11" t="s">
        <v>13</v>
      </c>
      <c r="D1797" s="11">
        <v>13.4</v>
      </c>
      <c r="E1797" s="12">
        <v>15.7</v>
      </c>
      <c r="F1797">
        <f t="shared" si="86"/>
        <v>72.400000000000006</v>
      </c>
      <c r="G1797">
        <f t="shared" si="84"/>
        <v>0</v>
      </c>
    </row>
    <row r="1798" spans="1:7" x14ac:dyDescent="0.25">
      <c r="A1798">
        <f t="shared" si="85"/>
        <v>4</v>
      </c>
      <c r="B1798" s="7">
        <v>50437</v>
      </c>
      <c r="C1798" s="8" t="s">
        <v>19</v>
      </c>
      <c r="D1798" s="8">
        <v>27.3</v>
      </c>
      <c r="E1798" s="9">
        <v>0</v>
      </c>
      <c r="F1798">
        <f t="shared" si="86"/>
        <v>99.7</v>
      </c>
      <c r="G1798">
        <f t="shared" si="84"/>
        <v>0</v>
      </c>
    </row>
    <row r="1799" spans="1:7" x14ac:dyDescent="0.25">
      <c r="A1799">
        <f t="shared" si="85"/>
        <v>5</v>
      </c>
      <c r="B1799" s="10">
        <v>50438</v>
      </c>
      <c r="C1799" s="11" t="s">
        <v>9</v>
      </c>
      <c r="D1799" s="11">
        <v>23.6</v>
      </c>
      <c r="E1799" s="12">
        <v>0</v>
      </c>
      <c r="F1799">
        <f t="shared" si="86"/>
        <v>123.30000000000001</v>
      </c>
      <c r="G1799">
        <f t="shared" si="84"/>
        <v>0</v>
      </c>
    </row>
    <row r="1800" spans="1:7" x14ac:dyDescent="0.25">
      <c r="A1800">
        <f t="shared" si="85"/>
        <v>6</v>
      </c>
      <c r="B1800" s="7">
        <v>50439</v>
      </c>
      <c r="C1800" s="8" t="s">
        <v>7</v>
      </c>
      <c r="D1800" s="8">
        <v>26.5</v>
      </c>
      <c r="E1800" s="9">
        <v>20.3</v>
      </c>
      <c r="F1800">
        <f t="shared" si="86"/>
        <v>149.80000000000001</v>
      </c>
      <c r="G1800">
        <f t="shared" si="84"/>
        <v>149.80000000000001</v>
      </c>
    </row>
    <row r="1801" spans="1:7" x14ac:dyDescent="0.25">
      <c r="A1801">
        <f t="shared" si="85"/>
        <v>0</v>
      </c>
      <c r="B1801" s="10">
        <v>50440</v>
      </c>
      <c r="C1801" s="11" t="s">
        <v>9</v>
      </c>
      <c r="D1801" s="11">
        <v>23.6</v>
      </c>
      <c r="E1801" s="12">
        <v>6.5</v>
      </c>
      <c r="F1801">
        <f t="shared" si="86"/>
        <v>23.6</v>
      </c>
      <c r="G1801">
        <f t="shared" ref="G1801:G1864" si="87">IF(A1801=6,F1801,0)</f>
        <v>0</v>
      </c>
    </row>
    <row r="1802" spans="1:7" x14ac:dyDescent="0.25">
      <c r="A1802">
        <f t="shared" si="85"/>
        <v>1</v>
      </c>
      <c r="B1802" s="7">
        <v>50441</v>
      </c>
      <c r="C1802" s="8" t="s">
        <v>11</v>
      </c>
      <c r="D1802" s="8">
        <v>22.4</v>
      </c>
      <c r="E1802" s="9">
        <v>13.3</v>
      </c>
      <c r="F1802">
        <f t="shared" si="86"/>
        <v>46</v>
      </c>
      <c r="G1802">
        <f t="shared" si="87"/>
        <v>0</v>
      </c>
    </row>
    <row r="1803" spans="1:7" x14ac:dyDescent="0.25">
      <c r="A1803">
        <f t="shared" si="85"/>
        <v>2</v>
      </c>
      <c r="B1803" s="10">
        <v>50442</v>
      </c>
      <c r="C1803" s="11" t="s">
        <v>18</v>
      </c>
      <c r="D1803" s="11">
        <v>22</v>
      </c>
      <c r="E1803" s="12">
        <v>15.5</v>
      </c>
      <c r="F1803">
        <f t="shared" si="86"/>
        <v>68</v>
      </c>
      <c r="G1803">
        <f t="shared" si="87"/>
        <v>0</v>
      </c>
    </row>
    <row r="1804" spans="1:7" x14ac:dyDescent="0.25">
      <c r="A1804">
        <f t="shared" si="85"/>
        <v>3</v>
      </c>
      <c r="B1804" s="7">
        <v>50443</v>
      </c>
      <c r="C1804" s="8" t="s">
        <v>27</v>
      </c>
      <c r="D1804" s="8">
        <v>10.8</v>
      </c>
      <c r="E1804" s="9">
        <v>0.4</v>
      </c>
      <c r="F1804">
        <f t="shared" si="86"/>
        <v>78.8</v>
      </c>
      <c r="G1804">
        <f t="shared" si="87"/>
        <v>0</v>
      </c>
    </row>
    <row r="1805" spans="1:7" x14ac:dyDescent="0.25">
      <c r="A1805">
        <f t="shared" si="85"/>
        <v>4</v>
      </c>
      <c r="B1805" s="10">
        <v>50444</v>
      </c>
      <c r="C1805" s="11" t="s">
        <v>15</v>
      </c>
      <c r="D1805" s="11">
        <v>21.6</v>
      </c>
      <c r="E1805" s="12">
        <v>0</v>
      </c>
      <c r="F1805">
        <f t="shared" si="86"/>
        <v>100.4</v>
      </c>
      <c r="G1805">
        <f t="shared" si="87"/>
        <v>0</v>
      </c>
    </row>
    <row r="1806" spans="1:7" x14ac:dyDescent="0.25">
      <c r="A1806">
        <f t="shared" si="85"/>
        <v>5</v>
      </c>
      <c r="B1806" s="7">
        <v>50445</v>
      </c>
      <c r="C1806" s="8" t="s">
        <v>8</v>
      </c>
      <c r="D1806" s="8">
        <v>10.1</v>
      </c>
      <c r="E1806" s="9">
        <v>0</v>
      </c>
      <c r="F1806">
        <f t="shared" si="86"/>
        <v>110.5</v>
      </c>
      <c r="G1806">
        <f t="shared" si="87"/>
        <v>0</v>
      </c>
    </row>
    <row r="1807" spans="1:7" x14ac:dyDescent="0.25">
      <c r="A1807">
        <f t="shared" si="85"/>
        <v>6</v>
      </c>
      <c r="B1807" s="10">
        <v>50446</v>
      </c>
      <c r="C1807" s="11" t="s">
        <v>11</v>
      </c>
      <c r="D1807" s="11">
        <v>29</v>
      </c>
      <c r="E1807" s="12">
        <v>12.6</v>
      </c>
      <c r="F1807">
        <f t="shared" si="86"/>
        <v>139.5</v>
      </c>
      <c r="G1807">
        <f t="shared" si="87"/>
        <v>139.5</v>
      </c>
    </row>
    <row r="1808" spans="1:7" x14ac:dyDescent="0.25">
      <c r="A1808">
        <f t="shared" si="85"/>
        <v>0</v>
      </c>
      <c r="B1808" s="7">
        <v>50447</v>
      </c>
      <c r="C1808" s="8" t="s">
        <v>8</v>
      </c>
      <c r="D1808" s="8">
        <v>16.399999999999999</v>
      </c>
      <c r="E1808" s="9">
        <v>3.7</v>
      </c>
      <c r="F1808">
        <f t="shared" si="86"/>
        <v>16.399999999999999</v>
      </c>
      <c r="G1808">
        <f t="shared" si="87"/>
        <v>0</v>
      </c>
    </row>
    <row r="1809" spans="1:7" x14ac:dyDescent="0.25">
      <c r="A1809">
        <f t="shared" si="85"/>
        <v>1</v>
      </c>
      <c r="B1809" s="10">
        <v>50448</v>
      </c>
      <c r="C1809" s="11" t="s">
        <v>19</v>
      </c>
      <c r="D1809" s="11">
        <v>13.5</v>
      </c>
      <c r="E1809" s="12">
        <v>38.5</v>
      </c>
      <c r="F1809">
        <f t="shared" si="86"/>
        <v>29.9</v>
      </c>
      <c r="G1809">
        <f t="shared" si="87"/>
        <v>0</v>
      </c>
    </row>
    <row r="1810" spans="1:7" x14ac:dyDescent="0.25">
      <c r="A1810">
        <f t="shared" si="85"/>
        <v>2</v>
      </c>
      <c r="B1810" s="7">
        <v>50449</v>
      </c>
      <c r="C1810" s="8" t="s">
        <v>14</v>
      </c>
      <c r="D1810" s="8">
        <v>18.100000000000001</v>
      </c>
      <c r="E1810" s="9">
        <v>3</v>
      </c>
      <c r="F1810">
        <f t="shared" si="86"/>
        <v>48</v>
      </c>
      <c r="G1810">
        <f t="shared" si="87"/>
        <v>0</v>
      </c>
    </row>
    <row r="1811" spans="1:7" x14ac:dyDescent="0.25">
      <c r="A1811">
        <f t="shared" si="85"/>
        <v>3</v>
      </c>
      <c r="B1811" s="10">
        <v>50450</v>
      </c>
      <c r="C1811" s="11" t="s">
        <v>7</v>
      </c>
      <c r="D1811" s="11">
        <v>20.399999999999999</v>
      </c>
      <c r="E1811" s="12">
        <v>11.7</v>
      </c>
      <c r="F1811">
        <f t="shared" si="86"/>
        <v>68.400000000000006</v>
      </c>
      <c r="G1811">
        <f t="shared" si="87"/>
        <v>0</v>
      </c>
    </row>
    <row r="1812" spans="1:7" x14ac:dyDescent="0.25">
      <c r="A1812">
        <f t="shared" si="85"/>
        <v>4</v>
      </c>
      <c r="B1812" s="7">
        <v>50451</v>
      </c>
      <c r="C1812" s="8" t="s">
        <v>15</v>
      </c>
      <c r="D1812" s="8">
        <v>29.6</v>
      </c>
      <c r="E1812" s="9">
        <v>0.9</v>
      </c>
      <c r="F1812">
        <f t="shared" si="86"/>
        <v>98</v>
      </c>
      <c r="G1812">
        <f t="shared" si="87"/>
        <v>0</v>
      </c>
    </row>
    <row r="1813" spans="1:7" x14ac:dyDescent="0.25">
      <c r="A1813">
        <f t="shared" si="85"/>
        <v>5</v>
      </c>
      <c r="B1813" s="10">
        <v>50452</v>
      </c>
      <c r="C1813" s="11" t="s">
        <v>32</v>
      </c>
      <c r="D1813" s="11">
        <v>11.4</v>
      </c>
      <c r="E1813" s="12">
        <v>0.6</v>
      </c>
      <c r="F1813">
        <f t="shared" si="86"/>
        <v>109.4</v>
      </c>
      <c r="G1813">
        <f t="shared" si="87"/>
        <v>0</v>
      </c>
    </row>
    <row r="1814" spans="1:7" x14ac:dyDescent="0.25">
      <c r="A1814">
        <f t="shared" si="85"/>
        <v>6</v>
      </c>
      <c r="B1814" s="7">
        <v>50453</v>
      </c>
      <c r="C1814" s="8" t="s">
        <v>11</v>
      </c>
      <c r="D1814" s="8">
        <v>28.8</v>
      </c>
      <c r="E1814" s="9">
        <v>14.1</v>
      </c>
      <c r="F1814">
        <f t="shared" si="86"/>
        <v>138.20000000000002</v>
      </c>
      <c r="G1814">
        <f t="shared" si="87"/>
        <v>138.20000000000002</v>
      </c>
    </row>
    <row r="1815" spans="1:7" x14ac:dyDescent="0.25">
      <c r="A1815">
        <f t="shared" si="85"/>
        <v>0</v>
      </c>
      <c r="B1815" s="10">
        <v>50454</v>
      </c>
      <c r="C1815" s="11" t="s">
        <v>10</v>
      </c>
      <c r="D1815" s="11">
        <v>11.8</v>
      </c>
      <c r="E1815" s="12">
        <v>42.4</v>
      </c>
      <c r="F1815">
        <f t="shared" si="86"/>
        <v>11.8</v>
      </c>
      <c r="G1815">
        <f t="shared" si="87"/>
        <v>0</v>
      </c>
    </row>
    <row r="1816" spans="1:7" x14ac:dyDescent="0.25">
      <c r="A1816">
        <f t="shared" si="85"/>
        <v>1</v>
      </c>
      <c r="B1816" s="7">
        <v>50455</v>
      </c>
      <c r="C1816" s="8" t="s">
        <v>7</v>
      </c>
      <c r="D1816" s="8">
        <v>11.5</v>
      </c>
      <c r="E1816" s="9">
        <v>10.1</v>
      </c>
      <c r="F1816">
        <f t="shared" si="86"/>
        <v>23.3</v>
      </c>
      <c r="G1816">
        <f t="shared" si="87"/>
        <v>0</v>
      </c>
    </row>
    <row r="1817" spans="1:7" x14ac:dyDescent="0.25">
      <c r="A1817">
        <f t="shared" si="85"/>
        <v>2</v>
      </c>
      <c r="B1817" s="10">
        <v>50456</v>
      </c>
      <c r="C1817" s="11" t="s">
        <v>13</v>
      </c>
      <c r="D1817" s="11">
        <v>13.6</v>
      </c>
      <c r="E1817" s="12">
        <v>8.4</v>
      </c>
      <c r="F1817">
        <f t="shared" si="86"/>
        <v>36.9</v>
      </c>
      <c r="G1817">
        <f t="shared" si="87"/>
        <v>0</v>
      </c>
    </row>
    <row r="1818" spans="1:7" x14ac:dyDescent="0.25">
      <c r="A1818">
        <f t="shared" si="85"/>
        <v>3</v>
      </c>
      <c r="B1818" s="7">
        <v>50457</v>
      </c>
      <c r="C1818" s="8" t="s">
        <v>31</v>
      </c>
      <c r="D1818" s="8">
        <v>14.1</v>
      </c>
      <c r="E1818" s="9">
        <v>0.7</v>
      </c>
      <c r="F1818">
        <f t="shared" si="86"/>
        <v>51</v>
      </c>
      <c r="G1818">
        <f t="shared" si="87"/>
        <v>0</v>
      </c>
    </row>
    <row r="1819" spans="1:7" x14ac:dyDescent="0.25">
      <c r="A1819">
        <f t="shared" si="85"/>
        <v>4</v>
      </c>
      <c r="B1819" s="10">
        <v>50458</v>
      </c>
      <c r="C1819" s="11" t="s">
        <v>19</v>
      </c>
      <c r="D1819" s="11">
        <v>19.399999999999999</v>
      </c>
      <c r="E1819" s="12">
        <v>32.700000000000003</v>
      </c>
      <c r="F1819">
        <f t="shared" si="86"/>
        <v>70.400000000000006</v>
      </c>
      <c r="G1819">
        <f t="shared" si="87"/>
        <v>0</v>
      </c>
    </row>
    <row r="1820" spans="1:7" x14ac:dyDescent="0.25">
      <c r="A1820">
        <f t="shared" si="85"/>
        <v>5</v>
      </c>
      <c r="B1820" s="7">
        <v>50459</v>
      </c>
      <c r="C1820" s="8" t="s">
        <v>33</v>
      </c>
      <c r="D1820" s="8">
        <v>28.5</v>
      </c>
      <c r="E1820" s="9">
        <v>0</v>
      </c>
      <c r="F1820">
        <f t="shared" si="86"/>
        <v>98.9</v>
      </c>
      <c r="G1820">
        <f t="shared" si="87"/>
        <v>0</v>
      </c>
    </row>
    <row r="1821" spans="1:7" x14ac:dyDescent="0.25">
      <c r="A1821">
        <f t="shared" si="85"/>
        <v>6</v>
      </c>
      <c r="B1821" s="10">
        <v>50460</v>
      </c>
      <c r="C1821" s="11" t="s">
        <v>19</v>
      </c>
      <c r="D1821" s="11">
        <v>23.7</v>
      </c>
      <c r="E1821" s="12">
        <v>12.2</v>
      </c>
      <c r="F1821">
        <f t="shared" si="86"/>
        <v>122.60000000000001</v>
      </c>
      <c r="G1821">
        <f t="shared" si="87"/>
        <v>122.60000000000001</v>
      </c>
    </row>
    <row r="1822" spans="1:7" x14ac:dyDescent="0.25">
      <c r="A1822">
        <f t="shared" si="85"/>
        <v>0</v>
      </c>
      <c r="B1822" s="7">
        <v>50461</v>
      </c>
      <c r="C1822" s="8" t="s">
        <v>20</v>
      </c>
      <c r="D1822" s="8">
        <v>21.7</v>
      </c>
      <c r="E1822" s="9">
        <v>0</v>
      </c>
      <c r="F1822">
        <f t="shared" si="86"/>
        <v>21.7</v>
      </c>
      <c r="G1822">
        <f t="shared" si="87"/>
        <v>0</v>
      </c>
    </row>
    <row r="1823" spans="1:7" x14ac:dyDescent="0.25">
      <c r="A1823">
        <f t="shared" si="85"/>
        <v>1</v>
      </c>
      <c r="B1823" s="10">
        <v>50462</v>
      </c>
      <c r="C1823" s="11" t="s">
        <v>6</v>
      </c>
      <c r="D1823" s="11">
        <v>13.3</v>
      </c>
      <c r="E1823" s="12">
        <v>0</v>
      </c>
      <c r="F1823">
        <f t="shared" si="86"/>
        <v>35</v>
      </c>
      <c r="G1823">
        <f t="shared" si="87"/>
        <v>0</v>
      </c>
    </row>
    <row r="1824" spans="1:7" x14ac:dyDescent="0.25">
      <c r="A1824">
        <f t="shared" si="85"/>
        <v>2</v>
      </c>
      <c r="B1824" s="7">
        <v>50463</v>
      </c>
      <c r="C1824" s="8" t="s">
        <v>9</v>
      </c>
      <c r="D1824" s="8">
        <v>14.4</v>
      </c>
      <c r="E1824" s="9">
        <v>0</v>
      </c>
      <c r="F1824">
        <f t="shared" si="86"/>
        <v>49.4</v>
      </c>
      <c r="G1824">
        <f t="shared" si="87"/>
        <v>0</v>
      </c>
    </row>
    <row r="1825" spans="1:7" x14ac:dyDescent="0.25">
      <c r="A1825">
        <f t="shared" si="85"/>
        <v>3</v>
      </c>
      <c r="B1825" s="10">
        <v>50464</v>
      </c>
      <c r="C1825" s="11" t="s">
        <v>11</v>
      </c>
      <c r="D1825" s="11">
        <v>28.5</v>
      </c>
      <c r="E1825" s="12">
        <v>21.5</v>
      </c>
      <c r="F1825">
        <f t="shared" si="86"/>
        <v>77.900000000000006</v>
      </c>
      <c r="G1825">
        <f t="shared" si="87"/>
        <v>0</v>
      </c>
    </row>
    <row r="1826" spans="1:7" x14ac:dyDescent="0.25">
      <c r="A1826">
        <f t="shared" si="85"/>
        <v>4</v>
      </c>
      <c r="B1826" s="7">
        <v>50465</v>
      </c>
      <c r="C1826" s="8" t="s">
        <v>19</v>
      </c>
      <c r="D1826" s="8">
        <v>20.5</v>
      </c>
      <c r="E1826" s="9">
        <v>0</v>
      </c>
      <c r="F1826">
        <f t="shared" si="86"/>
        <v>98.4</v>
      </c>
      <c r="G1826">
        <f t="shared" si="87"/>
        <v>0</v>
      </c>
    </row>
    <row r="1827" spans="1:7" x14ac:dyDescent="0.25">
      <c r="A1827">
        <f t="shared" si="85"/>
        <v>5</v>
      </c>
      <c r="B1827" s="10">
        <v>50466</v>
      </c>
      <c r="C1827" s="11" t="s">
        <v>10</v>
      </c>
      <c r="D1827" s="11">
        <v>11.4</v>
      </c>
      <c r="E1827" s="12">
        <v>39</v>
      </c>
      <c r="F1827">
        <f t="shared" si="86"/>
        <v>109.80000000000001</v>
      </c>
      <c r="G1827">
        <f t="shared" si="87"/>
        <v>0</v>
      </c>
    </row>
    <row r="1828" spans="1:7" x14ac:dyDescent="0.25">
      <c r="A1828">
        <f t="shared" si="85"/>
        <v>6</v>
      </c>
      <c r="B1828" s="7">
        <v>50467</v>
      </c>
      <c r="C1828" s="8" t="s">
        <v>9</v>
      </c>
      <c r="D1828" s="8">
        <v>12.5</v>
      </c>
      <c r="E1828" s="9">
        <v>0</v>
      </c>
      <c r="F1828">
        <f t="shared" si="86"/>
        <v>122.30000000000001</v>
      </c>
      <c r="G1828">
        <f t="shared" si="87"/>
        <v>122.30000000000001</v>
      </c>
    </row>
    <row r="1829" spans="1:7" x14ac:dyDescent="0.25">
      <c r="A1829">
        <f t="shared" si="85"/>
        <v>0</v>
      </c>
      <c r="B1829" s="10">
        <v>50468</v>
      </c>
      <c r="C1829" s="11" t="s">
        <v>15</v>
      </c>
      <c r="D1829" s="11">
        <v>16.600000000000001</v>
      </c>
      <c r="E1829" s="12">
        <v>4.5999999999999996</v>
      </c>
      <c r="F1829">
        <f t="shared" si="86"/>
        <v>16.600000000000001</v>
      </c>
      <c r="G1829">
        <f t="shared" si="87"/>
        <v>0</v>
      </c>
    </row>
    <row r="1830" spans="1:7" x14ac:dyDescent="0.25">
      <c r="A1830">
        <f t="shared" si="85"/>
        <v>1</v>
      </c>
      <c r="B1830" s="7">
        <v>50469</v>
      </c>
      <c r="C1830" s="8" t="s">
        <v>15</v>
      </c>
      <c r="D1830" s="8">
        <v>10.6</v>
      </c>
      <c r="E1830" s="9">
        <v>11.3</v>
      </c>
      <c r="F1830">
        <f t="shared" si="86"/>
        <v>27.200000000000003</v>
      </c>
      <c r="G1830">
        <f t="shared" si="87"/>
        <v>0</v>
      </c>
    </row>
    <row r="1831" spans="1:7" x14ac:dyDescent="0.25">
      <c r="A1831">
        <f t="shared" si="85"/>
        <v>2</v>
      </c>
      <c r="B1831" s="10">
        <v>50470</v>
      </c>
      <c r="C1831" s="11" t="s">
        <v>7</v>
      </c>
      <c r="D1831" s="11">
        <v>27.9</v>
      </c>
      <c r="E1831" s="12">
        <v>16.100000000000001</v>
      </c>
      <c r="F1831">
        <f t="shared" si="86"/>
        <v>55.1</v>
      </c>
      <c r="G1831">
        <f t="shared" si="87"/>
        <v>0</v>
      </c>
    </row>
    <row r="1832" spans="1:7" x14ac:dyDescent="0.25">
      <c r="A1832">
        <f t="shared" si="85"/>
        <v>3</v>
      </c>
      <c r="B1832" s="7">
        <v>50471</v>
      </c>
      <c r="C1832" s="8" t="s">
        <v>10</v>
      </c>
      <c r="D1832" s="8">
        <v>11.1</v>
      </c>
      <c r="E1832" s="9">
        <v>28.2</v>
      </c>
      <c r="F1832">
        <f t="shared" si="86"/>
        <v>66.2</v>
      </c>
      <c r="G1832">
        <f t="shared" si="87"/>
        <v>0</v>
      </c>
    </row>
    <row r="1833" spans="1:7" x14ac:dyDescent="0.25">
      <c r="A1833">
        <f t="shared" si="85"/>
        <v>4</v>
      </c>
      <c r="B1833" s="10">
        <v>50472</v>
      </c>
      <c r="C1833" s="11" t="s">
        <v>7</v>
      </c>
      <c r="D1833" s="11">
        <v>21.5</v>
      </c>
      <c r="E1833" s="12">
        <v>12.8</v>
      </c>
      <c r="F1833">
        <f t="shared" si="86"/>
        <v>87.7</v>
      </c>
      <c r="G1833">
        <f t="shared" si="87"/>
        <v>0</v>
      </c>
    </row>
    <row r="1834" spans="1:7" x14ac:dyDescent="0.25">
      <c r="A1834">
        <f t="shared" si="85"/>
        <v>5</v>
      </c>
      <c r="B1834" s="7">
        <v>50473</v>
      </c>
      <c r="C1834" s="8" t="s">
        <v>6</v>
      </c>
      <c r="D1834" s="8">
        <v>28.4</v>
      </c>
      <c r="E1834" s="9">
        <v>4.5999999999999996</v>
      </c>
      <c r="F1834">
        <f t="shared" si="86"/>
        <v>116.1</v>
      </c>
      <c r="G1834">
        <f t="shared" si="87"/>
        <v>0</v>
      </c>
    </row>
    <row r="1835" spans="1:7" x14ac:dyDescent="0.25">
      <c r="A1835">
        <f t="shared" si="85"/>
        <v>6</v>
      </c>
      <c r="B1835" s="10">
        <v>50474</v>
      </c>
      <c r="C1835" s="11" t="s">
        <v>22</v>
      </c>
      <c r="D1835" s="11">
        <v>18.100000000000001</v>
      </c>
      <c r="E1835" s="12">
        <v>5.9</v>
      </c>
      <c r="F1835">
        <f t="shared" si="86"/>
        <v>134.19999999999999</v>
      </c>
      <c r="G1835">
        <f t="shared" si="87"/>
        <v>134.19999999999999</v>
      </c>
    </row>
    <row r="1836" spans="1:7" x14ac:dyDescent="0.25">
      <c r="A1836">
        <f t="shared" si="85"/>
        <v>0</v>
      </c>
      <c r="B1836" s="7">
        <v>50475</v>
      </c>
      <c r="C1836" s="8" t="s">
        <v>20</v>
      </c>
      <c r="D1836" s="8">
        <v>25.3</v>
      </c>
      <c r="E1836" s="9">
        <v>0</v>
      </c>
      <c r="F1836">
        <f t="shared" si="86"/>
        <v>25.3</v>
      </c>
      <c r="G1836">
        <f t="shared" si="87"/>
        <v>0</v>
      </c>
    </row>
    <row r="1837" spans="1:7" x14ac:dyDescent="0.25">
      <c r="A1837">
        <f t="shared" si="85"/>
        <v>1</v>
      </c>
      <c r="B1837" s="10">
        <v>50476</v>
      </c>
      <c r="C1837" s="11" t="s">
        <v>9</v>
      </c>
      <c r="D1837" s="11">
        <v>15.6</v>
      </c>
      <c r="E1837" s="12">
        <v>10.6</v>
      </c>
      <c r="F1837">
        <f t="shared" si="86"/>
        <v>40.9</v>
      </c>
      <c r="G1837">
        <f t="shared" si="87"/>
        <v>0</v>
      </c>
    </row>
    <row r="1838" spans="1:7" x14ac:dyDescent="0.25">
      <c r="A1838">
        <f t="shared" si="85"/>
        <v>2</v>
      </c>
      <c r="B1838" s="7">
        <v>50477</v>
      </c>
      <c r="C1838" s="8" t="s">
        <v>19</v>
      </c>
      <c r="D1838" s="8">
        <v>19.899999999999999</v>
      </c>
      <c r="E1838" s="9">
        <v>0</v>
      </c>
      <c r="F1838">
        <f t="shared" si="86"/>
        <v>60.8</v>
      </c>
      <c r="G1838">
        <f t="shared" si="87"/>
        <v>0</v>
      </c>
    </row>
    <row r="1839" spans="1:7" x14ac:dyDescent="0.25">
      <c r="A1839">
        <f t="shared" si="85"/>
        <v>3</v>
      </c>
      <c r="B1839" s="10">
        <v>50478</v>
      </c>
      <c r="C1839" s="11" t="s">
        <v>7</v>
      </c>
      <c r="D1839" s="11">
        <v>24.7</v>
      </c>
      <c r="E1839" s="12">
        <v>14.7</v>
      </c>
      <c r="F1839">
        <f t="shared" si="86"/>
        <v>85.5</v>
      </c>
      <c r="G1839">
        <f t="shared" si="87"/>
        <v>0</v>
      </c>
    </row>
    <row r="1840" spans="1:7" x14ac:dyDescent="0.25">
      <c r="A1840">
        <f t="shared" si="85"/>
        <v>4</v>
      </c>
      <c r="B1840" s="7">
        <v>50479</v>
      </c>
      <c r="C1840" s="8" t="s">
        <v>23</v>
      </c>
      <c r="D1840" s="8">
        <v>21.9</v>
      </c>
      <c r="E1840" s="9">
        <v>5.6</v>
      </c>
      <c r="F1840">
        <f t="shared" si="86"/>
        <v>107.4</v>
      </c>
      <c r="G1840">
        <f t="shared" si="87"/>
        <v>0</v>
      </c>
    </row>
    <row r="1841" spans="1:7" x14ac:dyDescent="0.25">
      <c r="A1841">
        <f t="shared" si="85"/>
        <v>5</v>
      </c>
      <c r="B1841" s="10">
        <v>50480</v>
      </c>
      <c r="C1841" s="11" t="s">
        <v>14</v>
      </c>
      <c r="D1841" s="11">
        <v>18</v>
      </c>
      <c r="E1841" s="12">
        <v>6.2</v>
      </c>
      <c r="F1841">
        <f t="shared" si="86"/>
        <v>125.4</v>
      </c>
      <c r="G1841">
        <f t="shared" si="87"/>
        <v>0</v>
      </c>
    </row>
    <row r="1842" spans="1:7" x14ac:dyDescent="0.25">
      <c r="A1842">
        <f t="shared" si="85"/>
        <v>6</v>
      </c>
      <c r="B1842" s="7">
        <v>50481</v>
      </c>
      <c r="C1842" s="8" t="s">
        <v>29</v>
      </c>
      <c r="D1842" s="8">
        <v>24.5</v>
      </c>
      <c r="E1842" s="9">
        <v>0.6</v>
      </c>
      <c r="F1842">
        <f t="shared" si="86"/>
        <v>149.9</v>
      </c>
      <c r="G1842">
        <f t="shared" si="87"/>
        <v>149.9</v>
      </c>
    </row>
    <row r="1843" spans="1:7" x14ac:dyDescent="0.25">
      <c r="A1843">
        <f t="shared" si="85"/>
        <v>0</v>
      </c>
      <c r="B1843" s="10">
        <v>50482</v>
      </c>
      <c r="C1843" s="11" t="s">
        <v>8</v>
      </c>
      <c r="D1843" s="11">
        <v>10.9</v>
      </c>
      <c r="E1843" s="12">
        <v>0</v>
      </c>
      <c r="F1843">
        <f t="shared" si="86"/>
        <v>10.9</v>
      </c>
      <c r="G1843">
        <f t="shared" si="87"/>
        <v>0</v>
      </c>
    </row>
    <row r="1844" spans="1:7" x14ac:dyDescent="0.25">
      <c r="A1844">
        <f t="shared" si="85"/>
        <v>1</v>
      </c>
      <c r="B1844" s="7">
        <v>50483</v>
      </c>
      <c r="C1844" s="8" t="s">
        <v>26</v>
      </c>
      <c r="D1844" s="8">
        <v>11.3</v>
      </c>
      <c r="E1844" s="9">
        <v>2.7</v>
      </c>
      <c r="F1844">
        <f t="shared" si="86"/>
        <v>22.200000000000003</v>
      </c>
      <c r="G1844">
        <f t="shared" si="87"/>
        <v>0</v>
      </c>
    </row>
    <row r="1845" spans="1:7" x14ac:dyDescent="0.25">
      <c r="A1845">
        <f t="shared" si="85"/>
        <v>2</v>
      </c>
      <c r="B1845" s="10">
        <v>50484</v>
      </c>
      <c r="C1845" s="11" t="s">
        <v>10</v>
      </c>
      <c r="D1845" s="11">
        <v>13.2</v>
      </c>
      <c r="E1845" s="12">
        <v>30</v>
      </c>
      <c r="F1845">
        <f t="shared" si="86"/>
        <v>35.400000000000006</v>
      </c>
      <c r="G1845">
        <f t="shared" si="87"/>
        <v>0</v>
      </c>
    </row>
    <row r="1846" spans="1:7" x14ac:dyDescent="0.25">
      <c r="A1846">
        <f t="shared" si="85"/>
        <v>3</v>
      </c>
      <c r="B1846" s="7">
        <v>50485</v>
      </c>
      <c r="C1846" s="8" t="s">
        <v>8</v>
      </c>
      <c r="D1846" s="8">
        <v>18.7</v>
      </c>
      <c r="E1846" s="9">
        <v>4.7</v>
      </c>
      <c r="F1846">
        <f t="shared" si="86"/>
        <v>54.100000000000009</v>
      </c>
      <c r="G1846">
        <f t="shared" si="87"/>
        <v>0</v>
      </c>
    </row>
    <row r="1847" spans="1:7" x14ac:dyDescent="0.25">
      <c r="A1847">
        <f t="shared" si="85"/>
        <v>4</v>
      </c>
      <c r="B1847" s="10">
        <v>50486</v>
      </c>
      <c r="C1847" s="11" t="s">
        <v>8</v>
      </c>
      <c r="D1847" s="11">
        <v>12.1</v>
      </c>
      <c r="E1847" s="12">
        <v>1.5</v>
      </c>
      <c r="F1847">
        <f t="shared" si="86"/>
        <v>66.2</v>
      </c>
      <c r="G1847">
        <f t="shared" si="87"/>
        <v>0</v>
      </c>
    </row>
    <row r="1848" spans="1:7" x14ac:dyDescent="0.25">
      <c r="A1848">
        <f t="shared" si="85"/>
        <v>5</v>
      </c>
      <c r="B1848" s="7">
        <v>50487</v>
      </c>
      <c r="C1848" s="8" t="s">
        <v>15</v>
      </c>
      <c r="D1848" s="8">
        <v>11.9</v>
      </c>
      <c r="E1848" s="9">
        <v>1.3</v>
      </c>
      <c r="F1848">
        <f t="shared" si="86"/>
        <v>78.100000000000009</v>
      </c>
      <c r="G1848">
        <f t="shared" si="87"/>
        <v>0</v>
      </c>
    </row>
    <row r="1849" spans="1:7" x14ac:dyDescent="0.25">
      <c r="A1849">
        <f t="shared" si="85"/>
        <v>6</v>
      </c>
      <c r="B1849" s="10">
        <v>50488</v>
      </c>
      <c r="C1849" s="11" t="s">
        <v>26</v>
      </c>
      <c r="D1849" s="11">
        <v>17.7</v>
      </c>
      <c r="E1849" s="12">
        <v>2.6</v>
      </c>
      <c r="F1849">
        <f t="shared" si="86"/>
        <v>95.800000000000011</v>
      </c>
      <c r="G1849">
        <f t="shared" si="87"/>
        <v>95.800000000000011</v>
      </c>
    </row>
    <row r="1850" spans="1:7" x14ac:dyDescent="0.25">
      <c r="A1850">
        <f t="shared" si="85"/>
        <v>0</v>
      </c>
      <c r="B1850" s="7">
        <v>50489</v>
      </c>
      <c r="C1850" s="8" t="s">
        <v>21</v>
      </c>
      <c r="D1850" s="8">
        <v>25.9</v>
      </c>
      <c r="E1850" s="9">
        <v>0.8</v>
      </c>
      <c r="F1850">
        <f t="shared" si="86"/>
        <v>25.9</v>
      </c>
      <c r="G1850">
        <f t="shared" si="87"/>
        <v>0</v>
      </c>
    </row>
    <row r="1851" spans="1:7" x14ac:dyDescent="0.25">
      <c r="A1851">
        <f t="shared" si="85"/>
        <v>1</v>
      </c>
      <c r="B1851" s="10">
        <v>50490</v>
      </c>
      <c r="C1851" s="11" t="s">
        <v>6</v>
      </c>
      <c r="D1851" s="11">
        <v>27.7</v>
      </c>
      <c r="E1851" s="12">
        <v>0</v>
      </c>
      <c r="F1851">
        <f t="shared" si="86"/>
        <v>53.599999999999994</v>
      </c>
      <c r="G1851">
        <f t="shared" si="87"/>
        <v>0</v>
      </c>
    </row>
    <row r="1852" spans="1:7" x14ac:dyDescent="0.25">
      <c r="A1852">
        <f t="shared" si="85"/>
        <v>2</v>
      </c>
      <c r="B1852" s="7">
        <v>50491</v>
      </c>
      <c r="C1852" s="8" t="s">
        <v>13</v>
      </c>
      <c r="D1852" s="8">
        <v>13.3</v>
      </c>
      <c r="E1852" s="9">
        <v>13.3</v>
      </c>
      <c r="F1852">
        <f t="shared" si="86"/>
        <v>66.899999999999991</v>
      </c>
      <c r="G1852">
        <f t="shared" si="87"/>
        <v>0</v>
      </c>
    </row>
    <row r="1853" spans="1:7" x14ac:dyDescent="0.25">
      <c r="A1853">
        <f t="shared" si="85"/>
        <v>3</v>
      </c>
      <c r="B1853" s="10">
        <v>50492</v>
      </c>
      <c r="C1853" s="11" t="s">
        <v>19</v>
      </c>
      <c r="D1853" s="11">
        <v>11.7</v>
      </c>
      <c r="E1853" s="12">
        <v>4.9000000000000004</v>
      </c>
      <c r="F1853">
        <f t="shared" si="86"/>
        <v>78.599999999999994</v>
      </c>
      <c r="G1853">
        <f t="shared" si="87"/>
        <v>0</v>
      </c>
    </row>
    <row r="1854" spans="1:7" x14ac:dyDescent="0.25">
      <c r="A1854">
        <f t="shared" si="85"/>
        <v>4</v>
      </c>
      <c r="B1854" s="7">
        <v>50493</v>
      </c>
      <c r="C1854" s="8" t="s">
        <v>26</v>
      </c>
      <c r="D1854" s="8">
        <v>26.5</v>
      </c>
      <c r="E1854" s="9">
        <v>4.5</v>
      </c>
      <c r="F1854">
        <f t="shared" si="86"/>
        <v>105.1</v>
      </c>
      <c r="G1854">
        <f t="shared" si="87"/>
        <v>0</v>
      </c>
    </row>
    <row r="1855" spans="1:7" x14ac:dyDescent="0.25">
      <c r="A1855">
        <f t="shared" si="85"/>
        <v>5</v>
      </c>
      <c r="B1855" s="10">
        <v>50494</v>
      </c>
      <c r="C1855" s="11" t="s">
        <v>27</v>
      </c>
      <c r="D1855" s="11">
        <v>18.7</v>
      </c>
      <c r="E1855" s="12">
        <v>2.2999999999999998</v>
      </c>
      <c r="F1855">
        <f t="shared" si="86"/>
        <v>123.8</v>
      </c>
      <c r="G1855">
        <f t="shared" si="87"/>
        <v>0</v>
      </c>
    </row>
    <row r="1856" spans="1:7" x14ac:dyDescent="0.25">
      <c r="A1856">
        <f t="shared" si="85"/>
        <v>6</v>
      </c>
      <c r="B1856" s="7">
        <v>50495</v>
      </c>
      <c r="C1856" s="8" t="s">
        <v>22</v>
      </c>
      <c r="D1856" s="8">
        <v>11.7</v>
      </c>
      <c r="E1856" s="9">
        <v>6</v>
      </c>
      <c r="F1856">
        <f t="shared" si="86"/>
        <v>135.5</v>
      </c>
      <c r="G1856">
        <f t="shared" si="87"/>
        <v>135.5</v>
      </c>
    </row>
    <row r="1857" spans="1:7" x14ac:dyDescent="0.25">
      <c r="A1857">
        <f t="shared" si="85"/>
        <v>0</v>
      </c>
      <c r="B1857" s="10">
        <v>50496</v>
      </c>
      <c r="C1857" s="11" t="s">
        <v>19</v>
      </c>
      <c r="D1857" s="11">
        <v>27.5</v>
      </c>
      <c r="E1857" s="12">
        <v>22.6</v>
      </c>
      <c r="F1857">
        <f t="shared" si="86"/>
        <v>27.5</v>
      </c>
      <c r="G1857">
        <f t="shared" si="87"/>
        <v>0</v>
      </c>
    </row>
    <row r="1858" spans="1:7" x14ac:dyDescent="0.25">
      <c r="A1858">
        <f t="shared" si="85"/>
        <v>1</v>
      </c>
      <c r="B1858" s="7">
        <v>50497</v>
      </c>
      <c r="C1858" s="8" t="s">
        <v>27</v>
      </c>
      <c r="D1858" s="8">
        <v>27.4</v>
      </c>
      <c r="E1858" s="9">
        <v>0</v>
      </c>
      <c r="F1858">
        <f t="shared" si="86"/>
        <v>54.9</v>
      </c>
      <c r="G1858">
        <f t="shared" si="87"/>
        <v>0</v>
      </c>
    </row>
    <row r="1859" spans="1:7" x14ac:dyDescent="0.25">
      <c r="A1859">
        <f t="shared" si="85"/>
        <v>2</v>
      </c>
      <c r="B1859" s="10">
        <v>50498</v>
      </c>
      <c r="C1859" s="11" t="s">
        <v>11</v>
      </c>
      <c r="D1859" s="11">
        <v>14.8</v>
      </c>
      <c r="E1859" s="12">
        <v>0</v>
      </c>
      <c r="F1859">
        <f t="shared" si="86"/>
        <v>69.7</v>
      </c>
      <c r="G1859">
        <f t="shared" si="87"/>
        <v>0</v>
      </c>
    </row>
    <row r="1860" spans="1:7" x14ac:dyDescent="0.25">
      <c r="A1860">
        <f t="shared" ref="A1860:A1923" si="88">IF(A1859=6,0,A1859+1)</f>
        <v>3</v>
      </c>
      <c r="B1860" s="7">
        <v>50499</v>
      </c>
      <c r="C1860" s="8" t="s">
        <v>17</v>
      </c>
      <c r="D1860" s="8">
        <v>26.2</v>
      </c>
      <c r="E1860" s="9">
        <v>0</v>
      </c>
      <c r="F1860">
        <f t="shared" ref="F1860:F1923" si="89">IF(A1859=6,D1860,F1859+D1860)</f>
        <v>95.9</v>
      </c>
      <c r="G1860">
        <f t="shared" si="87"/>
        <v>0</v>
      </c>
    </row>
    <row r="1861" spans="1:7" x14ac:dyDescent="0.25">
      <c r="A1861">
        <f t="shared" si="88"/>
        <v>4</v>
      </c>
      <c r="B1861" s="10">
        <v>50500</v>
      </c>
      <c r="C1861" s="11" t="s">
        <v>15</v>
      </c>
      <c r="D1861" s="11">
        <v>12.9</v>
      </c>
      <c r="E1861" s="12">
        <v>17.899999999999999</v>
      </c>
      <c r="F1861">
        <f t="shared" si="89"/>
        <v>108.80000000000001</v>
      </c>
      <c r="G1861">
        <f t="shared" si="87"/>
        <v>0</v>
      </c>
    </row>
    <row r="1862" spans="1:7" x14ac:dyDescent="0.25">
      <c r="A1862">
        <f t="shared" si="88"/>
        <v>5</v>
      </c>
      <c r="B1862" s="7">
        <v>50501</v>
      </c>
      <c r="C1862" s="8" t="s">
        <v>25</v>
      </c>
      <c r="D1862" s="8">
        <v>12.5</v>
      </c>
      <c r="E1862" s="9">
        <v>0</v>
      </c>
      <c r="F1862">
        <f t="shared" si="89"/>
        <v>121.30000000000001</v>
      </c>
      <c r="G1862">
        <f t="shared" si="87"/>
        <v>0</v>
      </c>
    </row>
    <row r="1863" spans="1:7" x14ac:dyDescent="0.25">
      <c r="A1863">
        <f t="shared" si="88"/>
        <v>6</v>
      </c>
      <c r="B1863" s="10">
        <v>50502</v>
      </c>
      <c r="C1863" s="11" t="s">
        <v>24</v>
      </c>
      <c r="D1863" s="11">
        <v>12.3</v>
      </c>
      <c r="E1863" s="12">
        <v>0</v>
      </c>
      <c r="F1863">
        <f t="shared" si="89"/>
        <v>133.60000000000002</v>
      </c>
      <c r="G1863">
        <f t="shared" si="87"/>
        <v>133.60000000000002</v>
      </c>
    </row>
    <row r="1864" spans="1:7" x14ac:dyDescent="0.25">
      <c r="A1864">
        <f t="shared" si="88"/>
        <v>0</v>
      </c>
      <c r="B1864" s="7">
        <v>50503</v>
      </c>
      <c r="C1864" s="8" t="s">
        <v>5</v>
      </c>
      <c r="D1864" s="8">
        <v>19.399999999999999</v>
      </c>
      <c r="E1864" s="9">
        <v>0</v>
      </c>
      <c r="F1864">
        <f t="shared" si="89"/>
        <v>19.399999999999999</v>
      </c>
      <c r="G1864">
        <f t="shared" si="87"/>
        <v>0</v>
      </c>
    </row>
    <row r="1865" spans="1:7" x14ac:dyDescent="0.25">
      <c r="A1865">
        <f t="shared" si="88"/>
        <v>1</v>
      </c>
      <c r="B1865" s="10">
        <v>50504</v>
      </c>
      <c r="C1865" s="11" t="s">
        <v>15</v>
      </c>
      <c r="D1865" s="11">
        <v>20.9</v>
      </c>
      <c r="E1865" s="12">
        <v>0</v>
      </c>
      <c r="F1865">
        <f t="shared" si="89"/>
        <v>40.299999999999997</v>
      </c>
      <c r="G1865">
        <f t="shared" ref="G1865:G1928" si="90">IF(A1865=6,F1865,0)</f>
        <v>0</v>
      </c>
    </row>
    <row r="1866" spans="1:7" x14ac:dyDescent="0.25">
      <c r="A1866">
        <f t="shared" si="88"/>
        <v>2</v>
      </c>
      <c r="B1866" s="7">
        <v>50505</v>
      </c>
      <c r="C1866" s="8" t="s">
        <v>9</v>
      </c>
      <c r="D1866" s="8">
        <v>10.4</v>
      </c>
      <c r="E1866" s="9">
        <v>0</v>
      </c>
      <c r="F1866">
        <f t="shared" si="89"/>
        <v>50.699999999999996</v>
      </c>
      <c r="G1866">
        <f t="shared" si="90"/>
        <v>0</v>
      </c>
    </row>
    <row r="1867" spans="1:7" x14ac:dyDescent="0.25">
      <c r="A1867">
        <f t="shared" si="88"/>
        <v>3</v>
      </c>
      <c r="B1867" s="10">
        <v>50506</v>
      </c>
      <c r="C1867" s="11" t="s">
        <v>11</v>
      </c>
      <c r="D1867" s="11">
        <v>22.2</v>
      </c>
      <c r="E1867" s="12">
        <v>2.5</v>
      </c>
      <c r="F1867">
        <f t="shared" si="89"/>
        <v>72.899999999999991</v>
      </c>
      <c r="G1867">
        <f t="shared" si="90"/>
        <v>0</v>
      </c>
    </row>
    <row r="1868" spans="1:7" x14ac:dyDescent="0.25">
      <c r="A1868">
        <f t="shared" si="88"/>
        <v>4</v>
      </c>
      <c r="B1868" s="7">
        <v>50507</v>
      </c>
      <c r="C1868" s="8" t="s">
        <v>10</v>
      </c>
      <c r="D1868" s="8">
        <v>16.8</v>
      </c>
      <c r="E1868" s="9">
        <v>0</v>
      </c>
      <c r="F1868">
        <f t="shared" si="89"/>
        <v>89.699999999999989</v>
      </c>
      <c r="G1868">
        <f t="shared" si="90"/>
        <v>0</v>
      </c>
    </row>
    <row r="1869" spans="1:7" x14ac:dyDescent="0.25">
      <c r="A1869">
        <f t="shared" si="88"/>
        <v>5</v>
      </c>
      <c r="B1869" s="10">
        <v>50508</v>
      </c>
      <c r="C1869" s="11" t="s">
        <v>19</v>
      </c>
      <c r="D1869" s="11">
        <v>21.7</v>
      </c>
      <c r="E1869" s="12">
        <v>33.299999999999997</v>
      </c>
      <c r="F1869">
        <f t="shared" si="89"/>
        <v>111.39999999999999</v>
      </c>
      <c r="G1869">
        <f t="shared" si="90"/>
        <v>0</v>
      </c>
    </row>
    <row r="1870" spans="1:7" x14ac:dyDescent="0.25">
      <c r="A1870">
        <f t="shared" si="88"/>
        <v>6</v>
      </c>
      <c r="B1870" s="7">
        <v>50509</v>
      </c>
      <c r="C1870" s="8" t="s">
        <v>11</v>
      </c>
      <c r="D1870" s="8">
        <v>10.199999999999999</v>
      </c>
      <c r="E1870" s="9">
        <v>16.600000000000001</v>
      </c>
      <c r="F1870">
        <f t="shared" si="89"/>
        <v>121.6</v>
      </c>
      <c r="G1870">
        <f t="shared" si="90"/>
        <v>121.6</v>
      </c>
    </row>
    <row r="1871" spans="1:7" x14ac:dyDescent="0.25">
      <c r="A1871">
        <f t="shared" si="88"/>
        <v>0</v>
      </c>
      <c r="B1871" s="10">
        <v>50510</v>
      </c>
      <c r="C1871" s="11" t="s">
        <v>10</v>
      </c>
      <c r="D1871" s="11">
        <v>16.5</v>
      </c>
      <c r="E1871" s="12">
        <v>0</v>
      </c>
      <c r="F1871">
        <f t="shared" si="89"/>
        <v>16.5</v>
      </c>
      <c r="G1871">
        <f t="shared" si="90"/>
        <v>0</v>
      </c>
    </row>
    <row r="1872" spans="1:7" x14ac:dyDescent="0.25">
      <c r="A1872">
        <f t="shared" si="88"/>
        <v>1</v>
      </c>
      <c r="B1872" s="7">
        <v>50511</v>
      </c>
      <c r="C1872" s="8" t="s">
        <v>16</v>
      </c>
      <c r="D1872" s="8">
        <v>29.1</v>
      </c>
      <c r="E1872" s="9">
        <v>0.5</v>
      </c>
      <c r="F1872">
        <f t="shared" si="89"/>
        <v>45.6</v>
      </c>
      <c r="G1872">
        <f t="shared" si="90"/>
        <v>0</v>
      </c>
    </row>
    <row r="1873" spans="1:7" x14ac:dyDescent="0.25">
      <c r="A1873">
        <f t="shared" si="88"/>
        <v>2</v>
      </c>
      <c r="B1873" s="10">
        <v>50512</v>
      </c>
      <c r="C1873" s="11" t="s">
        <v>11</v>
      </c>
      <c r="D1873" s="11">
        <v>17.8</v>
      </c>
      <c r="E1873" s="12">
        <v>0</v>
      </c>
      <c r="F1873">
        <f t="shared" si="89"/>
        <v>63.400000000000006</v>
      </c>
      <c r="G1873">
        <f t="shared" si="90"/>
        <v>0</v>
      </c>
    </row>
    <row r="1874" spans="1:7" x14ac:dyDescent="0.25">
      <c r="A1874">
        <f t="shared" si="88"/>
        <v>3</v>
      </c>
      <c r="B1874" s="7">
        <v>50513</v>
      </c>
      <c r="C1874" s="8" t="s">
        <v>10</v>
      </c>
      <c r="D1874" s="8">
        <v>10</v>
      </c>
      <c r="E1874" s="9">
        <v>0</v>
      </c>
      <c r="F1874">
        <f t="shared" si="89"/>
        <v>73.400000000000006</v>
      </c>
      <c r="G1874">
        <f t="shared" si="90"/>
        <v>0</v>
      </c>
    </row>
    <row r="1875" spans="1:7" x14ac:dyDescent="0.25">
      <c r="A1875">
        <f t="shared" si="88"/>
        <v>4</v>
      </c>
      <c r="B1875" s="10">
        <v>50514</v>
      </c>
      <c r="C1875" s="11" t="s">
        <v>9</v>
      </c>
      <c r="D1875" s="11">
        <v>15.5</v>
      </c>
      <c r="E1875" s="12">
        <v>8.6</v>
      </c>
      <c r="F1875">
        <f t="shared" si="89"/>
        <v>88.9</v>
      </c>
      <c r="G1875">
        <f t="shared" si="90"/>
        <v>0</v>
      </c>
    </row>
    <row r="1876" spans="1:7" x14ac:dyDescent="0.25">
      <c r="A1876">
        <f t="shared" si="88"/>
        <v>5</v>
      </c>
      <c r="B1876" s="7">
        <v>50515</v>
      </c>
      <c r="C1876" s="8" t="s">
        <v>10</v>
      </c>
      <c r="D1876" s="8">
        <v>15.3</v>
      </c>
      <c r="E1876" s="9">
        <v>21.4</v>
      </c>
      <c r="F1876">
        <f t="shared" si="89"/>
        <v>104.2</v>
      </c>
      <c r="G1876">
        <f t="shared" si="90"/>
        <v>0</v>
      </c>
    </row>
    <row r="1877" spans="1:7" x14ac:dyDescent="0.25">
      <c r="A1877">
        <f t="shared" si="88"/>
        <v>6</v>
      </c>
      <c r="B1877" s="10">
        <v>50516</v>
      </c>
      <c r="C1877" s="11" t="s">
        <v>12</v>
      </c>
      <c r="D1877" s="11">
        <v>23.7</v>
      </c>
      <c r="E1877" s="12">
        <v>0</v>
      </c>
      <c r="F1877">
        <f t="shared" si="89"/>
        <v>127.9</v>
      </c>
      <c r="G1877">
        <f t="shared" si="90"/>
        <v>127.9</v>
      </c>
    </row>
    <row r="1878" spans="1:7" x14ac:dyDescent="0.25">
      <c r="A1878">
        <f t="shared" si="88"/>
        <v>0</v>
      </c>
      <c r="B1878" s="7">
        <v>50517</v>
      </c>
      <c r="C1878" s="8" t="s">
        <v>11</v>
      </c>
      <c r="D1878" s="8">
        <v>26.1</v>
      </c>
      <c r="E1878" s="9">
        <v>12.5</v>
      </c>
      <c r="F1878">
        <f t="shared" si="89"/>
        <v>26.1</v>
      </c>
      <c r="G1878">
        <f t="shared" si="90"/>
        <v>0</v>
      </c>
    </row>
    <row r="1879" spans="1:7" x14ac:dyDescent="0.25">
      <c r="A1879">
        <f t="shared" si="88"/>
        <v>1</v>
      </c>
      <c r="B1879" s="10">
        <v>50518</v>
      </c>
      <c r="C1879" s="11" t="s">
        <v>11</v>
      </c>
      <c r="D1879" s="11">
        <v>13.4</v>
      </c>
      <c r="E1879" s="12">
        <v>0</v>
      </c>
      <c r="F1879">
        <f t="shared" si="89"/>
        <v>39.5</v>
      </c>
      <c r="G1879">
        <f t="shared" si="90"/>
        <v>0</v>
      </c>
    </row>
    <row r="1880" spans="1:7" x14ac:dyDescent="0.25">
      <c r="A1880">
        <f t="shared" si="88"/>
        <v>2</v>
      </c>
      <c r="B1880" s="7">
        <v>50519</v>
      </c>
      <c r="C1880" s="8" t="s">
        <v>5</v>
      </c>
      <c r="D1880" s="8">
        <v>17.8</v>
      </c>
      <c r="E1880" s="9">
        <v>3.7</v>
      </c>
      <c r="F1880">
        <f t="shared" si="89"/>
        <v>57.3</v>
      </c>
      <c r="G1880">
        <f t="shared" si="90"/>
        <v>0</v>
      </c>
    </row>
    <row r="1881" spans="1:7" x14ac:dyDescent="0.25">
      <c r="A1881">
        <f t="shared" si="88"/>
        <v>3</v>
      </c>
      <c r="B1881" s="10">
        <v>50520</v>
      </c>
      <c r="C1881" s="11" t="s">
        <v>24</v>
      </c>
      <c r="D1881" s="11">
        <v>13</v>
      </c>
      <c r="E1881" s="12">
        <v>2.7</v>
      </c>
      <c r="F1881">
        <f t="shared" si="89"/>
        <v>70.3</v>
      </c>
      <c r="G1881">
        <f t="shared" si="90"/>
        <v>0</v>
      </c>
    </row>
    <row r="1882" spans="1:7" x14ac:dyDescent="0.25">
      <c r="A1882">
        <f t="shared" si="88"/>
        <v>4</v>
      </c>
      <c r="B1882" s="7">
        <v>50521</v>
      </c>
      <c r="C1882" s="8" t="s">
        <v>7</v>
      </c>
      <c r="D1882" s="8">
        <v>28.2</v>
      </c>
      <c r="E1882" s="9">
        <v>0</v>
      </c>
      <c r="F1882">
        <f t="shared" si="89"/>
        <v>98.5</v>
      </c>
      <c r="G1882">
        <f t="shared" si="90"/>
        <v>0</v>
      </c>
    </row>
    <row r="1883" spans="1:7" x14ac:dyDescent="0.25">
      <c r="A1883">
        <f t="shared" si="88"/>
        <v>5</v>
      </c>
      <c r="B1883" s="10">
        <v>50522</v>
      </c>
      <c r="C1883" s="11" t="s">
        <v>10</v>
      </c>
      <c r="D1883" s="11">
        <v>23</v>
      </c>
      <c r="E1883" s="12">
        <v>0</v>
      </c>
      <c r="F1883">
        <f t="shared" si="89"/>
        <v>121.5</v>
      </c>
      <c r="G1883">
        <f t="shared" si="90"/>
        <v>0</v>
      </c>
    </row>
    <row r="1884" spans="1:7" x14ac:dyDescent="0.25">
      <c r="A1884">
        <f t="shared" si="88"/>
        <v>6</v>
      </c>
      <c r="B1884" s="7">
        <v>50523</v>
      </c>
      <c r="C1884" s="8" t="s">
        <v>7</v>
      </c>
      <c r="D1884" s="8">
        <v>21.5</v>
      </c>
      <c r="E1884" s="9">
        <v>0</v>
      </c>
      <c r="F1884">
        <f t="shared" si="89"/>
        <v>143</v>
      </c>
      <c r="G1884">
        <f t="shared" si="90"/>
        <v>143</v>
      </c>
    </row>
    <row r="1885" spans="1:7" x14ac:dyDescent="0.25">
      <c r="A1885">
        <f t="shared" si="88"/>
        <v>0</v>
      </c>
      <c r="B1885" s="10">
        <v>50524</v>
      </c>
      <c r="C1885" s="11" t="s">
        <v>18</v>
      </c>
      <c r="D1885" s="11">
        <v>22.3</v>
      </c>
      <c r="E1885" s="12">
        <v>0</v>
      </c>
      <c r="F1885">
        <f t="shared" si="89"/>
        <v>22.3</v>
      </c>
      <c r="G1885">
        <f t="shared" si="90"/>
        <v>0</v>
      </c>
    </row>
    <row r="1886" spans="1:7" x14ac:dyDescent="0.25">
      <c r="A1886">
        <f t="shared" si="88"/>
        <v>1</v>
      </c>
      <c r="B1886" s="7">
        <v>50525</v>
      </c>
      <c r="C1886" s="8" t="s">
        <v>10</v>
      </c>
      <c r="D1886" s="8">
        <v>28.2</v>
      </c>
      <c r="E1886" s="9">
        <v>0</v>
      </c>
      <c r="F1886">
        <f t="shared" si="89"/>
        <v>50.5</v>
      </c>
      <c r="G1886">
        <f t="shared" si="90"/>
        <v>0</v>
      </c>
    </row>
    <row r="1887" spans="1:7" x14ac:dyDescent="0.25">
      <c r="A1887">
        <f t="shared" si="88"/>
        <v>2</v>
      </c>
      <c r="B1887" s="10">
        <v>50526</v>
      </c>
      <c r="C1887" s="11" t="s">
        <v>24</v>
      </c>
      <c r="D1887" s="11">
        <v>11.9</v>
      </c>
      <c r="E1887" s="12">
        <v>3.4</v>
      </c>
      <c r="F1887">
        <f t="shared" si="89"/>
        <v>62.4</v>
      </c>
      <c r="G1887">
        <f t="shared" si="90"/>
        <v>0</v>
      </c>
    </row>
    <row r="1888" spans="1:7" x14ac:dyDescent="0.25">
      <c r="A1888">
        <f t="shared" si="88"/>
        <v>3</v>
      </c>
      <c r="B1888" s="7">
        <v>50527</v>
      </c>
      <c r="C1888" s="8" t="s">
        <v>18</v>
      </c>
      <c r="D1888" s="8">
        <v>20.9</v>
      </c>
      <c r="E1888" s="9">
        <v>7.5</v>
      </c>
      <c r="F1888">
        <f t="shared" si="89"/>
        <v>83.3</v>
      </c>
      <c r="G1888">
        <f t="shared" si="90"/>
        <v>0</v>
      </c>
    </row>
    <row r="1889" spans="1:7" x14ac:dyDescent="0.25">
      <c r="A1889">
        <f t="shared" si="88"/>
        <v>4</v>
      </c>
      <c r="B1889" s="10">
        <v>50528</v>
      </c>
      <c r="C1889" s="11" t="s">
        <v>32</v>
      </c>
      <c r="D1889" s="11">
        <v>18.399999999999999</v>
      </c>
      <c r="E1889" s="12">
        <v>0.2</v>
      </c>
      <c r="F1889">
        <f t="shared" si="89"/>
        <v>101.69999999999999</v>
      </c>
      <c r="G1889">
        <f t="shared" si="90"/>
        <v>0</v>
      </c>
    </row>
    <row r="1890" spans="1:7" x14ac:dyDescent="0.25">
      <c r="A1890">
        <f t="shared" si="88"/>
        <v>5</v>
      </c>
      <c r="B1890" s="7">
        <v>50529</v>
      </c>
      <c r="C1890" s="8" t="s">
        <v>10</v>
      </c>
      <c r="D1890" s="8">
        <v>27.8</v>
      </c>
      <c r="E1890" s="9">
        <v>35.9</v>
      </c>
      <c r="F1890">
        <f t="shared" si="89"/>
        <v>129.5</v>
      </c>
      <c r="G1890">
        <f t="shared" si="90"/>
        <v>0</v>
      </c>
    </row>
    <row r="1891" spans="1:7" x14ac:dyDescent="0.25">
      <c r="A1891">
        <f t="shared" si="88"/>
        <v>6</v>
      </c>
      <c r="B1891" s="10">
        <v>50530</v>
      </c>
      <c r="C1891" s="11" t="s">
        <v>19</v>
      </c>
      <c r="D1891" s="11">
        <v>20.7</v>
      </c>
      <c r="E1891" s="12">
        <v>14.7</v>
      </c>
      <c r="F1891">
        <f t="shared" si="89"/>
        <v>150.19999999999999</v>
      </c>
      <c r="G1891">
        <f t="shared" si="90"/>
        <v>150.19999999999999</v>
      </c>
    </row>
    <row r="1892" spans="1:7" x14ac:dyDescent="0.25">
      <c r="A1892">
        <f t="shared" si="88"/>
        <v>0</v>
      </c>
      <c r="B1892" s="7">
        <v>50531</v>
      </c>
      <c r="C1892" s="8" t="s">
        <v>5</v>
      </c>
      <c r="D1892" s="8">
        <v>13</v>
      </c>
      <c r="E1892" s="9">
        <v>0</v>
      </c>
      <c r="F1892">
        <f t="shared" si="89"/>
        <v>13</v>
      </c>
      <c r="G1892">
        <f t="shared" si="90"/>
        <v>0</v>
      </c>
    </row>
    <row r="1893" spans="1:7" x14ac:dyDescent="0.25">
      <c r="A1893">
        <f t="shared" si="88"/>
        <v>1</v>
      </c>
      <c r="B1893" s="10">
        <v>50532</v>
      </c>
      <c r="C1893" s="11" t="s">
        <v>19</v>
      </c>
      <c r="D1893" s="11">
        <v>29.4</v>
      </c>
      <c r="E1893" s="12">
        <v>0</v>
      </c>
      <c r="F1893">
        <f t="shared" si="89"/>
        <v>42.4</v>
      </c>
      <c r="G1893">
        <f t="shared" si="90"/>
        <v>0</v>
      </c>
    </row>
    <row r="1894" spans="1:7" x14ac:dyDescent="0.25">
      <c r="A1894">
        <f t="shared" si="88"/>
        <v>2</v>
      </c>
      <c r="B1894" s="7">
        <v>50533</v>
      </c>
      <c r="C1894" s="8" t="s">
        <v>6</v>
      </c>
      <c r="D1894" s="8">
        <v>19.8</v>
      </c>
      <c r="E1894" s="9">
        <v>13.9</v>
      </c>
      <c r="F1894">
        <f t="shared" si="89"/>
        <v>62.2</v>
      </c>
      <c r="G1894">
        <f t="shared" si="90"/>
        <v>0</v>
      </c>
    </row>
    <row r="1895" spans="1:7" x14ac:dyDescent="0.25">
      <c r="A1895">
        <f t="shared" si="88"/>
        <v>3</v>
      </c>
      <c r="B1895" s="10">
        <v>50534</v>
      </c>
      <c r="C1895" s="11" t="s">
        <v>11</v>
      </c>
      <c r="D1895" s="11">
        <v>10.9</v>
      </c>
      <c r="E1895" s="12">
        <v>17</v>
      </c>
      <c r="F1895">
        <f t="shared" si="89"/>
        <v>73.100000000000009</v>
      </c>
      <c r="G1895">
        <f t="shared" si="90"/>
        <v>0</v>
      </c>
    </row>
    <row r="1896" spans="1:7" x14ac:dyDescent="0.25">
      <c r="A1896">
        <f t="shared" si="88"/>
        <v>4</v>
      </c>
      <c r="B1896" s="7">
        <v>50535</v>
      </c>
      <c r="C1896" s="8" t="s">
        <v>10</v>
      </c>
      <c r="D1896" s="8">
        <v>27.3</v>
      </c>
      <c r="E1896" s="9">
        <v>15.8</v>
      </c>
      <c r="F1896">
        <f t="shared" si="89"/>
        <v>100.4</v>
      </c>
      <c r="G1896">
        <f t="shared" si="90"/>
        <v>0</v>
      </c>
    </row>
    <row r="1897" spans="1:7" x14ac:dyDescent="0.25">
      <c r="A1897">
        <f t="shared" si="88"/>
        <v>5</v>
      </c>
      <c r="B1897" s="10">
        <v>50536</v>
      </c>
      <c r="C1897" s="11" t="s">
        <v>19</v>
      </c>
      <c r="D1897" s="11">
        <v>16.399999999999999</v>
      </c>
      <c r="E1897" s="12">
        <v>0</v>
      </c>
      <c r="F1897">
        <f t="shared" si="89"/>
        <v>116.80000000000001</v>
      </c>
      <c r="G1897">
        <f t="shared" si="90"/>
        <v>0</v>
      </c>
    </row>
    <row r="1898" spans="1:7" x14ac:dyDescent="0.25">
      <c r="A1898">
        <f t="shared" si="88"/>
        <v>6</v>
      </c>
      <c r="B1898" s="7">
        <v>50537</v>
      </c>
      <c r="C1898" s="8" t="s">
        <v>15</v>
      </c>
      <c r="D1898" s="8">
        <v>28</v>
      </c>
      <c r="E1898" s="9">
        <v>9.6999999999999993</v>
      </c>
      <c r="F1898">
        <f t="shared" si="89"/>
        <v>144.80000000000001</v>
      </c>
      <c r="G1898">
        <f t="shared" si="90"/>
        <v>144.80000000000001</v>
      </c>
    </row>
    <row r="1899" spans="1:7" x14ac:dyDescent="0.25">
      <c r="A1899">
        <f t="shared" si="88"/>
        <v>0</v>
      </c>
      <c r="B1899" s="10">
        <v>50538</v>
      </c>
      <c r="C1899" s="11" t="s">
        <v>7</v>
      </c>
      <c r="D1899" s="11">
        <v>17.399999999999999</v>
      </c>
      <c r="E1899" s="12">
        <v>6.6</v>
      </c>
      <c r="F1899">
        <f t="shared" si="89"/>
        <v>17.399999999999999</v>
      </c>
      <c r="G1899">
        <f t="shared" si="90"/>
        <v>0</v>
      </c>
    </row>
    <row r="1900" spans="1:7" x14ac:dyDescent="0.25">
      <c r="A1900">
        <f t="shared" si="88"/>
        <v>1</v>
      </c>
      <c r="B1900" s="7">
        <v>50539</v>
      </c>
      <c r="C1900" s="8" t="s">
        <v>8</v>
      </c>
      <c r="D1900" s="8">
        <v>25.7</v>
      </c>
      <c r="E1900" s="9">
        <v>0.7</v>
      </c>
      <c r="F1900">
        <f t="shared" si="89"/>
        <v>43.099999999999994</v>
      </c>
      <c r="G1900">
        <f t="shared" si="90"/>
        <v>0</v>
      </c>
    </row>
    <row r="1901" spans="1:7" x14ac:dyDescent="0.25">
      <c r="A1901">
        <f t="shared" si="88"/>
        <v>2</v>
      </c>
      <c r="B1901" s="10">
        <v>50540</v>
      </c>
      <c r="C1901" s="11" t="s">
        <v>19</v>
      </c>
      <c r="D1901" s="11">
        <v>20.100000000000001</v>
      </c>
      <c r="E1901" s="12">
        <v>11</v>
      </c>
      <c r="F1901">
        <f t="shared" si="89"/>
        <v>63.199999999999996</v>
      </c>
      <c r="G1901">
        <f t="shared" si="90"/>
        <v>0</v>
      </c>
    </row>
    <row r="1902" spans="1:7" x14ac:dyDescent="0.25">
      <c r="A1902">
        <f t="shared" si="88"/>
        <v>3</v>
      </c>
      <c r="B1902" s="7">
        <v>50541</v>
      </c>
      <c r="C1902" s="8" t="s">
        <v>19</v>
      </c>
      <c r="D1902" s="8">
        <v>17.899999999999999</v>
      </c>
      <c r="E1902" s="9">
        <v>0</v>
      </c>
      <c r="F1902">
        <f t="shared" si="89"/>
        <v>81.099999999999994</v>
      </c>
      <c r="G1902">
        <f t="shared" si="90"/>
        <v>0</v>
      </c>
    </row>
    <row r="1903" spans="1:7" x14ac:dyDescent="0.25">
      <c r="A1903">
        <f t="shared" si="88"/>
        <v>4</v>
      </c>
      <c r="B1903" s="10">
        <v>50542</v>
      </c>
      <c r="C1903" s="11" t="s">
        <v>11</v>
      </c>
      <c r="D1903" s="11">
        <v>10.7</v>
      </c>
      <c r="E1903" s="12">
        <v>6.4</v>
      </c>
      <c r="F1903">
        <f t="shared" si="89"/>
        <v>91.8</v>
      </c>
      <c r="G1903">
        <f t="shared" si="90"/>
        <v>0</v>
      </c>
    </row>
    <row r="1904" spans="1:7" x14ac:dyDescent="0.25">
      <c r="A1904">
        <f t="shared" si="88"/>
        <v>5</v>
      </c>
      <c r="B1904" s="7">
        <v>50543</v>
      </c>
      <c r="C1904" s="8" t="s">
        <v>9</v>
      </c>
      <c r="D1904" s="8">
        <v>20.399999999999999</v>
      </c>
      <c r="E1904" s="9">
        <v>0</v>
      </c>
      <c r="F1904">
        <f t="shared" si="89"/>
        <v>112.19999999999999</v>
      </c>
      <c r="G1904">
        <f t="shared" si="90"/>
        <v>0</v>
      </c>
    </row>
    <row r="1905" spans="1:7" x14ac:dyDescent="0.25">
      <c r="A1905">
        <f t="shared" si="88"/>
        <v>6</v>
      </c>
      <c r="B1905" s="10">
        <v>50544</v>
      </c>
      <c r="C1905" s="11" t="s">
        <v>12</v>
      </c>
      <c r="D1905" s="11">
        <v>25.4</v>
      </c>
      <c r="E1905" s="12">
        <v>1</v>
      </c>
      <c r="F1905">
        <f t="shared" si="89"/>
        <v>137.6</v>
      </c>
      <c r="G1905">
        <f t="shared" si="90"/>
        <v>137.6</v>
      </c>
    </row>
    <row r="1906" spans="1:7" x14ac:dyDescent="0.25">
      <c r="A1906">
        <f t="shared" si="88"/>
        <v>0</v>
      </c>
      <c r="B1906" s="7">
        <v>50545</v>
      </c>
      <c r="C1906" s="8" t="s">
        <v>8</v>
      </c>
      <c r="D1906" s="8">
        <v>10.9</v>
      </c>
      <c r="E1906" s="9">
        <v>0.2</v>
      </c>
      <c r="F1906">
        <f t="shared" si="89"/>
        <v>10.9</v>
      </c>
      <c r="G1906">
        <f t="shared" si="90"/>
        <v>0</v>
      </c>
    </row>
    <row r="1907" spans="1:7" x14ac:dyDescent="0.25">
      <c r="A1907">
        <f t="shared" si="88"/>
        <v>1</v>
      </c>
      <c r="B1907" s="10">
        <v>50546</v>
      </c>
      <c r="C1907" s="11" t="s">
        <v>27</v>
      </c>
      <c r="D1907" s="11">
        <v>18.5</v>
      </c>
      <c r="E1907" s="12">
        <v>0.5</v>
      </c>
      <c r="F1907">
        <f t="shared" si="89"/>
        <v>29.4</v>
      </c>
      <c r="G1907">
        <f t="shared" si="90"/>
        <v>0</v>
      </c>
    </row>
    <row r="1908" spans="1:7" x14ac:dyDescent="0.25">
      <c r="A1908">
        <f t="shared" si="88"/>
        <v>2</v>
      </c>
      <c r="B1908" s="7">
        <v>50547</v>
      </c>
      <c r="C1908" s="8" t="s">
        <v>10</v>
      </c>
      <c r="D1908" s="8">
        <v>14.8</v>
      </c>
      <c r="E1908" s="9">
        <v>50.3</v>
      </c>
      <c r="F1908">
        <f t="shared" si="89"/>
        <v>44.2</v>
      </c>
      <c r="G1908">
        <f t="shared" si="90"/>
        <v>0</v>
      </c>
    </row>
    <row r="1909" spans="1:7" x14ac:dyDescent="0.25">
      <c r="A1909">
        <f t="shared" si="88"/>
        <v>3</v>
      </c>
      <c r="B1909" s="10">
        <v>50548</v>
      </c>
      <c r="C1909" s="11" t="s">
        <v>18</v>
      </c>
      <c r="D1909" s="11">
        <v>28.5</v>
      </c>
      <c r="E1909" s="12">
        <v>0.7</v>
      </c>
      <c r="F1909">
        <f t="shared" si="89"/>
        <v>72.7</v>
      </c>
      <c r="G1909">
        <f t="shared" si="90"/>
        <v>0</v>
      </c>
    </row>
    <row r="1910" spans="1:7" x14ac:dyDescent="0.25">
      <c r="A1910">
        <f t="shared" si="88"/>
        <v>4</v>
      </c>
      <c r="B1910" s="7">
        <v>50549</v>
      </c>
      <c r="C1910" s="8" t="s">
        <v>31</v>
      </c>
      <c r="D1910" s="8">
        <v>19.399999999999999</v>
      </c>
      <c r="E1910" s="9">
        <v>0</v>
      </c>
      <c r="F1910">
        <f t="shared" si="89"/>
        <v>92.1</v>
      </c>
      <c r="G1910">
        <f t="shared" si="90"/>
        <v>0</v>
      </c>
    </row>
    <row r="1911" spans="1:7" x14ac:dyDescent="0.25">
      <c r="A1911">
        <f t="shared" si="88"/>
        <v>5</v>
      </c>
      <c r="B1911" s="10">
        <v>50550</v>
      </c>
      <c r="C1911" s="11" t="s">
        <v>23</v>
      </c>
      <c r="D1911" s="11">
        <v>20.7</v>
      </c>
      <c r="E1911" s="12">
        <v>4.7</v>
      </c>
      <c r="F1911">
        <f t="shared" si="89"/>
        <v>112.8</v>
      </c>
      <c r="G1911">
        <f t="shared" si="90"/>
        <v>0</v>
      </c>
    </row>
    <row r="1912" spans="1:7" x14ac:dyDescent="0.25">
      <c r="A1912">
        <f t="shared" si="88"/>
        <v>6</v>
      </c>
      <c r="B1912" s="7">
        <v>50551</v>
      </c>
      <c r="C1912" s="8" t="s">
        <v>26</v>
      </c>
      <c r="D1912" s="8">
        <v>25.7</v>
      </c>
      <c r="E1912" s="9">
        <v>0</v>
      </c>
      <c r="F1912">
        <f t="shared" si="89"/>
        <v>138.5</v>
      </c>
      <c r="G1912">
        <f t="shared" si="90"/>
        <v>138.5</v>
      </c>
    </row>
    <row r="1913" spans="1:7" x14ac:dyDescent="0.25">
      <c r="A1913">
        <f t="shared" si="88"/>
        <v>0</v>
      </c>
      <c r="B1913" s="10">
        <v>50552</v>
      </c>
      <c r="C1913" s="11" t="s">
        <v>19</v>
      </c>
      <c r="D1913" s="11">
        <v>21.4</v>
      </c>
      <c r="E1913" s="12">
        <v>0</v>
      </c>
      <c r="F1913">
        <f t="shared" si="89"/>
        <v>21.4</v>
      </c>
      <c r="G1913">
        <f t="shared" si="90"/>
        <v>0</v>
      </c>
    </row>
    <row r="1914" spans="1:7" x14ac:dyDescent="0.25">
      <c r="A1914">
        <f t="shared" si="88"/>
        <v>1</v>
      </c>
      <c r="B1914" s="7">
        <v>50553</v>
      </c>
      <c r="C1914" s="8" t="s">
        <v>10</v>
      </c>
      <c r="D1914" s="8">
        <v>19.2</v>
      </c>
      <c r="E1914" s="9">
        <v>0</v>
      </c>
      <c r="F1914">
        <f t="shared" si="89"/>
        <v>40.599999999999994</v>
      </c>
      <c r="G1914">
        <f t="shared" si="90"/>
        <v>0</v>
      </c>
    </row>
    <row r="1915" spans="1:7" x14ac:dyDescent="0.25">
      <c r="A1915">
        <f t="shared" si="88"/>
        <v>2</v>
      </c>
      <c r="B1915" s="10">
        <v>50554</v>
      </c>
      <c r="C1915" s="11" t="s">
        <v>18</v>
      </c>
      <c r="D1915" s="11">
        <v>19.399999999999999</v>
      </c>
      <c r="E1915" s="12">
        <v>14.2</v>
      </c>
      <c r="F1915">
        <f t="shared" si="89"/>
        <v>59.999999999999993</v>
      </c>
      <c r="G1915">
        <f t="shared" si="90"/>
        <v>0</v>
      </c>
    </row>
    <row r="1916" spans="1:7" x14ac:dyDescent="0.25">
      <c r="A1916">
        <f t="shared" si="88"/>
        <v>3</v>
      </c>
      <c r="B1916" s="7">
        <v>50555</v>
      </c>
      <c r="C1916" s="8" t="s">
        <v>19</v>
      </c>
      <c r="D1916" s="8">
        <v>24.2</v>
      </c>
      <c r="E1916" s="9">
        <v>1.9</v>
      </c>
      <c r="F1916">
        <f t="shared" si="89"/>
        <v>84.199999999999989</v>
      </c>
      <c r="G1916">
        <f t="shared" si="90"/>
        <v>0</v>
      </c>
    </row>
    <row r="1917" spans="1:7" x14ac:dyDescent="0.25">
      <c r="A1917">
        <f t="shared" si="88"/>
        <v>4</v>
      </c>
      <c r="B1917" s="10">
        <v>50556</v>
      </c>
      <c r="C1917" s="11" t="s">
        <v>7</v>
      </c>
      <c r="D1917" s="11">
        <v>27.7</v>
      </c>
      <c r="E1917" s="12">
        <v>19.5</v>
      </c>
      <c r="F1917">
        <f t="shared" si="89"/>
        <v>111.89999999999999</v>
      </c>
      <c r="G1917">
        <f t="shared" si="90"/>
        <v>0</v>
      </c>
    </row>
    <row r="1918" spans="1:7" x14ac:dyDescent="0.25">
      <c r="A1918">
        <f t="shared" si="88"/>
        <v>5</v>
      </c>
      <c r="B1918" s="7">
        <v>50557</v>
      </c>
      <c r="C1918" s="8" t="s">
        <v>5</v>
      </c>
      <c r="D1918" s="8">
        <v>16.899999999999999</v>
      </c>
      <c r="E1918" s="9">
        <v>4.0999999999999996</v>
      </c>
      <c r="F1918">
        <f t="shared" si="89"/>
        <v>128.79999999999998</v>
      </c>
      <c r="G1918">
        <f t="shared" si="90"/>
        <v>0</v>
      </c>
    </row>
    <row r="1919" spans="1:7" x14ac:dyDescent="0.25">
      <c r="A1919">
        <f t="shared" si="88"/>
        <v>6</v>
      </c>
      <c r="B1919" s="10">
        <v>50558</v>
      </c>
      <c r="C1919" s="11" t="s">
        <v>19</v>
      </c>
      <c r="D1919" s="11">
        <v>11.8</v>
      </c>
      <c r="E1919" s="12">
        <v>0</v>
      </c>
      <c r="F1919">
        <f t="shared" si="89"/>
        <v>140.6</v>
      </c>
      <c r="G1919">
        <f t="shared" si="90"/>
        <v>140.6</v>
      </c>
    </row>
    <row r="1920" spans="1:7" x14ac:dyDescent="0.25">
      <c r="A1920">
        <f t="shared" si="88"/>
        <v>0</v>
      </c>
      <c r="B1920" s="7">
        <v>50559</v>
      </c>
      <c r="C1920" s="8" t="s">
        <v>12</v>
      </c>
      <c r="D1920" s="8">
        <v>15.7</v>
      </c>
      <c r="E1920" s="9">
        <v>9.4</v>
      </c>
      <c r="F1920">
        <f t="shared" si="89"/>
        <v>15.7</v>
      </c>
      <c r="G1920">
        <f t="shared" si="90"/>
        <v>0</v>
      </c>
    </row>
    <row r="1921" spans="1:7" x14ac:dyDescent="0.25">
      <c r="A1921">
        <f t="shared" si="88"/>
        <v>1</v>
      </c>
      <c r="B1921" s="10">
        <v>50560</v>
      </c>
      <c r="C1921" s="11" t="s">
        <v>6</v>
      </c>
      <c r="D1921" s="11">
        <v>14.2</v>
      </c>
      <c r="E1921" s="12">
        <v>0</v>
      </c>
      <c r="F1921">
        <f t="shared" si="89"/>
        <v>29.9</v>
      </c>
      <c r="G1921">
        <f t="shared" si="90"/>
        <v>0</v>
      </c>
    </row>
    <row r="1922" spans="1:7" x14ac:dyDescent="0.25">
      <c r="A1922">
        <f t="shared" si="88"/>
        <v>2</v>
      </c>
      <c r="B1922" s="7">
        <v>50561</v>
      </c>
      <c r="C1922" s="8" t="s">
        <v>15</v>
      </c>
      <c r="D1922" s="8">
        <v>18.100000000000001</v>
      </c>
      <c r="E1922" s="9">
        <v>13.1</v>
      </c>
      <c r="F1922">
        <f t="shared" si="89"/>
        <v>48</v>
      </c>
      <c r="G1922">
        <f t="shared" si="90"/>
        <v>0</v>
      </c>
    </row>
    <row r="1923" spans="1:7" x14ac:dyDescent="0.25">
      <c r="A1923">
        <f t="shared" si="88"/>
        <v>3</v>
      </c>
      <c r="B1923" s="10">
        <v>50562</v>
      </c>
      <c r="C1923" s="11" t="s">
        <v>19</v>
      </c>
      <c r="D1923" s="11">
        <v>21.9</v>
      </c>
      <c r="E1923" s="12">
        <v>27.5</v>
      </c>
      <c r="F1923">
        <f t="shared" si="89"/>
        <v>69.900000000000006</v>
      </c>
      <c r="G1923">
        <f t="shared" si="90"/>
        <v>0</v>
      </c>
    </row>
    <row r="1924" spans="1:7" x14ac:dyDescent="0.25">
      <c r="A1924">
        <f t="shared" ref="A1924:A1987" si="91">IF(A1923=6,0,A1923+1)</f>
        <v>4</v>
      </c>
      <c r="B1924" s="7">
        <v>50563</v>
      </c>
      <c r="C1924" s="8" t="s">
        <v>10</v>
      </c>
      <c r="D1924" s="8">
        <v>28</v>
      </c>
      <c r="E1924" s="9">
        <v>2.1</v>
      </c>
      <c r="F1924">
        <f t="shared" ref="F1924:F1987" si="92">IF(A1923=6,D1924,F1923+D1924)</f>
        <v>97.9</v>
      </c>
      <c r="G1924">
        <f t="shared" si="90"/>
        <v>0</v>
      </c>
    </row>
    <row r="1925" spans="1:7" x14ac:dyDescent="0.25">
      <c r="A1925">
        <f t="shared" si="91"/>
        <v>5</v>
      </c>
      <c r="B1925" s="10">
        <v>50564</v>
      </c>
      <c r="C1925" s="11" t="s">
        <v>13</v>
      </c>
      <c r="D1925" s="11">
        <v>14.2</v>
      </c>
      <c r="E1925" s="12">
        <v>7</v>
      </c>
      <c r="F1925">
        <f t="shared" si="92"/>
        <v>112.10000000000001</v>
      </c>
      <c r="G1925">
        <f t="shared" si="90"/>
        <v>0</v>
      </c>
    </row>
    <row r="1926" spans="1:7" x14ac:dyDescent="0.25">
      <c r="A1926">
        <f t="shared" si="91"/>
        <v>6</v>
      </c>
      <c r="B1926" s="7">
        <v>50565</v>
      </c>
      <c r="C1926" s="8" t="s">
        <v>13</v>
      </c>
      <c r="D1926" s="8">
        <v>11.1</v>
      </c>
      <c r="E1926" s="9">
        <v>0</v>
      </c>
      <c r="F1926">
        <f t="shared" si="92"/>
        <v>123.2</v>
      </c>
      <c r="G1926">
        <f t="shared" si="90"/>
        <v>123.2</v>
      </c>
    </row>
    <row r="1927" spans="1:7" x14ac:dyDescent="0.25">
      <c r="A1927">
        <f t="shared" si="91"/>
        <v>0</v>
      </c>
      <c r="B1927" s="10">
        <v>50566</v>
      </c>
      <c r="C1927" s="11" t="s">
        <v>14</v>
      </c>
      <c r="D1927" s="11">
        <v>11.8</v>
      </c>
      <c r="E1927" s="12">
        <v>6</v>
      </c>
      <c r="F1927">
        <f t="shared" si="92"/>
        <v>11.8</v>
      </c>
      <c r="G1927">
        <f t="shared" si="90"/>
        <v>0</v>
      </c>
    </row>
    <row r="1928" spans="1:7" x14ac:dyDescent="0.25">
      <c r="A1928">
        <f t="shared" si="91"/>
        <v>1</v>
      </c>
      <c r="B1928" s="7">
        <v>50567</v>
      </c>
      <c r="C1928" s="8" t="s">
        <v>33</v>
      </c>
      <c r="D1928" s="8">
        <v>26.8</v>
      </c>
      <c r="E1928" s="9">
        <v>0.9</v>
      </c>
      <c r="F1928">
        <f t="shared" si="92"/>
        <v>38.6</v>
      </c>
      <c r="G1928">
        <f t="shared" si="90"/>
        <v>0</v>
      </c>
    </row>
    <row r="1929" spans="1:7" x14ac:dyDescent="0.25">
      <c r="A1929">
        <f t="shared" si="91"/>
        <v>2</v>
      </c>
      <c r="B1929" s="10">
        <v>50568</v>
      </c>
      <c r="C1929" s="11" t="s">
        <v>10</v>
      </c>
      <c r="D1929" s="11">
        <v>27.3</v>
      </c>
      <c r="E1929" s="12">
        <v>44.5</v>
      </c>
      <c r="F1929">
        <f t="shared" si="92"/>
        <v>65.900000000000006</v>
      </c>
      <c r="G1929">
        <f t="shared" ref="G1929:G1992" si="93">IF(A1929=6,F1929,0)</f>
        <v>0</v>
      </c>
    </row>
    <row r="1930" spans="1:7" x14ac:dyDescent="0.25">
      <c r="A1930">
        <f t="shared" si="91"/>
        <v>3</v>
      </c>
      <c r="B1930" s="7">
        <v>50569</v>
      </c>
      <c r="C1930" s="8" t="s">
        <v>8</v>
      </c>
      <c r="D1930" s="8">
        <v>14.3</v>
      </c>
      <c r="E1930" s="9">
        <v>3.7</v>
      </c>
      <c r="F1930">
        <f t="shared" si="92"/>
        <v>80.2</v>
      </c>
      <c r="G1930">
        <f t="shared" si="93"/>
        <v>0</v>
      </c>
    </row>
    <row r="1931" spans="1:7" x14ac:dyDescent="0.25">
      <c r="A1931">
        <f t="shared" si="91"/>
        <v>4</v>
      </c>
      <c r="B1931" s="10">
        <v>50570</v>
      </c>
      <c r="C1931" s="11" t="s">
        <v>5</v>
      </c>
      <c r="D1931" s="11">
        <v>19.399999999999999</v>
      </c>
      <c r="E1931" s="12">
        <v>0</v>
      </c>
      <c r="F1931">
        <f t="shared" si="92"/>
        <v>99.6</v>
      </c>
      <c r="G1931">
        <f t="shared" si="93"/>
        <v>0</v>
      </c>
    </row>
    <row r="1932" spans="1:7" x14ac:dyDescent="0.25">
      <c r="A1932">
        <f t="shared" si="91"/>
        <v>5</v>
      </c>
      <c r="B1932" s="7">
        <v>50571</v>
      </c>
      <c r="C1932" s="8" t="s">
        <v>19</v>
      </c>
      <c r="D1932" s="8">
        <v>26.5</v>
      </c>
      <c r="E1932" s="9">
        <v>0</v>
      </c>
      <c r="F1932">
        <f t="shared" si="92"/>
        <v>126.1</v>
      </c>
      <c r="G1932">
        <f t="shared" si="93"/>
        <v>0</v>
      </c>
    </row>
    <row r="1933" spans="1:7" x14ac:dyDescent="0.25">
      <c r="A1933">
        <f t="shared" si="91"/>
        <v>6</v>
      </c>
      <c r="B1933" s="10">
        <v>50572</v>
      </c>
      <c r="C1933" s="11" t="s">
        <v>19</v>
      </c>
      <c r="D1933" s="11">
        <v>28.3</v>
      </c>
      <c r="E1933" s="12">
        <v>14.4</v>
      </c>
      <c r="F1933">
        <f t="shared" si="92"/>
        <v>154.4</v>
      </c>
      <c r="G1933">
        <f t="shared" si="93"/>
        <v>154.4</v>
      </c>
    </row>
    <row r="1934" spans="1:7" x14ac:dyDescent="0.25">
      <c r="A1934">
        <f t="shared" si="91"/>
        <v>0</v>
      </c>
      <c r="B1934" s="7">
        <v>50573</v>
      </c>
      <c r="C1934" s="8" t="s">
        <v>27</v>
      </c>
      <c r="D1934" s="8">
        <v>19.8</v>
      </c>
      <c r="E1934" s="9">
        <v>0</v>
      </c>
      <c r="F1934">
        <f t="shared" si="92"/>
        <v>19.8</v>
      </c>
      <c r="G1934">
        <f t="shared" si="93"/>
        <v>0</v>
      </c>
    </row>
    <row r="1935" spans="1:7" x14ac:dyDescent="0.25">
      <c r="A1935">
        <f t="shared" si="91"/>
        <v>1</v>
      </c>
      <c r="B1935" s="10">
        <v>50574</v>
      </c>
      <c r="C1935" s="11" t="s">
        <v>10</v>
      </c>
      <c r="D1935" s="11">
        <v>16</v>
      </c>
      <c r="E1935" s="12">
        <v>28.7</v>
      </c>
      <c r="F1935">
        <f t="shared" si="92"/>
        <v>35.799999999999997</v>
      </c>
      <c r="G1935">
        <f t="shared" si="93"/>
        <v>0</v>
      </c>
    </row>
    <row r="1936" spans="1:7" x14ac:dyDescent="0.25">
      <c r="A1936">
        <f t="shared" si="91"/>
        <v>2</v>
      </c>
      <c r="B1936" s="7">
        <v>50575</v>
      </c>
      <c r="C1936" s="8" t="s">
        <v>19</v>
      </c>
      <c r="D1936" s="8">
        <v>14.5</v>
      </c>
      <c r="E1936" s="9">
        <v>12</v>
      </c>
      <c r="F1936">
        <f t="shared" si="92"/>
        <v>50.3</v>
      </c>
      <c r="G1936">
        <f t="shared" si="93"/>
        <v>0</v>
      </c>
    </row>
    <row r="1937" spans="1:7" x14ac:dyDescent="0.25">
      <c r="A1937">
        <f t="shared" si="91"/>
        <v>3</v>
      </c>
      <c r="B1937" s="10">
        <v>50576</v>
      </c>
      <c r="C1937" s="11" t="s">
        <v>15</v>
      </c>
      <c r="D1937" s="11">
        <v>14.3</v>
      </c>
      <c r="E1937" s="12">
        <v>13</v>
      </c>
      <c r="F1937">
        <f t="shared" si="92"/>
        <v>64.599999999999994</v>
      </c>
      <c r="G1937">
        <f t="shared" si="93"/>
        <v>0</v>
      </c>
    </row>
    <row r="1938" spans="1:7" x14ac:dyDescent="0.25">
      <c r="A1938">
        <f t="shared" si="91"/>
        <v>4</v>
      </c>
      <c r="B1938" s="7">
        <v>50577</v>
      </c>
      <c r="C1938" s="8" t="s">
        <v>18</v>
      </c>
      <c r="D1938" s="8">
        <v>12.7</v>
      </c>
      <c r="E1938" s="9">
        <v>10.7</v>
      </c>
      <c r="F1938">
        <f t="shared" si="92"/>
        <v>77.3</v>
      </c>
      <c r="G1938">
        <f t="shared" si="93"/>
        <v>0</v>
      </c>
    </row>
    <row r="1939" spans="1:7" x14ac:dyDescent="0.25">
      <c r="A1939">
        <f t="shared" si="91"/>
        <v>5</v>
      </c>
      <c r="B1939" s="10">
        <v>50578</v>
      </c>
      <c r="C1939" s="11" t="s">
        <v>22</v>
      </c>
      <c r="D1939" s="11">
        <v>12.6</v>
      </c>
      <c r="E1939" s="12">
        <v>0</v>
      </c>
      <c r="F1939">
        <f t="shared" si="92"/>
        <v>89.899999999999991</v>
      </c>
      <c r="G1939">
        <f t="shared" si="93"/>
        <v>0</v>
      </c>
    </row>
    <row r="1940" spans="1:7" x14ac:dyDescent="0.25">
      <c r="A1940">
        <f t="shared" si="91"/>
        <v>6</v>
      </c>
      <c r="B1940" s="7">
        <v>50579</v>
      </c>
      <c r="C1940" s="8" t="s">
        <v>26</v>
      </c>
      <c r="D1940" s="8">
        <v>19.899999999999999</v>
      </c>
      <c r="E1940" s="9">
        <v>6.6</v>
      </c>
      <c r="F1940">
        <f t="shared" si="92"/>
        <v>109.79999999999998</v>
      </c>
      <c r="G1940">
        <f t="shared" si="93"/>
        <v>109.79999999999998</v>
      </c>
    </row>
    <row r="1941" spans="1:7" x14ac:dyDescent="0.25">
      <c r="A1941">
        <f t="shared" si="91"/>
        <v>0</v>
      </c>
      <c r="B1941" s="10">
        <v>50580</v>
      </c>
      <c r="C1941" s="11" t="s">
        <v>7</v>
      </c>
      <c r="D1941" s="11">
        <v>27.4</v>
      </c>
      <c r="E1941" s="12">
        <v>6.6</v>
      </c>
      <c r="F1941">
        <f t="shared" si="92"/>
        <v>27.4</v>
      </c>
      <c r="G1941">
        <f t="shared" si="93"/>
        <v>0</v>
      </c>
    </row>
    <row r="1942" spans="1:7" x14ac:dyDescent="0.25">
      <c r="A1942">
        <f t="shared" si="91"/>
        <v>1</v>
      </c>
      <c r="B1942" s="7">
        <v>50581</v>
      </c>
      <c r="C1942" s="8" t="s">
        <v>19</v>
      </c>
      <c r="D1942" s="8">
        <v>27.4</v>
      </c>
      <c r="E1942" s="9">
        <v>0</v>
      </c>
      <c r="F1942">
        <f t="shared" si="92"/>
        <v>54.8</v>
      </c>
      <c r="G1942">
        <f t="shared" si="93"/>
        <v>0</v>
      </c>
    </row>
    <row r="1943" spans="1:7" x14ac:dyDescent="0.25">
      <c r="A1943">
        <f t="shared" si="91"/>
        <v>2</v>
      </c>
      <c r="B1943" s="10">
        <v>50582</v>
      </c>
      <c r="C1943" s="11" t="s">
        <v>28</v>
      </c>
      <c r="D1943" s="11">
        <v>11.2</v>
      </c>
      <c r="E1943" s="12">
        <v>0.3</v>
      </c>
      <c r="F1943">
        <f t="shared" si="92"/>
        <v>66</v>
      </c>
      <c r="G1943">
        <f t="shared" si="93"/>
        <v>0</v>
      </c>
    </row>
    <row r="1944" spans="1:7" x14ac:dyDescent="0.25">
      <c r="A1944">
        <f t="shared" si="91"/>
        <v>3</v>
      </c>
      <c r="B1944" s="7">
        <v>50583</v>
      </c>
      <c r="C1944" s="8" t="s">
        <v>11</v>
      </c>
      <c r="D1944" s="8">
        <v>19.899999999999999</v>
      </c>
      <c r="E1944" s="9">
        <v>19.399999999999999</v>
      </c>
      <c r="F1944">
        <f t="shared" si="92"/>
        <v>85.9</v>
      </c>
      <c r="G1944">
        <f t="shared" si="93"/>
        <v>0</v>
      </c>
    </row>
    <row r="1945" spans="1:7" x14ac:dyDescent="0.25">
      <c r="A1945">
        <f t="shared" si="91"/>
        <v>4</v>
      </c>
      <c r="B1945" s="10">
        <v>50584</v>
      </c>
      <c r="C1945" s="11" t="s">
        <v>4</v>
      </c>
      <c r="D1945" s="11">
        <v>13</v>
      </c>
      <c r="E1945" s="12">
        <v>0.4</v>
      </c>
      <c r="F1945">
        <f t="shared" si="92"/>
        <v>98.9</v>
      </c>
      <c r="G1945">
        <f t="shared" si="93"/>
        <v>0</v>
      </c>
    </row>
    <row r="1946" spans="1:7" x14ac:dyDescent="0.25">
      <c r="A1946">
        <f t="shared" si="91"/>
        <v>5</v>
      </c>
      <c r="B1946" s="7">
        <v>50585</v>
      </c>
      <c r="C1946" s="8" t="s">
        <v>18</v>
      </c>
      <c r="D1946" s="8">
        <v>25.4</v>
      </c>
      <c r="E1946" s="9">
        <v>12.4</v>
      </c>
      <c r="F1946">
        <f t="shared" si="92"/>
        <v>124.30000000000001</v>
      </c>
      <c r="G1946">
        <f t="shared" si="93"/>
        <v>0</v>
      </c>
    </row>
    <row r="1947" spans="1:7" x14ac:dyDescent="0.25">
      <c r="A1947">
        <f t="shared" si="91"/>
        <v>6</v>
      </c>
      <c r="B1947" s="10">
        <v>50586</v>
      </c>
      <c r="C1947" s="11" t="s">
        <v>9</v>
      </c>
      <c r="D1947" s="11">
        <v>23.5</v>
      </c>
      <c r="E1947" s="12">
        <v>0.7</v>
      </c>
      <c r="F1947">
        <f t="shared" si="92"/>
        <v>147.80000000000001</v>
      </c>
      <c r="G1947">
        <f t="shared" si="93"/>
        <v>147.80000000000001</v>
      </c>
    </row>
    <row r="1948" spans="1:7" x14ac:dyDescent="0.25">
      <c r="A1948">
        <f t="shared" si="91"/>
        <v>0</v>
      </c>
      <c r="B1948" s="7">
        <v>50587</v>
      </c>
      <c r="C1948" s="8" t="s">
        <v>22</v>
      </c>
      <c r="D1948" s="8">
        <v>16</v>
      </c>
      <c r="E1948" s="9">
        <v>0.1</v>
      </c>
      <c r="F1948">
        <f t="shared" si="92"/>
        <v>16</v>
      </c>
      <c r="G1948">
        <f t="shared" si="93"/>
        <v>0</v>
      </c>
    </row>
    <row r="1949" spans="1:7" x14ac:dyDescent="0.25">
      <c r="A1949">
        <f t="shared" si="91"/>
        <v>1</v>
      </c>
      <c r="B1949" s="10">
        <v>50588</v>
      </c>
      <c r="C1949" s="11" t="s">
        <v>6</v>
      </c>
      <c r="D1949" s="11">
        <v>25</v>
      </c>
      <c r="E1949" s="12">
        <v>11.7</v>
      </c>
      <c r="F1949">
        <f t="shared" si="92"/>
        <v>41</v>
      </c>
      <c r="G1949">
        <f t="shared" si="93"/>
        <v>0</v>
      </c>
    </row>
    <row r="1950" spans="1:7" x14ac:dyDescent="0.25">
      <c r="A1950">
        <f t="shared" si="91"/>
        <v>2</v>
      </c>
      <c r="B1950" s="7">
        <v>50589</v>
      </c>
      <c r="C1950" s="8" t="s">
        <v>31</v>
      </c>
      <c r="D1950" s="8">
        <v>22.2</v>
      </c>
      <c r="E1950" s="9">
        <v>0.9</v>
      </c>
      <c r="F1950">
        <f t="shared" si="92"/>
        <v>63.2</v>
      </c>
      <c r="G1950">
        <f t="shared" si="93"/>
        <v>0</v>
      </c>
    </row>
    <row r="1951" spans="1:7" x14ac:dyDescent="0.25">
      <c r="A1951">
        <f t="shared" si="91"/>
        <v>3</v>
      </c>
      <c r="B1951" s="10">
        <v>50590</v>
      </c>
      <c r="C1951" s="11" t="s">
        <v>24</v>
      </c>
      <c r="D1951" s="11">
        <v>29.6</v>
      </c>
      <c r="E1951" s="12">
        <v>0</v>
      </c>
      <c r="F1951">
        <f t="shared" si="92"/>
        <v>92.800000000000011</v>
      </c>
      <c r="G1951">
        <f t="shared" si="93"/>
        <v>0</v>
      </c>
    </row>
    <row r="1952" spans="1:7" x14ac:dyDescent="0.25">
      <c r="A1952">
        <f t="shared" si="91"/>
        <v>4</v>
      </c>
      <c r="B1952" s="7">
        <v>50591</v>
      </c>
      <c r="C1952" s="8" t="s">
        <v>10</v>
      </c>
      <c r="D1952" s="8">
        <v>10.1</v>
      </c>
      <c r="E1952" s="9">
        <v>0</v>
      </c>
      <c r="F1952">
        <f t="shared" si="92"/>
        <v>102.9</v>
      </c>
      <c r="G1952">
        <f t="shared" si="93"/>
        <v>0</v>
      </c>
    </row>
    <row r="1953" spans="1:7" x14ac:dyDescent="0.25">
      <c r="A1953">
        <f t="shared" si="91"/>
        <v>5</v>
      </c>
      <c r="B1953" s="10">
        <v>50592</v>
      </c>
      <c r="C1953" s="11" t="s">
        <v>9</v>
      </c>
      <c r="D1953" s="11">
        <v>26.3</v>
      </c>
      <c r="E1953" s="12">
        <v>6.7</v>
      </c>
      <c r="F1953">
        <f t="shared" si="92"/>
        <v>129.20000000000002</v>
      </c>
      <c r="G1953">
        <f t="shared" si="93"/>
        <v>0</v>
      </c>
    </row>
    <row r="1954" spans="1:7" x14ac:dyDescent="0.25">
      <c r="A1954">
        <f t="shared" si="91"/>
        <v>6</v>
      </c>
      <c r="B1954" s="7">
        <v>50593</v>
      </c>
      <c r="C1954" s="8" t="s">
        <v>10</v>
      </c>
      <c r="D1954" s="8">
        <v>27.3</v>
      </c>
      <c r="E1954" s="9">
        <v>15.3</v>
      </c>
      <c r="F1954">
        <f t="shared" si="92"/>
        <v>156.50000000000003</v>
      </c>
      <c r="G1954">
        <f t="shared" si="93"/>
        <v>156.50000000000003</v>
      </c>
    </row>
    <row r="1955" spans="1:7" x14ac:dyDescent="0.25">
      <c r="A1955">
        <f t="shared" si="91"/>
        <v>0</v>
      </c>
      <c r="B1955" s="10">
        <v>50594</v>
      </c>
      <c r="C1955" s="11" t="s">
        <v>11</v>
      </c>
      <c r="D1955" s="11">
        <v>27.8</v>
      </c>
      <c r="E1955" s="12">
        <v>0</v>
      </c>
      <c r="F1955">
        <f t="shared" si="92"/>
        <v>27.8</v>
      </c>
      <c r="G1955">
        <f t="shared" si="93"/>
        <v>0</v>
      </c>
    </row>
    <row r="1956" spans="1:7" x14ac:dyDescent="0.25">
      <c r="A1956">
        <f t="shared" si="91"/>
        <v>1</v>
      </c>
      <c r="B1956" s="7">
        <v>50595</v>
      </c>
      <c r="C1956" s="8" t="s">
        <v>6</v>
      </c>
      <c r="D1956" s="8">
        <v>16.7</v>
      </c>
      <c r="E1956" s="9">
        <v>4.9000000000000004</v>
      </c>
      <c r="F1956">
        <f t="shared" si="92"/>
        <v>44.5</v>
      </c>
      <c r="G1956">
        <f t="shared" si="93"/>
        <v>0</v>
      </c>
    </row>
    <row r="1957" spans="1:7" x14ac:dyDescent="0.25">
      <c r="A1957">
        <f t="shared" si="91"/>
        <v>2</v>
      </c>
      <c r="B1957" s="10">
        <v>50596</v>
      </c>
      <c r="C1957" s="11" t="s">
        <v>15</v>
      </c>
      <c r="D1957" s="11">
        <v>15</v>
      </c>
      <c r="E1957" s="12">
        <v>9.4</v>
      </c>
      <c r="F1957">
        <f t="shared" si="92"/>
        <v>59.5</v>
      </c>
      <c r="G1957">
        <f t="shared" si="93"/>
        <v>0</v>
      </c>
    </row>
    <row r="1958" spans="1:7" x14ac:dyDescent="0.25">
      <c r="A1958">
        <f t="shared" si="91"/>
        <v>3</v>
      </c>
      <c r="B1958" s="7">
        <v>50597</v>
      </c>
      <c r="C1958" s="8" t="s">
        <v>10</v>
      </c>
      <c r="D1958" s="8">
        <v>10.4</v>
      </c>
      <c r="E1958" s="9">
        <v>28.5</v>
      </c>
      <c r="F1958">
        <f t="shared" si="92"/>
        <v>69.900000000000006</v>
      </c>
      <c r="G1958">
        <f t="shared" si="93"/>
        <v>0</v>
      </c>
    </row>
    <row r="1959" spans="1:7" x14ac:dyDescent="0.25">
      <c r="A1959">
        <f t="shared" si="91"/>
        <v>4</v>
      </c>
      <c r="B1959" s="10">
        <v>50598</v>
      </c>
      <c r="C1959" s="11" t="s">
        <v>15</v>
      </c>
      <c r="D1959" s="11">
        <v>18.100000000000001</v>
      </c>
      <c r="E1959" s="12">
        <v>9.6</v>
      </c>
      <c r="F1959">
        <f t="shared" si="92"/>
        <v>88</v>
      </c>
      <c r="G1959">
        <f t="shared" si="93"/>
        <v>0</v>
      </c>
    </row>
    <row r="1960" spans="1:7" x14ac:dyDescent="0.25">
      <c r="A1960">
        <f t="shared" si="91"/>
        <v>5</v>
      </c>
      <c r="B1960" s="7">
        <v>50599</v>
      </c>
      <c r="C1960" s="8" t="s">
        <v>33</v>
      </c>
      <c r="D1960" s="8">
        <v>26.7</v>
      </c>
      <c r="E1960" s="9">
        <v>1.5</v>
      </c>
      <c r="F1960">
        <f t="shared" si="92"/>
        <v>114.7</v>
      </c>
      <c r="G1960">
        <f t="shared" si="93"/>
        <v>0</v>
      </c>
    </row>
    <row r="1961" spans="1:7" x14ac:dyDescent="0.25">
      <c r="A1961">
        <f t="shared" si="91"/>
        <v>6</v>
      </c>
      <c r="B1961" s="10">
        <v>50600</v>
      </c>
      <c r="C1961" s="11" t="s">
        <v>13</v>
      </c>
      <c r="D1961" s="11">
        <v>22.9</v>
      </c>
      <c r="E1961" s="12">
        <v>8.9</v>
      </c>
      <c r="F1961">
        <f t="shared" si="92"/>
        <v>137.6</v>
      </c>
      <c r="G1961">
        <f t="shared" si="93"/>
        <v>137.6</v>
      </c>
    </row>
    <row r="1962" spans="1:7" x14ac:dyDescent="0.25">
      <c r="A1962">
        <f t="shared" si="91"/>
        <v>0</v>
      </c>
      <c r="B1962" s="7">
        <v>50601</v>
      </c>
      <c r="C1962" s="8" t="s">
        <v>15</v>
      </c>
      <c r="D1962" s="8">
        <v>29.3</v>
      </c>
      <c r="E1962" s="9">
        <v>0</v>
      </c>
      <c r="F1962">
        <f t="shared" si="92"/>
        <v>29.3</v>
      </c>
      <c r="G1962">
        <f t="shared" si="93"/>
        <v>0</v>
      </c>
    </row>
    <row r="1963" spans="1:7" x14ac:dyDescent="0.25">
      <c r="A1963">
        <f t="shared" si="91"/>
        <v>1</v>
      </c>
      <c r="B1963" s="10">
        <v>50602</v>
      </c>
      <c r="C1963" s="11" t="s">
        <v>7</v>
      </c>
      <c r="D1963" s="11">
        <v>26.4</v>
      </c>
      <c r="E1963" s="12">
        <v>3.2</v>
      </c>
      <c r="F1963">
        <f t="shared" si="92"/>
        <v>55.7</v>
      </c>
      <c r="G1963">
        <f t="shared" si="93"/>
        <v>0</v>
      </c>
    </row>
    <row r="1964" spans="1:7" x14ac:dyDescent="0.25">
      <c r="A1964">
        <f t="shared" si="91"/>
        <v>2</v>
      </c>
      <c r="B1964" s="7">
        <v>50603</v>
      </c>
      <c r="C1964" s="8" t="s">
        <v>18</v>
      </c>
      <c r="D1964" s="8">
        <v>20</v>
      </c>
      <c r="E1964" s="9">
        <v>7.3</v>
      </c>
      <c r="F1964">
        <f t="shared" si="92"/>
        <v>75.7</v>
      </c>
      <c r="G1964">
        <f t="shared" si="93"/>
        <v>0</v>
      </c>
    </row>
    <row r="1965" spans="1:7" x14ac:dyDescent="0.25">
      <c r="A1965">
        <f t="shared" si="91"/>
        <v>3</v>
      </c>
      <c r="B1965" s="10">
        <v>50604</v>
      </c>
      <c r="C1965" s="11" t="s">
        <v>11</v>
      </c>
      <c r="D1965" s="11">
        <v>17.100000000000001</v>
      </c>
      <c r="E1965" s="12">
        <v>0</v>
      </c>
      <c r="F1965">
        <f t="shared" si="92"/>
        <v>92.800000000000011</v>
      </c>
      <c r="G1965">
        <f t="shared" si="93"/>
        <v>0</v>
      </c>
    </row>
    <row r="1966" spans="1:7" x14ac:dyDescent="0.25">
      <c r="A1966">
        <f t="shared" si="91"/>
        <v>4</v>
      </c>
      <c r="B1966" s="7">
        <v>50605</v>
      </c>
      <c r="C1966" s="8" t="s">
        <v>5</v>
      </c>
      <c r="D1966" s="8">
        <v>18.8</v>
      </c>
      <c r="E1966" s="9">
        <v>0</v>
      </c>
      <c r="F1966">
        <f t="shared" si="92"/>
        <v>111.60000000000001</v>
      </c>
      <c r="G1966">
        <f t="shared" si="93"/>
        <v>0</v>
      </c>
    </row>
    <row r="1967" spans="1:7" x14ac:dyDescent="0.25">
      <c r="A1967">
        <f t="shared" si="91"/>
        <v>5</v>
      </c>
      <c r="B1967" s="10">
        <v>50606</v>
      </c>
      <c r="C1967" s="11" t="s">
        <v>13</v>
      </c>
      <c r="D1967" s="11">
        <v>12.6</v>
      </c>
      <c r="E1967" s="12">
        <v>4.4000000000000004</v>
      </c>
      <c r="F1967">
        <f t="shared" si="92"/>
        <v>124.2</v>
      </c>
      <c r="G1967">
        <f t="shared" si="93"/>
        <v>0</v>
      </c>
    </row>
    <row r="1968" spans="1:7" x14ac:dyDescent="0.25">
      <c r="A1968">
        <f t="shared" si="91"/>
        <v>6</v>
      </c>
      <c r="B1968" s="7">
        <v>50607</v>
      </c>
      <c r="C1968" s="8" t="s">
        <v>22</v>
      </c>
      <c r="D1968" s="8">
        <v>24</v>
      </c>
      <c r="E1968" s="9">
        <v>0</v>
      </c>
      <c r="F1968">
        <f t="shared" si="92"/>
        <v>148.19999999999999</v>
      </c>
      <c r="G1968">
        <f t="shared" si="93"/>
        <v>148.19999999999999</v>
      </c>
    </row>
    <row r="1969" spans="1:7" x14ac:dyDescent="0.25">
      <c r="A1969">
        <f t="shared" si="91"/>
        <v>0</v>
      </c>
      <c r="B1969" s="10">
        <v>50608</v>
      </c>
      <c r="C1969" s="11" t="s">
        <v>19</v>
      </c>
      <c r="D1969" s="11">
        <v>13.4</v>
      </c>
      <c r="E1969" s="12">
        <v>35.6</v>
      </c>
      <c r="F1969">
        <f t="shared" si="92"/>
        <v>13.4</v>
      </c>
      <c r="G1969">
        <f t="shared" si="93"/>
        <v>0</v>
      </c>
    </row>
    <row r="1970" spans="1:7" x14ac:dyDescent="0.25">
      <c r="A1970">
        <f t="shared" si="91"/>
        <v>1</v>
      </c>
      <c r="B1970" s="7">
        <v>50609</v>
      </c>
      <c r="C1970" s="8" t="s">
        <v>10</v>
      </c>
      <c r="D1970" s="8">
        <v>25.7</v>
      </c>
      <c r="E1970" s="9">
        <v>21.1</v>
      </c>
      <c r="F1970">
        <f t="shared" si="92"/>
        <v>39.1</v>
      </c>
      <c r="G1970">
        <f t="shared" si="93"/>
        <v>0</v>
      </c>
    </row>
    <row r="1971" spans="1:7" x14ac:dyDescent="0.25">
      <c r="A1971">
        <f t="shared" si="91"/>
        <v>2</v>
      </c>
      <c r="B1971" s="10">
        <v>50610</v>
      </c>
      <c r="C1971" s="11" t="s">
        <v>21</v>
      </c>
      <c r="D1971" s="11">
        <v>24.9</v>
      </c>
      <c r="E1971" s="12">
        <v>2</v>
      </c>
      <c r="F1971">
        <f t="shared" si="92"/>
        <v>64</v>
      </c>
      <c r="G1971">
        <f t="shared" si="93"/>
        <v>0</v>
      </c>
    </row>
    <row r="1972" spans="1:7" x14ac:dyDescent="0.25">
      <c r="A1972">
        <f t="shared" si="91"/>
        <v>3</v>
      </c>
      <c r="B1972" s="7">
        <v>50611</v>
      </c>
      <c r="C1972" s="8" t="s">
        <v>11</v>
      </c>
      <c r="D1972" s="8">
        <v>12.5</v>
      </c>
      <c r="E1972" s="9">
        <v>0</v>
      </c>
      <c r="F1972">
        <f t="shared" si="92"/>
        <v>76.5</v>
      </c>
      <c r="G1972">
        <f t="shared" si="93"/>
        <v>0</v>
      </c>
    </row>
    <row r="1973" spans="1:7" x14ac:dyDescent="0.25">
      <c r="A1973">
        <f t="shared" si="91"/>
        <v>4</v>
      </c>
      <c r="B1973" s="10">
        <v>50612</v>
      </c>
      <c r="C1973" s="11" t="s">
        <v>10</v>
      </c>
      <c r="D1973" s="11">
        <v>21.8</v>
      </c>
      <c r="E1973" s="12">
        <v>0</v>
      </c>
      <c r="F1973">
        <f t="shared" si="92"/>
        <v>98.3</v>
      </c>
      <c r="G1973">
        <f t="shared" si="93"/>
        <v>0</v>
      </c>
    </row>
    <row r="1974" spans="1:7" x14ac:dyDescent="0.25">
      <c r="A1974">
        <f t="shared" si="91"/>
        <v>5</v>
      </c>
      <c r="B1974" s="7">
        <v>50613</v>
      </c>
      <c r="C1974" s="8" t="s">
        <v>5</v>
      </c>
      <c r="D1974" s="8">
        <v>15.8</v>
      </c>
      <c r="E1974" s="9">
        <v>6.7</v>
      </c>
      <c r="F1974">
        <f t="shared" si="92"/>
        <v>114.1</v>
      </c>
      <c r="G1974">
        <f t="shared" si="93"/>
        <v>0</v>
      </c>
    </row>
    <row r="1975" spans="1:7" x14ac:dyDescent="0.25">
      <c r="A1975">
        <f t="shared" si="91"/>
        <v>6</v>
      </c>
      <c r="B1975" s="10">
        <v>50614</v>
      </c>
      <c r="C1975" s="11" t="s">
        <v>12</v>
      </c>
      <c r="D1975" s="11">
        <v>13.9</v>
      </c>
      <c r="E1975" s="12">
        <v>0</v>
      </c>
      <c r="F1975">
        <f t="shared" si="92"/>
        <v>128</v>
      </c>
      <c r="G1975">
        <f t="shared" si="93"/>
        <v>128</v>
      </c>
    </row>
    <row r="1976" spans="1:7" x14ac:dyDescent="0.25">
      <c r="A1976">
        <f t="shared" si="91"/>
        <v>0</v>
      </c>
      <c r="B1976" s="7">
        <v>50615</v>
      </c>
      <c r="C1976" s="8" t="s">
        <v>20</v>
      </c>
      <c r="D1976" s="8">
        <v>12.2</v>
      </c>
      <c r="E1976" s="9">
        <v>4.4000000000000004</v>
      </c>
      <c r="F1976">
        <f t="shared" si="92"/>
        <v>12.2</v>
      </c>
      <c r="G1976">
        <f t="shared" si="93"/>
        <v>0</v>
      </c>
    </row>
    <row r="1977" spans="1:7" x14ac:dyDescent="0.25">
      <c r="A1977">
        <f t="shared" si="91"/>
        <v>1</v>
      </c>
      <c r="B1977" s="10">
        <v>50616</v>
      </c>
      <c r="C1977" s="11" t="s">
        <v>11</v>
      </c>
      <c r="D1977" s="11">
        <v>12.2</v>
      </c>
      <c r="E1977" s="12">
        <v>0</v>
      </c>
      <c r="F1977">
        <f t="shared" si="92"/>
        <v>24.4</v>
      </c>
      <c r="G1977">
        <f t="shared" si="93"/>
        <v>0</v>
      </c>
    </row>
    <row r="1978" spans="1:7" x14ac:dyDescent="0.25">
      <c r="A1978">
        <f t="shared" si="91"/>
        <v>2</v>
      </c>
      <c r="B1978" s="7">
        <v>50617</v>
      </c>
      <c r="C1978" s="8" t="s">
        <v>19</v>
      </c>
      <c r="D1978" s="8">
        <v>13.7</v>
      </c>
      <c r="E1978" s="9">
        <v>28</v>
      </c>
      <c r="F1978">
        <f t="shared" si="92"/>
        <v>38.099999999999994</v>
      </c>
      <c r="G1978">
        <f t="shared" si="93"/>
        <v>0</v>
      </c>
    </row>
    <row r="1979" spans="1:7" x14ac:dyDescent="0.25">
      <c r="A1979">
        <f t="shared" si="91"/>
        <v>3</v>
      </c>
      <c r="B1979" s="10">
        <v>50618</v>
      </c>
      <c r="C1979" s="11" t="s">
        <v>17</v>
      </c>
      <c r="D1979" s="11">
        <v>27.9</v>
      </c>
      <c r="E1979" s="12">
        <v>0</v>
      </c>
      <c r="F1979">
        <f t="shared" si="92"/>
        <v>66</v>
      </c>
      <c r="G1979">
        <f t="shared" si="93"/>
        <v>0</v>
      </c>
    </row>
    <row r="1980" spans="1:7" x14ac:dyDescent="0.25">
      <c r="A1980">
        <f t="shared" si="91"/>
        <v>4</v>
      </c>
      <c r="B1980" s="7">
        <v>50619</v>
      </c>
      <c r="C1980" s="8" t="s">
        <v>13</v>
      </c>
      <c r="D1980" s="8">
        <v>25.6</v>
      </c>
      <c r="E1980" s="9">
        <v>1.7</v>
      </c>
      <c r="F1980">
        <f t="shared" si="92"/>
        <v>91.6</v>
      </c>
      <c r="G1980">
        <f t="shared" si="93"/>
        <v>0</v>
      </c>
    </row>
    <row r="1981" spans="1:7" x14ac:dyDescent="0.25">
      <c r="A1981">
        <f t="shared" si="91"/>
        <v>5</v>
      </c>
      <c r="B1981" s="10">
        <v>50620</v>
      </c>
      <c r="C1981" s="11" t="s">
        <v>14</v>
      </c>
      <c r="D1981" s="11">
        <v>11.7</v>
      </c>
      <c r="E1981" s="12">
        <v>4.5999999999999996</v>
      </c>
      <c r="F1981">
        <f t="shared" si="92"/>
        <v>103.3</v>
      </c>
      <c r="G1981">
        <f t="shared" si="93"/>
        <v>0</v>
      </c>
    </row>
    <row r="1982" spans="1:7" x14ac:dyDescent="0.25">
      <c r="A1982">
        <f t="shared" si="91"/>
        <v>6</v>
      </c>
      <c r="B1982" s="7">
        <v>50621</v>
      </c>
      <c r="C1982" s="8" t="s">
        <v>8</v>
      </c>
      <c r="D1982" s="8">
        <v>27.3</v>
      </c>
      <c r="E1982" s="9">
        <v>0</v>
      </c>
      <c r="F1982">
        <f t="shared" si="92"/>
        <v>130.6</v>
      </c>
      <c r="G1982">
        <f t="shared" si="93"/>
        <v>130.6</v>
      </c>
    </row>
    <row r="1983" spans="1:7" x14ac:dyDescent="0.25">
      <c r="A1983">
        <f t="shared" si="91"/>
        <v>0</v>
      </c>
      <c r="B1983" s="10">
        <v>50622</v>
      </c>
      <c r="C1983" s="11" t="s">
        <v>11</v>
      </c>
      <c r="D1983" s="11">
        <v>25.6</v>
      </c>
      <c r="E1983" s="12">
        <v>18.2</v>
      </c>
      <c r="F1983">
        <f t="shared" si="92"/>
        <v>25.6</v>
      </c>
      <c r="G1983">
        <f t="shared" si="93"/>
        <v>0</v>
      </c>
    </row>
    <row r="1984" spans="1:7" x14ac:dyDescent="0.25">
      <c r="A1984">
        <f t="shared" si="91"/>
        <v>1</v>
      </c>
      <c r="B1984" s="7">
        <v>50623</v>
      </c>
      <c r="C1984" s="8" t="s">
        <v>28</v>
      </c>
      <c r="D1984" s="8">
        <v>23.6</v>
      </c>
      <c r="E1984" s="9">
        <v>0.1</v>
      </c>
      <c r="F1984">
        <f t="shared" si="92"/>
        <v>49.2</v>
      </c>
      <c r="G1984">
        <f t="shared" si="93"/>
        <v>0</v>
      </c>
    </row>
    <row r="1985" spans="1:7" x14ac:dyDescent="0.25">
      <c r="A1985">
        <f t="shared" si="91"/>
        <v>2</v>
      </c>
      <c r="B1985" s="10">
        <v>50624</v>
      </c>
      <c r="C1985" s="11" t="s">
        <v>10</v>
      </c>
      <c r="D1985" s="11">
        <v>14.6</v>
      </c>
      <c r="E1985" s="12">
        <v>0</v>
      </c>
      <c r="F1985">
        <f t="shared" si="92"/>
        <v>63.800000000000004</v>
      </c>
      <c r="G1985">
        <f t="shared" si="93"/>
        <v>0</v>
      </c>
    </row>
    <row r="1986" spans="1:7" x14ac:dyDescent="0.25">
      <c r="A1986">
        <f t="shared" si="91"/>
        <v>3</v>
      </c>
      <c r="B1986" s="7">
        <v>50625</v>
      </c>
      <c r="C1986" s="8" t="s">
        <v>9</v>
      </c>
      <c r="D1986" s="8">
        <v>17.399999999999999</v>
      </c>
      <c r="E1986" s="9">
        <v>7.8</v>
      </c>
      <c r="F1986">
        <f t="shared" si="92"/>
        <v>81.2</v>
      </c>
      <c r="G1986">
        <f t="shared" si="93"/>
        <v>0</v>
      </c>
    </row>
    <row r="1987" spans="1:7" x14ac:dyDescent="0.25">
      <c r="A1987">
        <f t="shared" si="91"/>
        <v>4</v>
      </c>
      <c r="B1987" s="10">
        <v>50626</v>
      </c>
      <c r="C1987" s="11" t="s">
        <v>10</v>
      </c>
      <c r="D1987" s="11">
        <v>27.4</v>
      </c>
      <c r="E1987" s="12">
        <v>0</v>
      </c>
      <c r="F1987">
        <f t="shared" si="92"/>
        <v>108.6</v>
      </c>
      <c r="G1987">
        <f t="shared" si="93"/>
        <v>0</v>
      </c>
    </row>
    <row r="1988" spans="1:7" x14ac:dyDescent="0.25">
      <c r="A1988">
        <f t="shared" ref="A1988:A2051" si="94">IF(A1987=6,0,A1987+1)</f>
        <v>5</v>
      </c>
      <c r="B1988" s="7">
        <v>50627</v>
      </c>
      <c r="C1988" s="8" t="s">
        <v>19</v>
      </c>
      <c r="D1988" s="8">
        <v>15.2</v>
      </c>
      <c r="E1988" s="9">
        <v>5.9</v>
      </c>
      <c r="F1988">
        <f t="shared" ref="F1988:F2051" si="95">IF(A1987=6,D1988,F1987+D1988)</f>
        <v>123.8</v>
      </c>
      <c r="G1988">
        <f t="shared" si="93"/>
        <v>0</v>
      </c>
    </row>
    <row r="1989" spans="1:7" x14ac:dyDescent="0.25">
      <c r="A1989">
        <f t="shared" si="94"/>
        <v>6</v>
      </c>
      <c r="B1989" s="10">
        <v>50628</v>
      </c>
      <c r="C1989" s="11" t="s">
        <v>29</v>
      </c>
      <c r="D1989" s="11">
        <v>11.6</v>
      </c>
      <c r="E1989" s="12">
        <v>0</v>
      </c>
      <c r="F1989">
        <f t="shared" si="95"/>
        <v>135.4</v>
      </c>
      <c r="G1989">
        <f t="shared" si="93"/>
        <v>135.4</v>
      </c>
    </row>
    <row r="1990" spans="1:7" x14ac:dyDescent="0.25">
      <c r="A1990">
        <f t="shared" si="94"/>
        <v>0</v>
      </c>
      <c r="B1990" s="7">
        <v>50629</v>
      </c>
      <c r="C1990" s="8" t="s">
        <v>26</v>
      </c>
      <c r="D1990" s="8">
        <v>10.8</v>
      </c>
      <c r="E1990" s="9">
        <v>1.6</v>
      </c>
      <c r="F1990">
        <f t="shared" si="95"/>
        <v>10.8</v>
      </c>
      <c r="G1990">
        <f t="shared" si="93"/>
        <v>0</v>
      </c>
    </row>
    <row r="1991" spans="1:7" x14ac:dyDescent="0.25">
      <c r="A1991">
        <f t="shared" si="94"/>
        <v>1</v>
      </c>
      <c r="B1991" s="10">
        <v>50630</v>
      </c>
      <c r="C1991" s="11" t="s">
        <v>22</v>
      </c>
      <c r="D1991" s="11">
        <v>12</v>
      </c>
      <c r="E1991" s="12">
        <v>3.9</v>
      </c>
      <c r="F1991">
        <f t="shared" si="95"/>
        <v>22.8</v>
      </c>
      <c r="G1991">
        <f t="shared" si="93"/>
        <v>0</v>
      </c>
    </row>
    <row r="1992" spans="1:7" x14ac:dyDescent="0.25">
      <c r="A1992">
        <f t="shared" si="94"/>
        <v>2</v>
      </c>
      <c r="B1992" s="7">
        <v>50631</v>
      </c>
      <c r="C1992" s="8" t="s">
        <v>26</v>
      </c>
      <c r="D1992" s="8">
        <v>14</v>
      </c>
      <c r="E1992" s="9">
        <v>5</v>
      </c>
      <c r="F1992">
        <f t="shared" si="95"/>
        <v>36.799999999999997</v>
      </c>
      <c r="G1992">
        <f t="shared" si="93"/>
        <v>0</v>
      </c>
    </row>
    <row r="1993" spans="1:7" x14ac:dyDescent="0.25">
      <c r="A1993">
        <f t="shared" si="94"/>
        <v>3</v>
      </c>
      <c r="B1993" s="10">
        <v>50632</v>
      </c>
      <c r="C1993" s="11" t="s">
        <v>19</v>
      </c>
      <c r="D1993" s="11">
        <v>26.4</v>
      </c>
      <c r="E1993" s="12">
        <v>0</v>
      </c>
      <c r="F1993">
        <f t="shared" si="95"/>
        <v>63.199999999999996</v>
      </c>
      <c r="G1993">
        <f t="shared" ref="G1993:G2056" si="96">IF(A1993=6,F1993,0)</f>
        <v>0</v>
      </c>
    </row>
    <row r="1994" spans="1:7" x14ac:dyDescent="0.25">
      <c r="A1994">
        <f t="shared" si="94"/>
        <v>4</v>
      </c>
      <c r="B1994" s="7">
        <v>50633</v>
      </c>
      <c r="C1994" s="8" t="s">
        <v>15</v>
      </c>
      <c r="D1994" s="8">
        <v>23</v>
      </c>
      <c r="E1994" s="9">
        <v>20.100000000000001</v>
      </c>
      <c r="F1994">
        <f t="shared" si="95"/>
        <v>86.199999999999989</v>
      </c>
      <c r="G1994">
        <f t="shared" si="96"/>
        <v>0</v>
      </c>
    </row>
    <row r="1995" spans="1:7" x14ac:dyDescent="0.25">
      <c r="A1995">
        <f t="shared" si="94"/>
        <v>5</v>
      </c>
      <c r="B1995" s="10">
        <v>50634</v>
      </c>
      <c r="C1995" s="11" t="s">
        <v>8</v>
      </c>
      <c r="D1995" s="11">
        <v>20.5</v>
      </c>
      <c r="E1995" s="12">
        <v>1.1000000000000001</v>
      </c>
      <c r="F1995">
        <f t="shared" si="95"/>
        <v>106.69999999999999</v>
      </c>
      <c r="G1995">
        <f t="shared" si="96"/>
        <v>0</v>
      </c>
    </row>
    <row r="1996" spans="1:7" x14ac:dyDescent="0.25">
      <c r="A1996">
        <f t="shared" si="94"/>
        <v>6</v>
      </c>
      <c r="B1996" s="7">
        <v>50635</v>
      </c>
      <c r="C1996" s="8" t="s">
        <v>14</v>
      </c>
      <c r="D1996" s="8">
        <v>15.9</v>
      </c>
      <c r="E1996" s="9">
        <v>3.1</v>
      </c>
      <c r="F1996">
        <f t="shared" si="95"/>
        <v>122.6</v>
      </c>
      <c r="G1996">
        <f t="shared" si="96"/>
        <v>122.6</v>
      </c>
    </row>
    <row r="1997" spans="1:7" x14ac:dyDescent="0.25">
      <c r="A1997">
        <f t="shared" si="94"/>
        <v>0</v>
      </c>
      <c r="B1997" s="10">
        <v>50636</v>
      </c>
      <c r="C1997" s="11" t="s">
        <v>10</v>
      </c>
      <c r="D1997" s="11">
        <v>20.8</v>
      </c>
      <c r="E1997" s="12">
        <v>6.9</v>
      </c>
      <c r="F1997">
        <f t="shared" si="95"/>
        <v>20.8</v>
      </c>
      <c r="G1997">
        <f t="shared" si="96"/>
        <v>0</v>
      </c>
    </row>
    <row r="1998" spans="1:7" x14ac:dyDescent="0.25">
      <c r="A1998">
        <f t="shared" si="94"/>
        <v>1</v>
      </c>
      <c r="B1998" s="7">
        <v>50637</v>
      </c>
      <c r="C1998" s="8" t="s">
        <v>21</v>
      </c>
      <c r="D1998" s="8">
        <v>12.9</v>
      </c>
      <c r="E1998" s="9">
        <v>1.5</v>
      </c>
      <c r="F1998">
        <f t="shared" si="95"/>
        <v>33.700000000000003</v>
      </c>
      <c r="G1998">
        <f t="shared" si="96"/>
        <v>0</v>
      </c>
    </row>
    <row r="1999" spans="1:7" x14ac:dyDescent="0.25">
      <c r="A1999">
        <f t="shared" si="94"/>
        <v>2</v>
      </c>
      <c r="B1999" s="10">
        <v>50638</v>
      </c>
      <c r="C1999" s="11" t="s">
        <v>19</v>
      </c>
      <c r="D1999" s="11">
        <v>11.6</v>
      </c>
      <c r="E1999" s="12">
        <v>15.8</v>
      </c>
      <c r="F1999">
        <f t="shared" si="95"/>
        <v>45.300000000000004</v>
      </c>
      <c r="G1999">
        <f t="shared" si="96"/>
        <v>0</v>
      </c>
    </row>
    <row r="2000" spans="1:7" x14ac:dyDescent="0.25">
      <c r="A2000">
        <f t="shared" si="94"/>
        <v>3</v>
      </c>
      <c r="B2000" s="7">
        <v>50639</v>
      </c>
      <c r="C2000" s="8" t="s">
        <v>13</v>
      </c>
      <c r="D2000" s="8">
        <v>25.6</v>
      </c>
      <c r="E2000" s="9">
        <v>0</v>
      </c>
      <c r="F2000">
        <f t="shared" si="95"/>
        <v>70.900000000000006</v>
      </c>
      <c r="G2000">
        <f t="shared" si="96"/>
        <v>0</v>
      </c>
    </row>
    <row r="2001" spans="1:7" x14ac:dyDescent="0.25">
      <c r="A2001">
        <f t="shared" si="94"/>
        <v>4</v>
      </c>
      <c r="B2001" s="10">
        <v>50640</v>
      </c>
      <c r="C2001" s="11" t="s">
        <v>7</v>
      </c>
      <c r="D2001" s="11">
        <v>15.7</v>
      </c>
      <c r="E2001" s="12">
        <v>6.7</v>
      </c>
      <c r="F2001">
        <f t="shared" si="95"/>
        <v>86.600000000000009</v>
      </c>
      <c r="G2001">
        <f t="shared" si="96"/>
        <v>0</v>
      </c>
    </row>
    <row r="2002" spans="1:7" x14ac:dyDescent="0.25">
      <c r="A2002">
        <f t="shared" si="94"/>
        <v>5</v>
      </c>
      <c r="B2002" s="7">
        <v>50641</v>
      </c>
      <c r="C2002" s="8" t="s">
        <v>14</v>
      </c>
      <c r="D2002" s="8">
        <v>25.5</v>
      </c>
      <c r="E2002" s="9">
        <v>0</v>
      </c>
      <c r="F2002">
        <f t="shared" si="95"/>
        <v>112.10000000000001</v>
      </c>
      <c r="G2002">
        <f t="shared" si="96"/>
        <v>0</v>
      </c>
    </row>
    <row r="2003" spans="1:7" x14ac:dyDescent="0.25">
      <c r="A2003">
        <f t="shared" si="94"/>
        <v>6</v>
      </c>
      <c r="B2003" s="10">
        <v>50642</v>
      </c>
      <c r="C2003" s="11" t="s">
        <v>22</v>
      </c>
      <c r="D2003" s="11">
        <v>19.5</v>
      </c>
      <c r="E2003" s="12">
        <v>3.4</v>
      </c>
      <c r="F2003">
        <f t="shared" si="95"/>
        <v>131.60000000000002</v>
      </c>
      <c r="G2003">
        <f t="shared" si="96"/>
        <v>131.60000000000002</v>
      </c>
    </row>
    <row r="2004" spans="1:7" x14ac:dyDescent="0.25">
      <c r="A2004">
        <f t="shared" si="94"/>
        <v>0</v>
      </c>
      <c r="B2004" s="7">
        <v>50643</v>
      </c>
      <c r="C2004" s="8" t="s">
        <v>25</v>
      </c>
      <c r="D2004" s="8">
        <v>14.1</v>
      </c>
      <c r="E2004" s="9">
        <v>0</v>
      </c>
      <c r="F2004">
        <f t="shared" si="95"/>
        <v>14.1</v>
      </c>
      <c r="G2004">
        <f t="shared" si="96"/>
        <v>0</v>
      </c>
    </row>
    <row r="2005" spans="1:7" x14ac:dyDescent="0.25">
      <c r="A2005">
        <f t="shared" si="94"/>
        <v>1</v>
      </c>
      <c r="B2005" s="10">
        <v>50644</v>
      </c>
      <c r="C2005" s="11" t="s">
        <v>6</v>
      </c>
      <c r="D2005" s="11">
        <v>26.4</v>
      </c>
      <c r="E2005" s="12">
        <v>0</v>
      </c>
      <c r="F2005">
        <f t="shared" si="95"/>
        <v>40.5</v>
      </c>
      <c r="G2005">
        <f t="shared" si="96"/>
        <v>0</v>
      </c>
    </row>
    <row r="2006" spans="1:7" x14ac:dyDescent="0.25">
      <c r="A2006">
        <f t="shared" si="94"/>
        <v>2</v>
      </c>
      <c r="B2006" s="7">
        <v>50645</v>
      </c>
      <c r="C2006" s="8" t="s">
        <v>15</v>
      </c>
      <c r="D2006" s="8">
        <v>11.7</v>
      </c>
      <c r="E2006" s="9">
        <v>8.4</v>
      </c>
      <c r="F2006">
        <f t="shared" si="95"/>
        <v>52.2</v>
      </c>
      <c r="G2006">
        <f t="shared" si="96"/>
        <v>0</v>
      </c>
    </row>
    <row r="2007" spans="1:7" x14ac:dyDescent="0.25">
      <c r="A2007">
        <f t="shared" si="94"/>
        <v>3</v>
      </c>
      <c r="B2007" s="10">
        <v>50646</v>
      </c>
      <c r="C2007" s="11" t="s">
        <v>25</v>
      </c>
      <c r="D2007" s="11">
        <v>28</v>
      </c>
      <c r="E2007" s="12">
        <v>0</v>
      </c>
      <c r="F2007">
        <f t="shared" si="95"/>
        <v>80.2</v>
      </c>
      <c r="G2007">
        <f t="shared" si="96"/>
        <v>0</v>
      </c>
    </row>
    <row r="2008" spans="1:7" x14ac:dyDescent="0.25">
      <c r="A2008">
        <f t="shared" si="94"/>
        <v>4</v>
      </c>
      <c r="B2008" s="7">
        <v>50647</v>
      </c>
      <c r="C2008" s="8" t="s">
        <v>17</v>
      </c>
      <c r="D2008" s="8">
        <v>13</v>
      </c>
      <c r="E2008" s="9">
        <v>0.1</v>
      </c>
      <c r="F2008">
        <f t="shared" si="95"/>
        <v>93.2</v>
      </c>
      <c r="G2008">
        <f t="shared" si="96"/>
        <v>0</v>
      </c>
    </row>
    <row r="2009" spans="1:7" x14ac:dyDescent="0.25">
      <c r="A2009">
        <f t="shared" si="94"/>
        <v>5</v>
      </c>
      <c r="B2009" s="10">
        <v>50648</v>
      </c>
      <c r="C2009" s="11" t="s">
        <v>11</v>
      </c>
      <c r="D2009" s="11">
        <v>10.8</v>
      </c>
      <c r="E2009" s="12">
        <v>11.3</v>
      </c>
      <c r="F2009">
        <f t="shared" si="95"/>
        <v>104</v>
      </c>
      <c r="G2009">
        <f t="shared" si="96"/>
        <v>0</v>
      </c>
    </row>
    <row r="2010" spans="1:7" x14ac:dyDescent="0.25">
      <c r="A2010">
        <f t="shared" si="94"/>
        <v>6</v>
      </c>
      <c r="B2010" s="7">
        <v>50649</v>
      </c>
      <c r="C2010" s="8" t="s">
        <v>11</v>
      </c>
      <c r="D2010" s="8">
        <v>26.4</v>
      </c>
      <c r="E2010" s="9">
        <v>18.7</v>
      </c>
      <c r="F2010">
        <f t="shared" si="95"/>
        <v>130.4</v>
      </c>
      <c r="G2010">
        <f t="shared" si="96"/>
        <v>130.4</v>
      </c>
    </row>
    <row r="2011" spans="1:7" x14ac:dyDescent="0.25">
      <c r="A2011">
        <f t="shared" si="94"/>
        <v>0</v>
      </c>
      <c r="B2011" s="10">
        <v>50650</v>
      </c>
      <c r="C2011" s="11" t="s">
        <v>19</v>
      </c>
      <c r="D2011" s="11">
        <v>26.7</v>
      </c>
      <c r="E2011" s="12">
        <v>3.9</v>
      </c>
      <c r="F2011">
        <f t="shared" si="95"/>
        <v>26.7</v>
      </c>
      <c r="G2011">
        <f t="shared" si="96"/>
        <v>0</v>
      </c>
    </row>
    <row r="2012" spans="1:7" x14ac:dyDescent="0.25">
      <c r="A2012">
        <f t="shared" si="94"/>
        <v>1</v>
      </c>
      <c r="B2012" s="7">
        <v>50651</v>
      </c>
      <c r="C2012" s="8" t="s">
        <v>11</v>
      </c>
      <c r="D2012" s="8">
        <v>11.7</v>
      </c>
      <c r="E2012" s="9">
        <v>13</v>
      </c>
      <c r="F2012">
        <f t="shared" si="95"/>
        <v>38.4</v>
      </c>
      <c r="G2012">
        <f t="shared" si="96"/>
        <v>0</v>
      </c>
    </row>
    <row r="2013" spans="1:7" x14ac:dyDescent="0.25">
      <c r="A2013">
        <f t="shared" si="94"/>
        <v>2</v>
      </c>
      <c r="B2013" s="10">
        <v>50652</v>
      </c>
      <c r="C2013" s="11" t="s">
        <v>30</v>
      </c>
      <c r="D2013" s="11">
        <v>12</v>
      </c>
      <c r="E2013" s="12">
        <v>0.4</v>
      </c>
      <c r="F2013">
        <f t="shared" si="95"/>
        <v>50.4</v>
      </c>
      <c r="G2013">
        <f t="shared" si="96"/>
        <v>0</v>
      </c>
    </row>
    <row r="2014" spans="1:7" x14ac:dyDescent="0.25">
      <c r="A2014">
        <f t="shared" si="94"/>
        <v>3</v>
      </c>
      <c r="B2014" s="7">
        <v>50653</v>
      </c>
      <c r="C2014" s="8" t="s">
        <v>21</v>
      </c>
      <c r="D2014" s="8">
        <v>24.2</v>
      </c>
      <c r="E2014" s="9">
        <v>0.7</v>
      </c>
      <c r="F2014">
        <f t="shared" si="95"/>
        <v>74.599999999999994</v>
      </c>
      <c r="G2014">
        <f t="shared" si="96"/>
        <v>0</v>
      </c>
    </row>
    <row r="2015" spans="1:7" x14ac:dyDescent="0.25">
      <c r="A2015">
        <f t="shared" si="94"/>
        <v>4</v>
      </c>
      <c r="B2015" s="10">
        <v>50654</v>
      </c>
      <c r="C2015" s="11" t="s">
        <v>26</v>
      </c>
      <c r="D2015" s="11">
        <v>27.3</v>
      </c>
      <c r="E2015" s="12">
        <v>3.7</v>
      </c>
      <c r="F2015">
        <f t="shared" si="95"/>
        <v>101.89999999999999</v>
      </c>
      <c r="G2015">
        <f t="shared" si="96"/>
        <v>0</v>
      </c>
    </row>
    <row r="2016" spans="1:7" x14ac:dyDescent="0.25">
      <c r="A2016">
        <f t="shared" si="94"/>
        <v>5</v>
      </c>
      <c r="B2016" s="7">
        <v>50655</v>
      </c>
      <c r="C2016" s="8" t="s">
        <v>13</v>
      </c>
      <c r="D2016" s="8">
        <v>10.7</v>
      </c>
      <c r="E2016" s="9">
        <v>0</v>
      </c>
      <c r="F2016">
        <f t="shared" si="95"/>
        <v>112.6</v>
      </c>
      <c r="G2016">
        <f t="shared" si="96"/>
        <v>0</v>
      </c>
    </row>
    <row r="2017" spans="1:7" x14ac:dyDescent="0.25">
      <c r="A2017">
        <f t="shared" si="94"/>
        <v>6</v>
      </c>
      <c r="B2017" s="10">
        <v>50656</v>
      </c>
      <c r="C2017" s="11" t="s">
        <v>8</v>
      </c>
      <c r="D2017" s="11">
        <v>11.1</v>
      </c>
      <c r="E2017" s="12">
        <v>0</v>
      </c>
      <c r="F2017">
        <f t="shared" si="95"/>
        <v>123.69999999999999</v>
      </c>
      <c r="G2017">
        <f t="shared" si="96"/>
        <v>123.69999999999999</v>
      </c>
    </row>
    <row r="2018" spans="1:7" x14ac:dyDescent="0.25">
      <c r="A2018">
        <f t="shared" si="94"/>
        <v>0</v>
      </c>
      <c r="B2018" s="7">
        <v>50657</v>
      </c>
      <c r="C2018" s="8" t="s">
        <v>7</v>
      </c>
      <c r="D2018" s="8">
        <v>28.5</v>
      </c>
      <c r="E2018" s="9">
        <v>19.8</v>
      </c>
      <c r="F2018">
        <f t="shared" si="95"/>
        <v>28.5</v>
      </c>
      <c r="G2018">
        <f t="shared" si="96"/>
        <v>0</v>
      </c>
    </row>
    <row r="2019" spans="1:7" x14ac:dyDescent="0.25">
      <c r="A2019">
        <f t="shared" si="94"/>
        <v>1</v>
      </c>
      <c r="B2019" s="10">
        <v>50658</v>
      </c>
      <c r="C2019" s="11" t="s">
        <v>19</v>
      </c>
      <c r="D2019" s="11">
        <v>10.1</v>
      </c>
      <c r="E2019" s="12">
        <v>0</v>
      </c>
      <c r="F2019">
        <f t="shared" si="95"/>
        <v>38.6</v>
      </c>
      <c r="G2019">
        <f t="shared" si="96"/>
        <v>0</v>
      </c>
    </row>
    <row r="2020" spans="1:7" x14ac:dyDescent="0.25">
      <c r="A2020">
        <f t="shared" si="94"/>
        <v>2</v>
      </c>
      <c r="B2020" s="7">
        <v>50659</v>
      </c>
      <c r="C2020" s="8" t="s">
        <v>9</v>
      </c>
      <c r="D2020" s="8">
        <v>20.8</v>
      </c>
      <c r="E2020" s="9">
        <v>11.2</v>
      </c>
      <c r="F2020">
        <f t="shared" si="95"/>
        <v>59.400000000000006</v>
      </c>
      <c r="G2020">
        <f t="shared" si="96"/>
        <v>0</v>
      </c>
    </row>
    <row r="2021" spans="1:7" x14ac:dyDescent="0.25">
      <c r="A2021">
        <f t="shared" si="94"/>
        <v>3</v>
      </c>
      <c r="B2021" s="10">
        <v>50660</v>
      </c>
      <c r="C2021" s="11" t="s">
        <v>7</v>
      </c>
      <c r="D2021" s="11">
        <v>16.600000000000001</v>
      </c>
      <c r="E2021" s="12">
        <v>0</v>
      </c>
      <c r="F2021">
        <f t="shared" si="95"/>
        <v>76</v>
      </c>
      <c r="G2021">
        <f t="shared" si="96"/>
        <v>0</v>
      </c>
    </row>
    <row r="2022" spans="1:7" x14ac:dyDescent="0.25">
      <c r="A2022">
        <f t="shared" si="94"/>
        <v>4</v>
      </c>
      <c r="B2022" s="7">
        <v>50661</v>
      </c>
      <c r="C2022" s="8" t="s">
        <v>13</v>
      </c>
      <c r="D2022" s="8">
        <v>26.4</v>
      </c>
      <c r="E2022" s="9">
        <v>10</v>
      </c>
      <c r="F2022">
        <f t="shared" si="95"/>
        <v>102.4</v>
      </c>
      <c r="G2022">
        <f t="shared" si="96"/>
        <v>0</v>
      </c>
    </row>
    <row r="2023" spans="1:7" x14ac:dyDescent="0.25">
      <c r="A2023">
        <f t="shared" si="94"/>
        <v>5</v>
      </c>
      <c r="B2023" s="10">
        <v>50662</v>
      </c>
      <c r="C2023" s="11" t="s">
        <v>22</v>
      </c>
      <c r="D2023" s="11">
        <v>15.1</v>
      </c>
      <c r="E2023" s="12">
        <v>0</v>
      </c>
      <c r="F2023">
        <f t="shared" si="95"/>
        <v>117.5</v>
      </c>
      <c r="G2023">
        <f t="shared" si="96"/>
        <v>0</v>
      </c>
    </row>
    <row r="2024" spans="1:7" x14ac:dyDescent="0.25">
      <c r="A2024">
        <f t="shared" si="94"/>
        <v>6</v>
      </c>
      <c r="B2024" s="7">
        <v>50663</v>
      </c>
      <c r="C2024" s="8" t="s">
        <v>6</v>
      </c>
      <c r="D2024" s="8">
        <v>20.9</v>
      </c>
      <c r="E2024" s="9">
        <v>10.1</v>
      </c>
      <c r="F2024">
        <f t="shared" si="95"/>
        <v>138.4</v>
      </c>
      <c r="G2024">
        <f t="shared" si="96"/>
        <v>138.4</v>
      </c>
    </row>
    <row r="2025" spans="1:7" x14ac:dyDescent="0.25">
      <c r="A2025">
        <f t="shared" si="94"/>
        <v>0</v>
      </c>
      <c r="B2025" s="10">
        <v>50664</v>
      </c>
      <c r="C2025" s="11" t="s">
        <v>13</v>
      </c>
      <c r="D2025" s="11">
        <v>27.3</v>
      </c>
      <c r="E2025" s="12">
        <v>5.3</v>
      </c>
      <c r="F2025">
        <f t="shared" si="95"/>
        <v>27.3</v>
      </c>
      <c r="G2025">
        <f t="shared" si="96"/>
        <v>0</v>
      </c>
    </row>
    <row r="2026" spans="1:7" x14ac:dyDescent="0.25">
      <c r="A2026">
        <f t="shared" si="94"/>
        <v>1</v>
      </c>
      <c r="B2026" s="7">
        <v>50665</v>
      </c>
      <c r="C2026" s="8" t="s">
        <v>6</v>
      </c>
      <c r="D2026" s="8">
        <v>17.600000000000001</v>
      </c>
      <c r="E2026" s="9">
        <v>5.5</v>
      </c>
      <c r="F2026">
        <f t="shared" si="95"/>
        <v>44.900000000000006</v>
      </c>
      <c r="G2026">
        <f t="shared" si="96"/>
        <v>0</v>
      </c>
    </row>
    <row r="2027" spans="1:7" x14ac:dyDescent="0.25">
      <c r="A2027">
        <f t="shared" si="94"/>
        <v>2</v>
      </c>
      <c r="B2027" s="10">
        <v>50666</v>
      </c>
      <c r="C2027" s="11" t="s">
        <v>19</v>
      </c>
      <c r="D2027" s="11">
        <v>27.8</v>
      </c>
      <c r="E2027" s="12">
        <v>0</v>
      </c>
      <c r="F2027">
        <f t="shared" si="95"/>
        <v>72.7</v>
      </c>
      <c r="G2027">
        <f t="shared" si="96"/>
        <v>0</v>
      </c>
    </row>
    <row r="2028" spans="1:7" x14ac:dyDescent="0.25">
      <c r="A2028">
        <f t="shared" si="94"/>
        <v>3</v>
      </c>
      <c r="B2028" s="7">
        <v>50667</v>
      </c>
      <c r="C2028" s="8" t="s">
        <v>10</v>
      </c>
      <c r="D2028" s="8">
        <v>25.8</v>
      </c>
      <c r="E2028" s="9">
        <v>12.1</v>
      </c>
      <c r="F2028">
        <f t="shared" si="95"/>
        <v>98.5</v>
      </c>
      <c r="G2028">
        <f t="shared" si="96"/>
        <v>0</v>
      </c>
    </row>
    <row r="2029" spans="1:7" x14ac:dyDescent="0.25">
      <c r="A2029">
        <f t="shared" si="94"/>
        <v>4</v>
      </c>
      <c r="B2029" s="10">
        <v>50668</v>
      </c>
      <c r="C2029" s="11" t="s">
        <v>26</v>
      </c>
      <c r="D2029" s="11">
        <v>18.100000000000001</v>
      </c>
      <c r="E2029" s="12">
        <v>1.1000000000000001</v>
      </c>
      <c r="F2029">
        <f t="shared" si="95"/>
        <v>116.6</v>
      </c>
      <c r="G2029">
        <f t="shared" si="96"/>
        <v>0</v>
      </c>
    </row>
    <row r="2030" spans="1:7" x14ac:dyDescent="0.25">
      <c r="A2030">
        <f t="shared" si="94"/>
        <v>5</v>
      </c>
      <c r="B2030" s="7">
        <v>50669</v>
      </c>
      <c r="C2030" s="8" t="s">
        <v>12</v>
      </c>
      <c r="D2030" s="8">
        <v>21.9</v>
      </c>
      <c r="E2030" s="9">
        <v>7.7</v>
      </c>
      <c r="F2030">
        <f t="shared" si="95"/>
        <v>138.5</v>
      </c>
      <c r="G2030">
        <f t="shared" si="96"/>
        <v>0</v>
      </c>
    </row>
    <row r="2031" spans="1:7" x14ac:dyDescent="0.25">
      <c r="A2031">
        <f t="shared" si="94"/>
        <v>6</v>
      </c>
      <c r="B2031" s="10">
        <v>50670</v>
      </c>
      <c r="C2031" s="11" t="s">
        <v>27</v>
      </c>
      <c r="D2031" s="11">
        <v>23.2</v>
      </c>
      <c r="E2031" s="12">
        <v>5.0999999999999996</v>
      </c>
      <c r="F2031">
        <f t="shared" si="95"/>
        <v>161.69999999999999</v>
      </c>
      <c r="G2031">
        <f t="shared" si="96"/>
        <v>161.69999999999999</v>
      </c>
    </row>
    <row r="2032" spans="1:7" x14ac:dyDescent="0.25">
      <c r="A2032">
        <f t="shared" si="94"/>
        <v>0</v>
      </c>
      <c r="B2032" s="7">
        <v>50671</v>
      </c>
      <c r="C2032" s="8" t="s">
        <v>31</v>
      </c>
      <c r="D2032" s="8">
        <v>26.6</v>
      </c>
      <c r="E2032" s="9">
        <v>0.3</v>
      </c>
      <c r="F2032">
        <f t="shared" si="95"/>
        <v>26.6</v>
      </c>
      <c r="G2032">
        <f t="shared" si="96"/>
        <v>0</v>
      </c>
    </row>
    <row r="2033" spans="1:7" x14ac:dyDescent="0.25">
      <c r="A2033">
        <f t="shared" si="94"/>
        <v>1</v>
      </c>
      <c r="B2033" s="10">
        <v>50672</v>
      </c>
      <c r="C2033" s="11" t="s">
        <v>11</v>
      </c>
      <c r="D2033" s="11">
        <v>23.2</v>
      </c>
      <c r="E2033" s="12">
        <v>0</v>
      </c>
      <c r="F2033">
        <f t="shared" si="95"/>
        <v>49.8</v>
      </c>
      <c r="G2033">
        <f t="shared" si="96"/>
        <v>0</v>
      </c>
    </row>
    <row r="2034" spans="1:7" x14ac:dyDescent="0.25">
      <c r="A2034">
        <f t="shared" si="94"/>
        <v>2</v>
      </c>
      <c r="B2034" s="7">
        <v>50673</v>
      </c>
      <c r="C2034" s="8" t="s">
        <v>10</v>
      </c>
      <c r="D2034" s="8">
        <v>11</v>
      </c>
      <c r="E2034" s="9">
        <v>40.9</v>
      </c>
      <c r="F2034">
        <f t="shared" si="95"/>
        <v>60.8</v>
      </c>
      <c r="G2034">
        <f t="shared" si="96"/>
        <v>0</v>
      </c>
    </row>
    <row r="2035" spans="1:7" x14ac:dyDescent="0.25">
      <c r="A2035">
        <f t="shared" si="94"/>
        <v>3</v>
      </c>
      <c r="B2035" s="10">
        <v>50674</v>
      </c>
      <c r="C2035" s="11" t="s">
        <v>23</v>
      </c>
      <c r="D2035" s="11">
        <v>26.8</v>
      </c>
      <c r="E2035" s="12">
        <v>2.2999999999999998</v>
      </c>
      <c r="F2035">
        <f t="shared" si="95"/>
        <v>87.6</v>
      </c>
      <c r="G2035">
        <f t="shared" si="96"/>
        <v>0</v>
      </c>
    </row>
    <row r="2036" spans="1:7" x14ac:dyDescent="0.25">
      <c r="A2036">
        <f t="shared" si="94"/>
        <v>4</v>
      </c>
      <c r="B2036" s="7">
        <v>50675</v>
      </c>
      <c r="C2036" s="8" t="s">
        <v>13</v>
      </c>
      <c r="D2036" s="8">
        <v>22.2</v>
      </c>
      <c r="E2036" s="9">
        <v>0</v>
      </c>
      <c r="F2036">
        <f t="shared" si="95"/>
        <v>109.8</v>
      </c>
      <c r="G2036">
        <f t="shared" si="96"/>
        <v>0</v>
      </c>
    </row>
    <row r="2037" spans="1:7" x14ac:dyDescent="0.25">
      <c r="A2037">
        <f t="shared" si="94"/>
        <v>5</v>
      </c>
      <c r="B2037" s="10">
        <v>50676</v>
      </c>
      <c r="C2037" s="11" t="s">
        <v>18</v>
      </c>
      <c r="D2037" s="11">
        <v>10.199999999999999</v>
      </c>
      <c r="E2037" s="12">
        <v>6.1</v>
      </c>
      <c r="F2037">
        <f t="shared" si="95"/>
        <v>120</v>
      </c>
      <c r="G2037">
        <f t="shared" si="96"/>
        <v>0</v>
      </c>
    </row>
    <row r="2038" spans="1:7" x14ac:dyDescent="0.25">
      <c r="A2038">
        <f t="shared" si="94"/>
        <v>6</v>
      </c>
      <c r="B2038" s="7">
        <v>50677</v>
      </c>
      <c r="C2038" s="8" t="s">
        <v>33</v>
      </c>
      <c r="D2038" s="8">
        <v>18.399999999999999</v>
      </c>
      <c r="E2038" s="9">
        <v>1.5</v>
      </c>
      <c r="F2038">
        <f t="shared" si="95"/>
        <v>138.4</v>
      </c>
      <c r="G2038">
        <f t="shared" si="96"/>
        <v>138.4</v>
      </c>
    </row>
    <row r="2039" spans="1:7" x14ac:dyDescent="0.25">
      <c r="A2039">
        <f t="shared" si="94"/>
        <v>0</v>
      </c>
      <c r="B2039" s="10">
        <v>50678</v>
      </c>
      <c r="C2039" s="11" t="s">
        <v>7</v>
      </c>
      <c r="D2039" s="11">
        <v>29.4</v>
      </c>
      <c r="E2039" s="12">
        <v>22.3</v>
      </c>
      <c r="F2039">
        <f t="shared" si="95"/>
        <v>29.4</v>
      </c>
      <c r="G2039">
        <f t="shared" si="96"/>
        <v>0</v>
      </c>
    </row>
    <row r="2040" spans="1:7" x14ac:dyDescent="0.25">
      <c r="A2040">
        <f t="shared" si="94"/>
        <v>1</v>
      </c>
      <c r="B2040" s="7">
        <v>50679</v>
      </c>
      <c r="C2040" s="8" t="s">
        <v>23</v>
      </c>
      <c r="D2040" s="8">
        <v>23.4</v>
      </c>
      <c r="E2040" s="9">
        <v>0</v>
      </c>
      <c r="F2040">
        <f t="shared" si="95"/>
        <v>52.8</v>
      </c>
      <c r="G2040">
        <f t="shared" si="96"/>
        <v>0</v>
      </c>
    </row>
    <row r="2041" spans="1:7" x14ac:dyDescent="0.25">
      <c r="A2041">
        <f t="shared" si="94"/>
        <v>2</v>
      </c>
      <c r="B2041" s="10">
        <v>50680</v>
      </c>
      <c r="C2041" s="11" t="s">
        <v>5</v>
      </c>
      <c r="D2041" s="11">
        <v>13.6</v>
      </c>
      <c r="E2041" s="12">
        <v>6.1</v>
      </c>
      <c r="F2041">
        <f t="shared" si="95"/>
        <v>66.399999999999991</v>
      </c>
      <c r="G2041">
        <f t="shared" si="96"/>
        <v>0</v>
      </c>
    </row>
    <row r="2042" spans="1:7" x14ac:dyDescent="0.25">
      <c r="A2042">
        <f t="shared" si="94"/>
        <v>3</v>
      </c>
      <c r="B2042" s="7">
        <v>50681</v>
      </c>
      <c r="C2042" s="8" t="s">
        <v>7</v>
      </c>
      <c r="D2042" s="8">
        <v>17.7</v>
      </c>
      <c r="E2042" s="9">
        <v>1.4</v>
      </c>
      <c r="F2042">
        <f t="shared" si="95"/>
        <v>84.1</v>
      </c>
      <c r="G2042">
        <f t="shared" si="96"/>
        <v>0</v>
      </c>
    </row>
    <row r="2043" spans="1:7" x14ac:dyDescent="0.25">
      <c r="A2043">
        <f t="shared" si="94"/>
        <v>4</v>
      </c>
      <c r="B2043" s="10">
        <v>50682</v>
      </c>
      <c r="C2043" s="11" t="s">
        <v>23</v>
      </c>
      <c r="D2043" s="11">
        <v>17</v>
      </c>
      <c r="E2043" s="12">
        <v>5.9</v>
      </c>
      <c r="F2043">
        <f t="shared" si="95"/>
        <v>101.1</v>
      </c>
      <c r="G2043">
        <f t="shared" si="96"/>
        <v>0</v>
      </c>
    </row>
    <row r="2044" spans="1:7" x14ac:dyDescent="0.25">
      <c r="A2044">
        <f t="shared" si="94"/>
        <v>5</v>
      </c>
      <c r="B2044" s="7">
        <v>50683</v>
      </c>
      <c r="C2044" s="8" t="s">
        <v>6</v>
      </c>
      <c r="D2044" s="8">
        <v>29.6</v>
      </c>
      <c r="E2044" s="9">
        <v>6.6</v>
      </c>
      <c r="F2044">
        <f t="shared" si="95"/>
        <v>130.69999999999999</v>
      </c>
      <c r="G2044">
        <f t="shared" si="96"/>
        <v>0</v>
      </c>
    </row>
    <row r="2045" spans="1:7" x14ac:dyDescent="0.25">
      <c r="A2045">
        <f t="shared" si="94"/>
        <v>6</v>
      </c>
      <c r="B2045" s="10">
        <v>50684</v>
      </c>
      <c r="C2045" s="11" t="s">
        <v>10</v>
      </c>
      <c r="D2045" s="11">
        <v>23.4</v>
      </c>
      <c r="E2045" s="12">
        <v>0</v>
      </c>
      <c r="F2045">
        <f t="shared" si="95"/>
        <v>154.1</v>
      </c>
      <c r="G2045">
        <f t="shared" si="96"/>
        <v>154.1</v>
      </c>
    </row>
    <row r="2046" spans="1:7" x14ac:dyDescent="0.25">
      <c r="A2046">
        <f t="shared" si="94"/>
        <v>0</v>
      </c>
      <c r="B2046" s="7">
        <v>50685</v>
      </c>
      <c r="C2046" s="8" t="s">
        <v>7</v>
      </c>
      <c r="D2046" s="8">
        <v>21.3</v>
      </c>
      <c r="E2046" s="9">
        <v>22.4</v>
      </c>
      <c r="F2046">
        <f t="shared" si="95"/>
        <v>21.3</v>
      </c>
      <c r="G2046">
        <f t="shared" si="96"/>
        <v>0</v>
      </c>
    </row>
    <row r="2047" spans="1:7" x14ac:dyDescent="0.25">
      <c r="A2047">
        <f t="shared" si="94"/>
        <v>1</v>
      </c>
      <c r="B2047" s="10">
        <v>50686</v>
      </c>
      <c r="C2047" s="11" t="s">
        <v>19</v>
      </c>
      <c r="D2047" s="11">
        <v>18.600000000000001</v>
      </c>
      <c r="E2047" s="12">
        <v>0</v>
      </c>
      <c r="F2047">
        <f t="shared" si="95"/>
        <v>39.900000000000006</v>
      </c>
      <c r="G2047">
        <f t="shared" si="96"/>
        <v>0</v>
      </c>
    </row>
    <row r="2048" spans="1:7" x14ac:dyDescent="0.25">
      <c r="A2048">
        <f t="shared" si="94"/>
        <v>2</v>
      </c>
      <c r="B2048" s="7">
        <v>50687</v>
      </c>
      <c r="C2048" s="8" t="s">
        <v>13</v>
      </c>
      <c r="D2048" s="8">
        <v>16.8</v>
      </c>
      <c r="E2048" s="9">
        <v>2.8</v>
      </c>
      <c r="F2048">
        <f t="shared" si="95"/>
        <v>56.7</v>
      </c>
      <c r="G2048">
        <f t="shared" si="96"/>
        <v>0</v>
      </c>
    </row>
    <row r="2049" spans="1:7" x14ac:dyDescent="0.25">
      <c r="A2049">
        <f t="shared" si="94"/>
        <v>3</v>
      </c>
      <c r="B2049" s="10">
        <v>50688</v>
      </c>
      <c r="C2049" s="11" t="s">
        <v>20</v>
      </c>
      <c r="D2049" s="11">
        <v>13.2</v>
      </c>
      <c r="E2049" s="12">
        <v>4</v>
      </c>
      <c r="F2049">
        <f t="shared" si="95"/>
        <v>69.900000000000006</v>
      </c>
      <c r="G2049">
        <f t="shared" si="96"/>
        <v>0</v>
      </c>
    </row>
    <row r="2050" spans="1:7" x14ac:dyDescent="0.25">
      <c r="A2050">
        <f t="shared" si="94"/>
        <v>4</v>
      </c>
      <c r="B2050" s="7">
        <v>50689</v>
      </c>
      <c r="C2050" s="8" t="s">
        <v>19</v>
      </c>
      <c r="D2050" s="8">
        <v>29.8</v>
      </c>
      <c r="E2050" s="9">
        <v>24.9</v>
      </c>
      <c r="F2050">
        <f t="shared" si="95"/>
        <v>99.7</v>
      </c>
      <c r="G2050">
        <f t="shared" si="96"/>
        <v>0</v>
      </c>
    </row>
    <row r="2051" spans="1:7" x14ac:dyDescent="0.25">
      <c r="A2051">
        <f t="shared" si="94"/>
        <v>5</v>
      </c>
      <c r="B2051" s="10">
        <v>50690</v>
      </c>
      <c r="C2051" s="11" t="s">
        <v>10</v>
      </c>
      <c r="D2051" s="11">
        <v>10.6</v>
      </c>
      <c r="E2051" s="12">
        <v>31.8</v>
      </c>
      <c r="F2051">
        <f t="shared" si="95"/>
        <v>110.3</v>
      </c>
      <c r="G2051">
        <f t="shared" si="96"/>
        <v>0</v>
      </c>
    </row>
    <row r="2052" spans="1:7" x14ac:dyDescent="0.25">
      <c r="A2052">
        <f t="shared" ref="A2052:A2073" si="97">IF(A2051=6,0,A2051+1)</f>
        <v>6</v>
      </c>
      <c r="B2052" s="7">
        <v>50691</v>
      </c>
      <c r="C2052" s="8" t="s">
        <v>15</v>
      </c>
      <c r="D2052" s="8">
        <v>11.9</v>
      </c>
      <c r="E2052" s="9">
        <v>12.3</v>
      </c>
      <c r="F2052">
        <f t="shared" ref="F2052:F2073" si="98">IF(A2051=6,D2052,F2051+D2052)</f>
        <v>122.2</v>
      </c>
      <c r="G2052">
        <f t="shared" si="96"/>
        <v>122.2</v>
      </c>
    </row>
    <row r="2053" spans="1:7" x14ac:dyDescent="0.25">
      <c r="A2053">
        <f t="shared" si="97"/>
        <v>0</v>
      </c>
      <c r="B2053" s="10">
        <v>50692</v>
      </c>
      <c r="C2053" s="11" t="s">
        <v>30</v>
      </c>
      <c r="D2053" s="11">
        <v>26.8</v>
      </c>
      <c r="E2053" s="12">
        <v>0.5</v>
      </c>
      <c r="F2053">
        <f t="shared" si="98"/>
        <v>26.8</v>
      </c>
      <c r="G2053">
        <f t="shared" si="96"/>
        <v>0</v>
      </c>
    </row>
    <row r="2054" spans="1:7" x14ac:dyDescent="0.25">
      <c r="A2054">
        <f t="shared" si="97"/>
        <v>1</v>
      </c>
      <c r="B2054" s="7">
        <v>50693</v>
      </c>
      <c r="C2054" s="8" t="s">
        <v>22</v>
      </c>
      <c r="D2054" s="8">
        <v>29</v>
      </c>
      <c r="E2054" s="9">
        <v>3.5</v>
      </c>
      <c r="F2054">
        <f t="shared" si="98"/>
        <v>55.8</v>
      </c>
      <c r="G2054">
        <f t="shared" si="96"/>
        <v>0</v>
      </c>
    </row>
    <row r="2055" spans="1:7" x14ac:dyDescent="0.25">
      <c r="A2055">
        <f t="shared" si="97"/>
        <v>2</v>
      </c>
      <c r="B2055" s="10">
        <v>50694</v>
      </c>
      <c r="C2055" s="11" t="s">
        <v>20</v>
      </c>
      <c r="D2055" s="11">
        <v>22.9</v>
      </c>
      <c r="E2055" s="12">
        <v>2</v>
      </c>
      <c r="F2055">
        <f t="shared" si="98"/>
        <v>78.699999999999989</v>
      </c>
      <c r="G2055">
        <f t="shared" si="96"/>
        <v>0</v>
      </c>
    </row>
    <row r="2056" spans="1:7" x14ac:dyDescent="0.25">
      <c r="A2056">
        <f t="shared" si="97"/>
        <v>3</v>
      </c>
      <c r="B2056" s="7">
        <v>50695</v>
      </c>
      <c r="C2056" s="8" t="s">
        <v>21</v>
      </c>
      <c r="D2056" s="8">
        <v>27.1</v>
      </c>
      <c r="E2056" s="9">
        <v>0</v>
      </c>
      <c r="F2056">
        <f t="shared" si="98"/>
        <v>105.79999999999998</v>
      </c>
      <c r="G2056">
        <f t="shared" si="96"/>
        <v>0</v>
      </c>
    </row>
    <row r="2057" spans="1:7" x14ac:dyDescent="0.25">
      <c r="A2057">
        <f t="shared" si="97"/>
        <v>4</v>
      </c>
      <c r="B2057" s="10">
        <v>50696</v>
      </c>
      <c r="C2057" s="11" t="s">
        <v>10</v>
      </c>
      <c r="D2057" s="11">
        <v>11.8</v>
      </c>
      <c r="E2057" s="12">
        <v>49</v>
      </c>
      <c r="F2057">
        <f t="shared" si="98"/>
        <v>117.59999999999998</v>
      </c>
      <c r="G2057">
        <f t="shared" ref="G2057:G2073" si="99">IF(A2057=6,F2057,0)</f>
        <v>0</v>
      </c>
    </row>
    <row r="2058" spans="1:7" x14ac:dyDescent="0.25">
      <c r="A2058">
        <f t="shared" si="97"/>
        <v>5</v>
      </c>
      <c r="B2058" s="7">
        <v>50697</v>
      </c>
      <c r="C2058" s="8" t="s">
        <v>6</v>
      </c>
      <c r="D2058" s="8">
        <v>26.6</v>
      </c>
      <c r="E2058" s="9">
        <v>0</v>
      </c>
      <c r="F2058">
        <f t="shared" si="98"/>
        <v>144.19999999999999</v>
      </c>
      <c r="G2058">
        <f t="shared" si="99"/>
        <v>0</v>
      </c>
    </row>
    <row r="2059" spans="1:7" x14ac:dyDescent="0.25">
      <c r="A2059">
        <f t="shared" si="97"/>
        <v>6</v>
      </c>
      <c r="B2059" s="10">
        <v>50698</v>
      </c>
      <c r="C2059" s="11" t="s">
        <v>18</v>
      </c>
      <c r="D2059" s="11">
        <v>21.3</v>
      </c>
      <c r="E2059" s="12">
        <v>0</v>
      </c>
      <c r="F2059">
        <f t="shared" si="98"/>
        <v>165.5</v>
      </c>
      <c r="G2059">
        <f t="shared" si="99"/>
        <v>165.5</v>
      </c>
    </row>
    <row r="2060" spans="1:7" x14ac:dyDescent="0.25">
      <c r="A2060">
        <f t="shared" si="97"/>
        <v>0</v>
      </c>
      <c r="B2060" s="7">
        <v>50699</v>
      </c>
      <c r="C2060" s="8" t="s">
        <v>11</v>
      </c>
      <c r="D2060" s="8">
        <v>23.2</v>
      </c>
      <c r="E2060" s="9">
        <v>0</v>
      </c>
      <c r="F2060">
        <f t="shared" si="98"/>
        <v>23.2</v>
      </c>
      <c r="G2060">
        <f t="shared" si="99"/>
        <v>0</v>
      </c>
    </row>
    <row r="2061" spans="1:7" x14ac:dyDescent="0.25">
      <c r="A2061">
        <f t="shared" si="97"/>
        <v>1</v>
      </c>
      <c r="B2061" s="10">
        <v>50700</v>
      </c>
      <c r="C2061" s="11" t="s">
        <v>10</v>
      </c>
      <c r="D2061" s="11">
        <v>27.3</v>
      </c>
      <c r="E2061" s="12">
        <v>0</v>
      </c>
      <c r="F2061">
        <f t="shared" si="98"/>
        <v>50.5</v>
      </c>
      <c r="G2061">
        <f t="shared" si="99"/>
        <v>0</v>
      </c>
    </row>
    <row r="2062" spans="1:7" x14ac:dyDescent="0.25">
      <c r="A2062">
        <f t="shared" si="97"/>
        <v>2</v>
      </c>
      <c r="B2062" s="7">
        <v>50701</v>
      </c>
      <c r="C2062" s="8" t="s">
        <v>13</v>
      </c>
      <c r="D2062" s="8">
        <v>21.3</v>
      </c>
      <c r="E2062" s="9">
        <v>2.6</v>
      </c>
      <c r="F2062">
        <f t="shared" si="98"/>
        <v>71.8</v>
      </c>
      <c r="G2062">
        <f t="shared" si="99"/>
        <v>0</v>
      </c>
    </row>
    <row r="2063" spans="1:7" x14ac:dyDescent="0.25">
      <c r="A2063">
        <f t="shared" si="97"/>
        <v>3</v>
      </c>
      <c r="B2063" s="10">
        <v>50702</v>
      </c>
      <c r="C2063" s="11" t="s">
        <v>19</v>
      </c>
      <c r="D2063" s="11">
        <v>22.9</v>
      </c>
      <c r="E2063" s="12">
        <v>5.3</v>
      </c>
      <c r="F2063">
        <f t="shared" si="98"/>
        <v>94.699999999999989</v>
      </c>
      <c r="G2063">
        <f t="shared" si="99"/>
        <v>0</v>
      </c>
    </row>
    <row r="2064" spans="1:7" x14ac:dyDescent="0.25">
      <c r="A2064">
        <f t="shared" si="97"/>
        <v>4</v>
      </c>
      <c r="B2064" s="7">
        <v>50703</v>
      </c>
      <c r="C2064" s="8" t="s">
        <v>28</v>
      </c>
      <c r="D2064" s="8">
        <v>25</v>
      </c>
      <c r="E2064" s="9">
        <v>0</v>
      </c>
      <c r="F2064">
        <f t="shared" si="98"/>
        <v>119.69999999999999</v>
      </c>
      <c r="G2064">
        <f t="shared" si="99"/>
        <v>0</v>
      </c>
    </row>
    <row r="2065" spans="1:7" x14ac:dyDescent="0.25">
      <c r="A2065">
        <f t="shared" si="97"/>
        <v>5</v>
      </c>
      <c r="B2065" s="10">
        <v>50704</v>
      </c>
      <c r="C2065" s="11" t="s">
        <v>24</v>
      </c>
      <c r="D2065" s="11">
        <v>15.9</v>
      </c>
      <c r="E2065" s="12">
        <v>2.5</v>
      </c>
      <c r="F2065">
        <f t="shared" si="98"/>
        <v>135.6</v>
      </c>
      <c r="G2065">
        <f t="shared" si="99"/>
        <v>0</v>
      </c>
    </row>
    <row r="2066" spans="1:7" x14ac:dyDescent="0.25">
      <c r="A2066">
        <f t="shared" si="97"/>
        <v>6</v>
      </c>
      <c r="B2066" s="7">
        <v>50705</v>
      </c>
      <c r="C2066" s="8" t="s">
        <v>22</v>
      </c>
      <c r="D2066" s="8">
        <v>19.2</v>
      </c>
      <c r="E2066" s="9">
        <v>1.3</v>
      </c>
      <c r="F2066">
        <f t="shared" si="98"/>
        <v>154.79999999999998</v>
      </c>
      <c r="G2066">
        <f t="shared" si="99"/>
        <v>154.79999999999998</v>
      </c>
    </row>
    <row r="2067" spans="1:7" x14ac:dyDescent="0.25">
      <c r="A2067">
        <f t="shared" si="97"/>
        <v>0</v>
      </c>
      <c r="B2067" s="10">
        <v>50706</v>
      </c>
      <c r="C2067" s="11" t="s">
        <v>7</v>
      </c>
      <c r="D2067" s="11">
        <v>22.5</v>
      </c>
      <c r="E2067" s="12">
        <v>10.9</v>
      </c>
      <c r="F2067">
        <f t="shared" si="98"/>
        <v>22.5</v>
      </c>
      <c r="G2067">
        <f t="shared" si="99"/>
        <v>0</v>
      </c>
    </row>
    <row r="2068" spans="1:7" x14ac:dyDescent="0.25">
      <c r="A2068">
        <f t="shared" si="97"/>
        <v>1</v>
      </c>
      <c r="B2068" s="7">
        <v>50707</v>
      </c>
      <c r="C2068" s="8" t="s">
        <v>13</v>
      </c>
      <c r="D2068" s="8">
        <v>28.7</v>
      </c>
      <c r="E2068" s="9">
        <v>13.3</v>
      </c>
      <c r="F2068">
        <f t="shared" si="98"/>
        <v>51.2</v>
      </c>
      <c r="G2068">
        <f t="shared" si="99"/>
        <v>0</v>
      </c>
    </row>
    <row r="2069" spans="1:7" x14ac:dyDescent="0.25">
      <c r="A2069">
        <f t="shared" si="97"/>
        <v>2</v>
      </c>
      <c r="B2069" s="10">
        <v>50708</v>
      </c>
      <c r="C2069" s="11" t="s">
        <v>19</v>
      </c>
      <c r="D2069" s="11">
        <v>14.6</v>
      </c>
      <c r="E2069" s="12">
        <v>29.3</v>
      </c>
      <c r="F2069">
        <f t="shared" si="98"/>
        <v>65.8</v>
      </c>
      <c r="G2069">
        <f t="shared" si="99"/>
        <v>0</v>
      </c>
    </row>
    <row r="2070" spans="1:7" x14ac:dyDescent="0.25">
      <c r="A2070">
        <f t="shared" si="97"/>
        <v>3</v>
      </c>
      <c r="B2070" s="7">
        <v>50709</v>
      </c>
      <c r="C2070" s="8" t="s">
        <v>18</v>
      </c>
      <c r="D2070" s="8">
        <v>12.1</v>
      </c>
      <c r="E2070" s="9">
        <v>6.5</v>
      </c>
      <c r="F2070">
        <f t="shared" si="98"/>
        <v>77.899999999999991</v>
      </c>
      <c r="G2070">
        <f t="shared" si="99"/>
        <v>0</v>
      </c>
    </row>
    <row r="2071" spans="1:7" x14ac:dyDescent="0.25">
      <c r="A2071">
        <f t="shared" si="97"/>
        <v>4</v>
      </c>
      <c r="B2071" s="10">
        <v>50710</v>
      </c>
      <c r="C2071" s="11" t="s">
        <v>19</v>
      </c>
      <c r="D2071" s="11">
        <v>20</v>
      </c>
      <c r="E2071" s="12">
        <v>26.1</v>
      </c>
      <c r="F2071">
        <f t="shared" si="98"/>
        <v>97.899999999999991</v>
      </c>
      <c r="G2071">
        <f t="shared" si="99"/>
        <v>0</v>
      </c>
    </row>
    <row r="2072" spans="1:7" x14ac:dyDescent="0.25">
      <c r="A2072">
        <f t="shared" si="97"/>
        <v>5</v>
      </c>
      <c r="B2072" s="7">
        <v>50711</v>
      </c>
      <c r="C2072" s="8" t="s">
        <v>27</v>
      </c>
      <c r="D2072" s="8">
        <v>20.8</v>
      </c>
      <c r="E2072" s="9">
        <v>2.5</v>
      </c>
      <c r="F2072">
        <f t="shared" si="98"/>
        <v>118.69999999999999</v>
      </c>
      <c r="G2072">
        <f t="shared" si="99"/>
        <v>0</v>
      </c>
    </row>
    <row r="2073" spans="1:7" x14ac:dyDescent="0.25">
      <c r="A2073">
        <f t="shared" si="97"/>
        <v>6</v>
      </c>
      <c r="B2073" s="13">
        <v>50712</v>
      </c>
      <c r="C2073" s="2" t="s">
        <v>7</v>
      </c>
      <c r="D2073" s="2">
        <v>26.6</v>
      </c>
      <c r="E2073" s="3">
        <v>5.9</v>
      </c>
      <c r="F2073">
        <f t="shared" si="98"/>
        <v>145.29999999999998</v>
      </c>
      <c r="G2073">
        <f t="shared" si="99"/>
        <v>145.29999999999998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C47DD-94A8-4AF9-BB35-D3D612892918}">
  <dimension ref="A1:J2073"/>
  <sheetViews>
    <sheetView zoomScale="145" zoomScaleNormal="145" workbookViewId="0">
      <selection activeCell="G8" sqref="G8"/>
    </sheetView>
  </sheetViews>
  <sheetFormatPr defaultRowHeight="15" x14ac:dyDescent="0.25"/>
  <cols>
    <col min="2" max="2" width="12.5703125" customWidth="1"/>
    <col min="3" max="3" width="16.7109375" bestFit="1" customWidth="1"/>
    <col min="4" max="4" width="11.85546875" bestFit="1" customWidth="1"/>
    <col min="5" max="5" width="15.7109375" bestFit="1" customWidth="1"/>
    <col min="6" max="6" width="20.42578125" customWidth="1"/>
    <col min="7" max="7" width="16" customWidth="1"/>
    <col min="8" max="8" width="22.5703125" customWidth="1"/>
    <col min="9" max="9" width="16.7109375" bestFit="1" customWidth="1"/>
    <col min="10" max="10" width="26" customWidth="1"/>
    <col min="12" max="12" width="16.7109375" bestFit="1" customWidth="1"/>
    <col min="14" max="14" width="10.7109375" customWidth="1"/>
  </cols>
  <sheetData>
    <row r="1" spans="1:10" x14ac:dyDescent="0.25">
      <c r="B1" s="4" t="s">
        <v>0</v>
      </c>
      <c r="C1" s="5" t="s">
        <v>1</v>
      </c>
      <c r="D1" s="5" t="s">
        <v>2</v>
      </c>
      <c r="E1" s="6" t="s">
        <v>3</v>
      </c>
      <c r="F1" s="14" t="s">
        <v>52</v>
      </c>
      <c r="G1" s="14"/>
      <c r="H1" s="14"/>
      <c r="I1" s="5"/>
      <c r="J1" s="14"/>
    </row>
    <row r="2" spans="1:10" x14ac:dyDescent="0.25">
      <c r="A2">
        <v>0</v>
      </c>
      <c r="B2" s="7">
        <v>48641</v>
      </c>
      <c r="C2" s="8" t="s">
        <v>4</v>
      </c>
      <c r="D2" s="8">
        <v>27.8</v>
      </c>
      <c r="E2" s="9">
        <v>0.2</v>
      </c>
      <c r="F2">
        <f>YEAR(B2)</f>
        <v>2033</v>
      </c>
      <c r="I2" s="8"/>
    </row>
    <row r="3" spans="1:10" x14ac:dyDescent="0.25">
      <c r="A3">
        <f>IF(A2=6,0,A2+1)</f>
        <v>1</v>
      </c>
      <c r="B3" s="10">
        <v>48642</v>
      </c>
      <c r="C3" s="11" t="s">
        <v>5</v>
      </c>
      <c r="D3" s="11">
        <v>11.8</v>
      </c>
      <c r="E3" s="12">
        <v>1.7</v>
      </c>
      <c r="F3">
        <f t="shared" ref="F3:F66" si="0">YEAR(B3)</f>
        <v>2033</v>
      </c>
      <c r="I3" s="11"/>
    </row>
    <row r="4" spans="1:10" x14ac:dyDescent="0.25">
      <c r="A4">
        <f t="shared" ref="A4:A67" si="1">IF(A3=6,0,A3+1)</f>
        <v>2</v>
      </c>
      <c r="B4" s="7">
        <v>48643</v>
      </c>
      <c r="C4" s="8" t="s">
        <v>6</v>
      </c>
      <c r="D4" s="8">
        <v>21</v>
      </c>
      <c r="E4" s="9">
        <v>6</v>
      </c>
      <c r="F4">
        <f t="shared" si="0"/>
        <v>2033</v>
      </c>
      <c r="I4" s="8"/>
    </row>
    <row r="5" spans="1:10" x14ac:dyDescent="0.25">
      <c r="A5">
        <f t="shared" si="1"/>
        <v>3</v>
      </c>
      <c r="B5" s="10">
        <v>48644</v>
      </c>
      <c r="C5" s="11" t="s">
        <v>7</v>
      </c>
      <c r="D5" s="11">
        <v>26.3</v>
      </c>
      <c r="E5" s="12">
        <v>11.4</v>
      </c>
      <c r="F5">
        <f t="shared" si="0"/>
        <v>2033</v>
      </c>
      <c r="I5" s="11"/>
    </row>
    <row r="6" spans="1:10" x14ac:dyDescent="0.25">
      <c r="A6">
        <f t="shared" si="1"/>
        <v>4</v>
      </c>
      <c r="B6" s="7">
        <v>48645</v>
      </c>
      <c r="C6" s="8" t="s">
        <v>8</v>
      </c>
      <c r="D6" s="8">
        <v>28.8</v>
      </c>
      <c r="E6" s="9">
        <v>0</v>
      </c>
      <c r="F6">
        <f t="shared" si="0"/>
        <v>2033</v>
      </c>
      <c r="I6" s="8"/>
    </row>
    <row r="7" spans="1:10" x14ac:dyDescent="0.25">
      <c r="A7">
        <f t="shared" si="1"/>
        <v>5</v>
      </c>
      <c r="B7" s="10">
        <v>48646</v>
      </c>
      <c r="C7" s="11" t="s">
        <v>9</v>
      </c>
      <c r="D7" s="11">
        <v>29.2</v>
      </c>
      <c r="E7" s="12">
        <v>0</v>
      </c>
      <c r="F7">
        <f t="shared" si="0"/>
        <v>2033</v>
      </c>
      <c r="I7" s="11"/>
    </row>
    <row r="8" spans="1:10" x14ac:dyDescent="0.25">
      <c r="A8">
        <f t="shared" si="1"/>
        <v>6</v>
      </c>
      <c r="B8" s="7">
        <v>48647</v>
      </c>
      <c r="C8" s="8" t="s">
        <v>10</v>
      </c>
      <c r="D8" s="8">
        <v>25.6</v>
      </c>
      <c r="E8" s="9">
        <v>28.7</v>
      </c>
      <c r="F8">
        <f t="shared" si="0"/>
        <v>2033</v>
      </c>
      <c r="I8" s="8"/>
    </row>
    <row r="9" spans="1:10" x14ac:dyDescent="0.25">
      <c r="A9">
        <f t="shared" si="1"/>
        <v>0</v>
      </c>
      <c r="B9" s="10">
        <v>48648</v>
      </c>
      <c r="C9" s="11" t="s">
        <v>11</v>
      </c>
      <c r="D9" s="11">
        <v>10.1</v>
      </c>
      <c r="E9" s="12">
        <v>7.7</v>
      </c>
      <c r="F9">
        <f t="shared" si="0"/>
        <v>2033</v>
      </c>
      <c r="I9" s="11"/>
    </row>
    <row r="10" spans="1:10" x14ac:dyDescent="0.25">
      <c r="A10">
        <f t="shared" si="1"/>
        <v>1</v>
      </c>
      <c r="B10" s="7">
        <v>48649</v>
      </c>
      <c r="C10" s="8" t="s">
        <v>12</v>
      </c>
      <c r="D10" s="8">
        <v>14.6</v>
      </c>
      <c r="E10" s="9">
        <v>0</v>
      </c>
      <c r="F10">
        <f t="shared" si="0"/>
        <v>2033</v>
      </c>
      <c r="I10" s="8"/>
    </row>
    <row r="11" spans="1:10" x14ac:dyDescent="0.25">
      <c r="A11">
        <f t="shared" si="1"/>
        <v>2</v>
      </c>
      <c r="B11" s="10">
        <v>48650</v>
      </c>
      <c r="C11" s="11" t="s">
        <v>13</v>
      </c>
      <c r="D11" s="11">
        <v>11.5</v>
      </c>
      <c r="E11" s="12">
        <v>1.9</v>
      </c>
      <c r="F11">
        <f t="shared" si="0"/>
        <v>2033</v>
      </c>
      <c r="I11" s="11"/>
    </row>
    <row r="12" spans="1:10" x14ac:dyDescent="0.25">
      <c r="A12">
        <f t="shared" si="1"/>
        <v>3</v>
      </c>
      <c r="B12" s="7">
        <v>48651</v>
      </c>
      <c r="C12" s="8" t="s">
        <v>9</v>
      </c>
      <c r="D12" s="8">
        <v>15.2</v>
      </c>
      <c r="E12" s="9">
        <v>0</v>
      </c>
      <c r="F12">
        <f t="shared" si="0"/>
        <v>2033</v>
      </c>
      <c r="I12" s="8"/>
    </row>
    <row r="13" spans="1:10" x14ac:dyDescent="0.25">
      <c r="A13">
        <f t="shared" si="1"/>
        <v>4</v>
      </c>
      <c r="B13" s="10">
        <v>48652</v>
      </c>
      <c r="C13" s="11" t="s">
        <v>10</v>
      </c>
      <c r="D13" s="11">
        <v>10.199999999999999</v>
      </c>
      <c r="E13" s="12">
        <v>13.3</v>
      </c>
      <c r="F13">
        <f t="shared" si="0"/>
        <v>2033</v>
      </c>
      <c r="I13" s="11"/>
    </row>
    <row r="14" spans="1:10" x14ac:dyDescent="0.25">
      <c r="A14">
        <f t="shared" si="1"/>
        <v>5</v>
      </c>
      <c r="B14" s="7">
        <v>48653</v>
      </c>
      <c r="C14" s="8" t="s">
        <v>14</v>
      </c>
      <c r="D14" s="8">
        <v>20.399999999999999</v>
      </c>
      <c r="E14" s="9">
        <v>4.5999999999999996</v>
      </c>
      <c r="F14">
        <f t="shared" si="0"/>
        <v>2033</v>
      </c>
      <c r="I14" s="8"/>
    </row>
    <row r="15" spans="1:10" x14ac:dyDescent="0.25">
      <c r="A15">
        <f t="shared" si="1"/>
        <v>6</v>
      </c>
      <c r="B15" s="10">
        <v>48654</v>
      </c>
      <c r="C15" s="11" t="s">
        <v>14</v>
      </c>
      <c r="D15" s="11">
        <v>13.6</v>
      </c>
      <c r="E15" s="12">
        <v>8</v>
      </c>
      <c r="F15">
        <f t="shared" si="0"/>
        <v>2033</v>
      </c>
      <c r="I15" s="11"/>
    </row>
    <row r="16" spans="1:10" x14ac:dyDescent="0.25">
      <c r="A16">
        <f t="shared" si="1"/>
        <v>0</v>
      </c>
      <c r="B16" s="7">
        <v>48655</v>
      </c>
      <c r="C16" s="8" t="s">
        <v>15</v>
      </c>
      <c r="D16" s="8">
        <v>11</v>
      </c>
      <c r="E16" s="9">
        <v>11.6</v>
      </c>
      <c r="F16">
        <f t="shared" si="0"/>
        <v>2033</v>
      </c>
      <c r="I16" s="8"/>
    </row>
    <row r="17" spans="1:9" x14ac:dyDescent="0.25">
      <c r="A17">
        <f t="shared" si="1"/>
        <v>1</v>
      </c>
      <c r="B17" s="10">
        <v>48656</v>
      </c>
      <c r="C17" s="11" t="s">
        <v>16</v>
      </c>
      <c r="D17" s="11">
        <v>14.1</v>
      </c>
      <c r="E17" s="12">
        <v>0</v>
      </c>
      <c r="F17">
        <f t="shared" si="0"/>
        <v>2033</v>
      </c>
      <c r="I17" s="11"/>
    </row>
    <row r="18" spans="1:9" x14ac:dyDescent="0.25">
      <c r="A18">
        <f t="shared" si="1"/>
        <v>2</v>
      </c>
      <c r="B18" s="7">
        <v>48657</v>
      </c>
      <c r="C18" s="8" t="s">
        <v>10</v>
      </c>
      <c r="D18" s="8">
        <v>19.2</v>
      </c>
      <c r="E18" s="9">
        <v>0</v>
      </c>
      <c r="F18">
        <f t="shared" si="0"/>
        <v>2033</v>
      </c>
      <c r="I18" s="8"/>
    </row>
    <row r="19" spans="1:9" x14ac:dyDescent="0.25">
      <c r="A19">
        <f t="shared" si="1"/>
        <v>3</v>
      </c>
      <c r="B19" s="10">
        <v>48658</v>
      </c>
      <c r="C19" s="11" t="s">
        <v>10</v>
      </c>
      <c r="D19" s="11">
        <v>20.7</v>
      </c>
      <c r="E19" s="12">
        <v>0</v>
      </c>
      <c r="F19">
        <f t="shared" si="0"/>
        <v>2033</v>
      </c>
      <c r="I19" s="11"/>
    </row>
    <row r="20" spans="1:9" x14ac:dyDescent="0.25">
      <c r="A20">
        <f t="shared" si="1"/>
        <v>4</v>
      </c>
      <c r="B20" s="7">
        <v>48659</v>
      </c>
      <c r="C20" s="8" t="s">
        <v>17</v>
      </c>
      <c r="D20" s="8">
        <v>29.5</v>
      </c>
      <c r="E20" s="9">
        <v>2.1</v>
      </c>
      <c r="F20">
        <f t="shared" si="0"/>
        <v>2033</v>
      </c>
      <c r="I20" s="8"/>
    </row>
    <row r="21" spans="1:9" x14ac:dyDescent="0.25">
      <c r="A21">
        <f t="shared" si="1"/>
        <v>5</v>
      </c>
      <c r="B21" s="10">
        <v>48660</v>
      </c>
      <c r="C21" s="11" t="s">
        <v>11</v>
      </c>
      <c r="D21" s="11">
        <v>24.4</v>
      </c>
      <c r="E21" s="12">
        <v>10.1</v>
      </c>
      <c r="F21">
        <f t="shared" si="0"/>
        <v>2033</v>
      </c>
      <c r="I21" s="11"/>
    </row>
    <row r="22" spans="1:9" x14ac:dyDescent="0.25">
      <c r="A22">
        <f t="shared" si="1"/>
        <v>6</v>
      </c>
      <c r="B22" s="7">
        <v>48661</v>
      </c>
      <c r="C22" s="8" t="s">
        <v>18</v>
      </c>
      <c r="D22" s="8">
        <v>15.6</v>
      </c>
      <c r="E22" s="9">
        <v>6.6</v>
      </c>
      <c r="F22">
        <f t="shared" si="0"/>
        <v>2033</v>
      </c>
      <c r="I22" s="8"/>
    </row>
    <row r="23" spans="1:9" x14ac:dyDescent="0.25">
      <c r="A23">
        <f t="shared" si="1"/>
        <v>0</v>
      </c>
      <c r="B23" s="10">
        <v>48662</v>
      </c>
      <c r="C23" s="11" t="s">
        <v>9</v>
      </c>
      <c r="D23" s="11">
        <v>22.7</v>
      </c>
      <c r="E23" s="12">
        <v>2.9</v>
      </c>
      <c r="F23">
        <f t="shared" si="0"/>
        <v>2033</v>
      </c>
      <c r="I23" s="11"/>
    </row>
    <row r="24" spans="1:9" x14ac:dyDescent="0.25">
      <c r="A24">
        <f t="shared" si="1"/>
        <v>1</v>
      </c>
      <c r="B24" s="7">
        <v>48663</v>
      </c>
      <c r="C24" s="8" t="s">
        <v>15</v>
      </c>
      <c r="D24" s="8">
        <v>15.1</v>
      </c>
      <c r="E24" s="9">
        <v>0</v>
      </c>
      <c r="F24">
        <f t="shared" si="0"/>
        <v>2033</v>
      </c>
      <c r="I24" s="8"/>
    </row>
    <row r="25" spans="1:9" x14ac:dyDescent="0.25">
      <c r="A25">
        <f t="shared" si="1"/>
        <v>2</v>
      </c>
      <c r="B25" s="10">
        <v>48664</v>
      </c>
      <c r="C25" s="11" t="s">
        <v>19</v>
      </c>
      <c r="D25" s="11">
        <v>14.1</v>
      </c>
      <c r="E25" s="12">
        <v>0.8</v>
      </c>
      <c r="F25">
        <f t="shared" si="0"/>
        <v>2033</v>
      </c>
      <c r="I25" s="11"/>
    </row>
    <row r="26" spans="1:9" x14ac:dyDescent="0.25">
      <c r="A26">
        <f t="shared" si="1"/>
        <v>3</v>
      </c>
      <c r="B26" s="7">
        <v>48665</v>
      </c>
      <c r="C26" s="8" t="s">
        <v>7</v>
      </c>
      <c r="D26" s="8">
        <v>24.9</v>
      </c>
      <c r="E26" s="9">
        <v>2.2000000000000002</v>
      </c>
      <c r="F26">
        <f t="shared" si="0"/>
        <v>2033</v>
      </c>
      <c r="I26" s="8"/>
    </row>
    <row r="27" spans="1:9" x14ac:dyDescent="0.25">
      <c r="A27">
        <f t="shared" si="1"/>
        <v>4</v>
      </c>
      <c r="B27" s="10">
        <v>48666</v>
      </c>
      <c r="C27" s="11" t="s">
        <v>20</v>
      </c>
      <c r="D27" s="11">
        <v>14.8</v>
      </c>
      <c r="E27" s="12">
        <v>0</v>
      </c>
      <c r="F27">
        <f t="shared" si="0"/>
        <v>2033</v>
      </c>
      <c r="I27" s="11"/>
    </row>
    <row r="28" spans="1:9" x14ac:dyDescent="0.25">
      <c r="A28">
        <f t="shared" si="1"/>
        <v>5</v>
      </c>
      <c r="B28" s="7">
        <v>48667</v>
      </c>
      <c r="C28" s="8" t="s">
        <v>14</v>
      </c>
      <c r="D28" s="8">
        <v>18.8</v>
      </c>
      <c r="E28" s="9">
        <v>0</v>
      </c>
      <c r="F28">
        <f t="shared" si="0"/>
        <v>2033</v>
      </c>
      <c r="I28" s="8"/>
    </row>
    <row r="29" spans="1:9" x14ac:dyDescent="0.25">
      <c r="A29">
        <f t="shared" si="1"/>
        <v>6</v>
      </c>
      <c r="B29" s="10">
        <v>48668</v>
      </c>
      <c r="C29" s="11" t="s">
        <v>15</v>
      </c>
      <c r="D29" s="11">
        <v>29.3</v>
      </c>
      <c r="E29" s="12">
        <v>8</v>
      </c>
      <c r="F29">
        <f t="shared" si="0"/>
        <v>2033</v>
      </c>
      <c r="I29" s="11"/>
    </row>
    <row r="30" spans="1:9" x14ac:dyDescent="0.25">
      <c r="A30">
        <f t="shared" si="1"/>
        <v>0</v>
      </c>
      <c r="B30" s="7">
        <v>48669</v>
      </c>
      <c r="C30" s="8" t="s">
        <v>21</v>
      </c>
      <c r="D30" s="8">
        <v>29.4</v>
      </c>
      <c r="E30" s="9">
        <v>2.4</v>
      </c>
      <c r="F30">
        <f t="shared" si="0"/>
        <v>2033</v>
      </c>
      <c r="I30" s="8"/>
    </row>
    <row r="31" spans="1:9" x14ac:dyDescent="0.25">
      <c r="A31">
        <f t="shared" si="1"/>
        <v>1</v>
      </c>
      <c r="B31" s="10">
        <v>48670</v>
      </c>
      <c r="C31" s="11" t="s">
        <v>22</v>
      </c>
      <c r="D31" s="11">
        <v>16.8</v>
      </c>
      <c r="E31" s="12">
        <v>2.9</v>
      </c>
      <c r="F31">
        <f t="shared" si="0"/>
        <v>2033</v>
      </c>
      <c r="I31" s="11"/>
    </row>
    <row r="32" spans="1:9" x14ac:dyDescent="0.25">
      <c r="A32">
        <f t="shared" si="1"/>
        <v>2</v>
      </c>
      <c r="B32" s="7">
        <v>48671</v>
      </c>
      <c r="C32" s="8" t="s">
        <v>12</v>
      </c>
      <c r="D32" s="8">
        <v>21.4</v>
      </c>
      <c r="E32" s="9">
        <v>6.3</v>
      </c>
      <c r="F32">
        <f t="shared" si="0"/>
        <v>2033</v>
      </c>
      <c r="I32" s="8"/>
    </row>
    <row r="33" spans="1:9" x14ac:dyDescent="0.25">
      <c r="A33">
        <f t="shared" si="1"/>
        <v>3</v>
      </c>
      <c r="B33" s="10">
        <v>48672</v>
      </c>
      <c r="C33" s="11" t="s">
        <v>7</v>
      </c>
      <c r="D33" s="11">
        <v>23.9</v>
      </c>
      <c r="E33" s="12">
        <v>0</v>
      </c>
      <c r="F33">
        <f t="shared" si="0"/>
        <v>2033</v>
      </c>
      <c r="I33" s="11"/>
    </row>
    <row r="34" spans="1:9" x14ac:dyDescent="0.25">
      <c r="A34">
        <f t="shared" si="1"/>
        <v>4</v>
      </c>
      <c r="B34" s="7">
        <v>48673</v>
      </c>
      <c r="C34" s="8" t="s">
        <v>12</v>
      </c>
      <c r="D34" s="8">
        <v>26.7</v>
      </c>
      <c r="E34" s="9">
        <v>0</v>
      </c>
      <c r="F34">
        <f t="shared" si="0"/>
        <v>2033</v>
      </c>
      <c r="I34" s="8"/>
    </row>
    <row r="35" spans="1:9" x14ac:dyDescent="0.25">
      <c r="A35">
        <f t="shared" si="1"/>
        <v>5</v>
      </c>
      <c r="B35" s="10">
        <v>48674</v>
      </c>
      <c r="C35" s="11" t="s">
        <v>7</v>
      </c>
      <c r="D35" s="11">
        <v>12.4</v>
      </c>
      <c r="E35" s="12">
        <v>0</v>
      </c>
      <c r="F35">
        <f t="shared" si="0"/>
        <v>2033</v>
      </c>
      <c r="I35" s="11"/>
    </row>
    <row r="36" spans="1:9" x14ac:dyDescent="0.25">
      <c r="A36">
        <f t="shared" si="1"/>
        <v>6</v>
      </c>
      <c r="B36" s="7">
        <v>48675</v>
      </c>
      <c r="C36" s="8" t="s">
        <v>12</v>
      </c>
      <c r="D36" s="8">
        <v>10.4</v>
      </c>
      <c r="E36" s="9">
        <v>10.7</v>
      </c>
      <c r="F36">
        <f t="shared" si="0"/>
        <v>2033</v>
      </c>
      <c r="I36" s="8"/>
    </row>
    <row r="37" spans="1:9" x14ac:dyDescent="0.25">
      <c r="A37">
        <f t="shared" si="1"/>
        <v>0</v>
      </c>
      <c r="B37" s="10">
        <v>48676</v>
      </c>
      <c r="C37" s="11" t="s">
        <v>9</v>
      </c>
      <c r="D37" s="11">
        <v>17.899999999999999</v>
      </c>
      <c r="E37" s="12">
        <v>0</v>
      </c>
      <c r="F37">
        <f t="shared" si="0"/>
        <v>2033</v>
      </c>
      <c r="I37" s="11"/>
    </row>
    <row r="38" spans="1:9" x14ac:dyDescent="0.25">
      <c r="A38">
        <f t="shared" si="1"/>
        <v>1</v>
      </c>
      <c r="B38" s="7">
        <v>48677</v>
      </c>
      <c r="C38" s="8" t="s">
        <v>20</v>
      </c>
      <c r="D38" s="8">
        <v>17.399999999999999</v>
      </c>
      <c r="E38" s="9">
        <v>1.6</v>
      </c>
      <c r="F38">
        <f t="shared" si="0"/>
        <v>2033</v>
      </c>
      <c r="I38" s="8"/>
    </row>
    <row r="39" spans="1:9" x14ac:dyDescent="0.25">
      <c r="A39">
        <f t="shared" si="1"/>
        <v>2</v>
      </c>
      <c r="B39" s="10">
        <v>48678</v>
      </c>
      <c r="C39" s="11" t="s">
        <v>11</v>
      </c>
      <c r="D39" s="11">
        <v>29.4</v>
      </c>
      <c r="E39" s="12">
        <v>21.7</v>
      </c>
      <c r="F39">
        <f t="shared" si="0"/>
        <v>2033</v>
      </c>
      <c r="I39" s="11"/>
    </row>
    <row r="40" spans="1:9" x14ac:dyDescent="0.25">
      <c r="A40">
        <f t="shared" si="1"/>
        <v>3</v>
      </c>
      <c r="B40" s="7">
        <v>48679</v>
      </c>
      <c r="C40" s="8" t="s">
        <v>19</v>
      </c>
      <c r="D40" s="8">
        <v>22.9</v>
      </c>
      <c r="E40" s="9">
        <v>26.9</v>
      </c>
      <c r="F40">
        <f t="shared" si="0"/>
        <v>2033</v>
      </c>
      <c r="I40" s="8"/>
    </row>
    <row r="41" spans="1:9" x14ac:dyDescent="0.25">
      <c r="A41">
        <f t="shared" si="1"/>
        <v>4</v>
      </c>
      <c r="B41" s="10">
        <v>48680</v>
      </c>
      <c r="C41" s="11" t="s">
        <v>19</v>
      </c>
      <c r="D41" s="11">
        <v>18.899999999999999</v>
      </c>
      <c r="E41" s="12">
        <v>11.3</v>
      </c>
      <c r="F41">
        <f t="shared" si="0"/>
        <v>2033</v>
      </c>
      <c r="I41" s="11"/>
    </row>
    <row r="42" spans="1:9" x14ac:dyDescent="0.25">
      <c r="A42">
        <f t="shared" si="1"/>
        <v>5</v>
      </c>
      <c r="B42" s="7">
        <v>48681</v>
      </c>
      <c r="C42" s="8" t="s">
        <v>5</v>
      </c>
      <c r="D42" s="8">
        <v>23.5</v>
      </c>
      <c r="E42" s="9">
        <v>0</v>
      </c>
      <c r="F42">
        <f t="shared" si="0"/>
        <v>2033</v>
      </c>
      <c r="I42" s="8"/>
    </row>
    <row r="43" spans="1:9" x14ac:dyDescent="0.25">
      <c r="A43">
        <f t="shared" si="1"/>
        <v>6</v>
      </c>
      <c r="B43" s="10">
        <v>48682</v>
      </c>
      <c r="C43" s="11" t="s">
        <v>18</v>
      </c>
      <c r="D43" s="11">
        <v>13.4</v>
      </c>
      <c r="E43" s="12">
        <v>14.2</v>
      </c>
      <c r="F43">
        <f t="shared" si="0"/>
        <v>2033</v>
      </c>
      <c r="I43" s="11"/>
    </row>
    <row r="44" spans="1:9" x14ac:dyDescent="0.25">
      <c r="A44">
        <f t="shared" si="1"/>
        <v>0</v>
      </c>
      <c r="B44" s="7">
        <v>48683</v>
      </c>
      <c r="C44" s="8" t="s">
        <v>20</v>
      </c>
      <c r="D44" s="8">
        <v>18.899999999999999</v>
      </c>
      <c r="E44" s="9">
        <v>1.5</v>
      </c>
      <c r="F44">
        <f t="shared" si="0"/>
        <v>2033</v>
      </c>
      <c r="I44" s="8"/>
    </row>
    <row r="45" spans="1:9" x14ac:dyDescent="0.25">
      <c r="A45">
        <f t="shared" si="1"/>
        <v>1</v>
      </c>
      <c r="B45" s="10">
        <v>48684</v>
      </c>
      <c r="C45" s="11" t="s">
        <v>17</v>
      </c>
      <c r="D45" s="11">
        <v>13.5</v>
      </c>
      <c r="E45" s="12">
        <v>1.4</v>
      </c>
      <c r="F45">
        <f t="shared" si="0"/>
        <v>2033</v>
      </c>
      <c r="I45" s="11"/>
    </row>
    <row r="46" spans="1:9" x14ac:dyDescent="0.25">
      <c r="A46">
        <f t="shared" si="1"/>
        <v>2</v>
      </c>
      <c r="B46" s="7">
        <v>48685</v>
      </c>
      <c r="C46" s="8" t="s">
        <v>5</v>
      </c>
      <c r="D46" s="8">
        <v>17.7</v>
      </c>
      <c r="E46" s="9">
        <v>5.9</v>
      </c>
      <c r="F46">
        <f t="shared" si="0"/>
        <v>2033</v>
      </c>
      <c r="I46" s="8"/>
    </row>
    <row r="47" spans="1:9" x14ac:dyDescent="0.25">
      <c r="A47">
        <f t="shared" si="1"/>
        <v>3</v>
      </c>
      <c r="B47" s="10">
        <v>48686</v>
      </c>
      <c r="C47" s="11" t="s">
        <v>11</v>
      </c>
      <c r="D47" s="11">
        <v>24.7</v>
      </c>
      <c r="E47" s="12">
        <v>0</v>
      </c>
      <c r="F47">
        <f t="shared" si="0"/>
        <v>2033</v>
      </c>
      <c r="I47" s="11"/>
    </row>
    <row r="48" spans="1:9" x14ac:dyDescent="0.25">
      <c r="A48">
        <f t="shared" si="1"/>
        <v>4</v>
      </c>
      <c r="B48" s="7">
        <v>48687</v>
      </c>
      <c r="C48" s="8" t="s">
        <v>18</v>
      </c>
      <c r="D48" s="8">
        <v>25.6</v>
      </c>
      <c r="E48" s="9">
        <v>1.9</v>
      </c>
      <c r="F48">
        <f t="shared" si="0"/>
        <v>2033</v>
      </c>
      <c r="I48" s="8"/>
    </row>
    <row r="49" spans="1:9" x14ac:dyDescent="0.25">
      <c r="A49">
        <f t="shared" si="1"/>
        <v>5</v>
      </c>
      <c r="B49" s="10">
        <v>48688</v>
      </c>
      <c r="C49" s="11" t="s">
        <v>22</v>
      </c>
      <c r="D49" s="11">
        <v>18.399999999999999</v>
      </c>
      <c r="E49" s="12">
        <v>0</v>
      </c>
      <c r="F49">
        <f t="shared" si="0"/>
        <v>2033</v>
      </c>
      <c r="I49" s="11"/>
    </row>
    <row r="50" spans="1:9" x14ac:dyDescent="0.25">
      <c r="A50">
        <f t="shared" si="1"/>
        <v>6</v>
      </c>
      <c r="B50" s="7">
        <v>48689</v>
      </c>
      <c r="C50" s="8" t="s">
        <v>23</v>
      </c>
      <c r="D50" s="8">
        <v>27</v>
      </c>
      <c r="E50" s="9">
        <v>0</v>
      </c>
      <c r="F50">
        <f t="shared" si="0"/>
        <v>2033</v>
      </c>
      <c r="I50" s="8"/>
    </row>
    <row r="51" spans="1:9" x14ac:dyDescent="0.25">
      <c r="A51">
        <f t="shared" si="1"/>
        <v>0</v>
      </c>
      <c r="B51" s="10">
        <v>48690</v>
      </c>
      <c r="C51" s="11" t="s">
        <v>10</v>
      </c>
      <c r="D51" s="11">
        <v>16</v>
      </c>
      <c r="E51" s="12">
        <v>0</v>
      </c>
      <c r="F51">
        <f t="shared" si="0"/>
        <v>2033</v>
      </c>
      <c r="I51" s="11"/>
    </row>
    <row r="52" spans="1:9" x14ac:dyDescent="0.25">
      <c r="A52">
        <f t="shared" si="1"/>
        <v>1</v>
      </c>
      <c r="B52" s="7">
        <v>48691</v>
      </c>
      <c r="C52" s="8" t="s">
        <v>7</v>
      </c>
      <c r="D52" s="8">
        <v>18.600000000000001</v>
      </c>
      <c r="E52" s="9">
        <v>7.4</v>
      </c>
      <c r="F52">
        <f t="shared" si="0"/>
        <v>2033</v>
      </c>
      <c r="I52" s="8"/>
    </row>
    <row r="53" spans="1:9" x14ac:dyDescent="0.25">
      <c r="A53">
        <f t="shared" si="1"/>
        <v>2</v>
      </c>
      <c r="B53" s="10">
        <v>48692</v>
      </c>
      <c r="C53" s="11" t="s">
        <v>10</v>
      </c>
      <c r="D53" s="11">
        <v>12.7</v>
      </c>
      <c r="E53" s="12">
        <v>30.8</v>
      </c>
      <c r="F53">
        <f t="shared" si="0"/>
        <v>2033</v>
      </c>
      <c r="I53" s="11"/>
    </row>
    <row r="54" spans="1:9" x14ac:dyDescent="0.25">
      <c r="A54">
        <f t="shared" si="1"/>
        <v>3</v>
      </c>
      <c r="B54" s="7">
        <v>48693</v>
      </c>
      <c r="C54" s="8" t="s">
        <v>19</v>
      </c>
      <c r="D54" s="8">
        <v>14.5</v>
      </c>
      <c r="E54" s="9">
        <v>0</v>
      </c>
      <c r="F54">
        <f t="shared" si="0"/>
        <v>2033</v>
      </c>
      <c r="I54" s="8"/>
    </row>
    <row r="55" spans="1:9" x14ac:dyDescent="0.25">
      <c r="A55">
        <f t="shared" si="1"/>
        <v>4</v>
      </c>
      <c r="B55" s="10">
        <v>48694</v>
      </c>
      <c r="C55" s="11" t="s">
        <v>24</v>
      </c>
      <c r="D55" s="11">
        <v>12.2</v>
      </c>
      <c r="E55" s="12">
        <v>3.5</v>
      </c>
      <c r="F55">
        <f t="shared" si="0"/>
        <v>2033</v>
      </c>
      <c r="I55" s="11"/>
    </row>
    <row r="56" spans="1:9" x14ac:dyDescent="0.25">
      <c r="A56">
        <f t="shared" si="1"/>
        <v>5</v>
      </c>
      <c r="B56" s="7">
        <v>48695</v>
      </c>
      <c r="C56" s="8" t="s">
        <v>25</v>
      </c>
      <c r="D56" s="8">
        <v>19.899999999999999</v>
      </c>
      <c r="E56" s="9">
        <v>0</v>
      </c>
      <c r="F56">
        <f t="shared" si="0"/>
        <v>2033</v>
      </c>
      <c r="I56" s="8"/>
    </row>
    <row r="57" spans="1:9" x14ac:dyDescent="0.25">
      <c r="A57">
        <f t="shared" si="1"/>
        <v>6</v>
      </c>
      <c r="B57" s="10">
        <v>48696</v>
      </c>
      <c r="C57" s="11" t="s">
        <v>26</v>
      </c>
      <c r="D57" s="11">
        <v>28.1</v>
      </c>
      <c r="E57" s="12">
        <v>5.3</v>
      </c>
      <c r="F57">
        <f t="shared" si="0"/>
        <v>2033</v>
      </c>
      <c r="I57" s="11"/>
    </row>
    <row r="58" spans="1:9" x14ac:dyDescent="0.25">
      <c r="A58">
        <f t="shared" si="1"/>
        <v>0</v>
      </c>
      <c r="B58" s="7">
        <v>48697</v>
      </c>
      <c r="C58" s="8" t="s">
        <v>10</v>
      </c>
      <c r="D58" s="8">
        <v>27.7</v>
      </c>
      <c r="E58" s="9">
        <v>45.3</v>
      </c>
      <c r="F58">
        <f t="shared" si="0"/>
        <v>2033</v>
      </c>
      <c r="I58" s="8"/>
    </row>
    <row r="59" spans="1:9" x14ac:dyDescent="0.25">
      <c r="A59">
        <f t="shared" si="1"/>
        <v>1</v>
      </c>
      <c r="B59" s="10">
        <v>48698</v>
      </c>
      <c r="C59" s="11" t="s">
        <v>5</v>
      </c>
      <c r="D59" s="11">
        <v>14.6</v>
      </c>
      <c r="E59" s="12">
        <v>5.2</v>
      </c>
      <c r="F59">
        <f t="shared" si="0"/>
        <v>2033</v>
      </c>
      <c r="I59" s="11"/>
    </row>
    <row r="60" spans="1:9" x14ac:dyDescent="0.25">
      <c r="A60">
        <f t="shared" si="1"/>
        <v>2</v>
      </c>
      <c r="B60" s="7">
        <v>48699</v>
      </c>
      <c r="C60" s="8" t="s">
        <v>18</v>
      </c>
      <c r="D60" s="8">
        <v>10.8</v>
      </c>
      <c r="E60" s="9">
        <v>0</v>
      </c>
      <c r="F60">
        <f t="shared" si="0"/>
        <v>2033</v>
      </c>
      <c r="I60" s="8"/>
    </row>
    <row r="61" spans="1:9" x14ac:dyDescent="0.25">
      <c r="A61">
        <f t="shared" si="1"/>
        <v>3</v>
      </c>
      <c r="B61" s="10">
        <v>48700</v>
      </c>
      <c r="C61" s="11" t="s">
        <v>27</v>
      </c>
      <c r="D61" s="11">
        <v>12.4</v>
      </c>
      <c r="E61" s="12">
        <v>3.2</v>
      </c>
      <c r="F61">
        <f t="shared" si="0"/>
        <v>2033</v>
      </c>
      <c r="I61" s="11"/>
    </row>
    <row r="62" spans="1:9" x14ac:dyDescent="0.25">
      <c r="A62">
        <f t="shared" si="1"/>
        <v>4</v>
      </c>
      <c r="B62" s="7">
        <v>48701</v>
      </c>
      <c r="C62" s="8" t="s">
        <v>10</v>
      </c>
      <c r="D62" s="8">
        <v>25.2</v>
      </c>
      <c r="E62" s="9">
        <v>0</v>
      </c>
      <c r="F62">
        <f t="shared" si="0"/>
        <v>2033</v>
      </c>
      <c r="I62" s="8"/>
    </row>
    <row r="63" spans="1:9" x14ac:dyDescent="0.25">
      <c r="A63">
        <f t="shared" si="1"/>
        <v>5</v>
      </c>
      <c r="B63" s="10">
        <v>48702</v>
      </c>
      <c r="C63" s="11" t="s">
        <v>10</v>
      </c>
      <c r="D63" s="11">
        <v>28.9</v>
      </c>
      <c r="E63" s="12">
        <v>0</v>
      </c>
      <c r="F63">
        <f t="shared" si="0"/>
        <v>2033</v>
      </c>
      <c r="I63" s="11"/>
    </row>
    <row r="64" spans="1:9" x14ac:dyDescent="0.25">
      <c r="A64">
        <f t="shared" si="1"/>
        <v>6</v>
      </c>
      <c r="B64" s="7">
        <v>48703</v>
      </c>
      <c r="C64" s="8" t="s">
        <v>19</v>
      </c>
      <c r="D64" s="8">
        <v>13.2</v>
      </c>
      <c r="E64" s="9">
        <v>23.3</v>
      </c>
      <c r="F64">
        <f t="shared" si="0"/>
        <v>2033</v>
      </c>
      <c r="I64" s="8"/>
    </row>
    <row r="65" spans="1:9" x14ac:dyDescent="0.25">
      <c r="A65">
        <f t="shared" si="1"/>
        <v>0</v>
      </c>
      <c r="B65" s="10">
        <v>48704</v>
      </c>
      <c r="C65" s="11" t="s">
        <v>10</v>
      </c>
      <c r="D65" s="11">
        <v>27.9</v>
      </c>
      <c r="E65" s="12">
        <v>0</v>
      </c>
      <c r="F65">
        <f t="shared" si="0"/>
        <v>2033</v>
      </c>
      <c r="I65" s="11"/>
    </row>
    <row r="66" spans="1:9" x14ac:dyDescent="0.25">
      <c r="A66">
        <f t="shared" si="1"/>
        <v>1</v>
      </c>
      <c r="B66" s="7">
        <v>48705</v>
      </c>
      <c r="C66" s="8" t="s">
        <v>7</v>
      </c>
      <c r="D66" s="8">
        <v>10.9</v>
      </c>
      <c r="E66" s="9">
        <v>3.5</v>
      </c>
      <c r="F66">
        <f t="shared" si="0"/>
        <v>2033</v>
      </c>
      <c r="I66" s="8"/>
    </row>
    <row r="67" spans="1:9" x14ac:dyDescent="0.25">
      <c r="A67">
        <f t="shared" si="1"/>
        <v>2</v>
      </c>
      <c r="B67" s="10">
        <v>48706</v>
      </c>
      <c r="C67" s="11" t="s">
        <v>15</v>
      </c>
      <c r="D67" s="11">
        <v>25.5</v>
      </c>
      <c r="E67" s="12">
        <v>20</v>
      </c>
      <c r="F67">
        <f t="shared" ref="F67:F130" si="2">YEAR(B67)</f>
        <v>2033</v>
      </c>
      <c r="I67" s="11"/>
    </row>
    <row r="68" spans="1:9" x14ac:dyDescent="0.25">
      <c r="A68">
        <f t="shared" ref="A68:A131" si="3">IF(A67=6,0,A67+1)</f>
        <v>3</v>
      </c>
      <c r="B68" s="7">
        <v>48707</v>
      </c>
      <c r="C68" s="8" t="s">
        <v>9</v>
      </c>
      <c r="D68" s="8">
        <v>26</v>
      </c>
      <c r="E68" s="9">
        <v>0</v>
      </c>
      <c r="F68">
        <f t="shared" si="2"/>
        <v>2033</v>
      </c>
      <c r="I68" s="8"/>
    </row>
    <row r="69" spans="1:9" x14ac:dyDescent="0.25">
      <c r="A69">
        <f t="shared" si="3"/>
        <v>4</v>
      </c>
      <c r="B69" s="10">
        <v>48708</v>
      </c>
      <c r="C69" s="11" t="s">
        <v>25</v>
      </c>
      <c r="D69" s="11">
        <v>25.8</v>
      </c>
      <c r="E69" s="12">
        <v>0.1</v>
      </c>
      <c r="F69">
        <f t="shared" si="2"/>
        <v>2033</v>
      </c>
      <c r="I69" s="11"/>
    </row>
    <row r="70" spans="1:9" x14ac:dyDescent="0.25">
      <c r="A70">
        <f t="shared" si="3"/>
        <v>5</v>
      </c>
      <c r="B70" s="7">
        <v>48709</v>
      </c>
      <c r="C70" s="8" t="s">
        <v>14</v>
      </c>
      <c r="D70" s="8">
        <v>17.5</v>
      </c>
      <c r="E70" s="9">
        <v>0.5</v>
      </c>
      <c r="F70">
        <f t="shared" si="2"/>
        <v>2033</v>
      </c>
      <c r="I70" s="8"/>
    </row>
    <row r="71" spans="1:9" x14ac:dyDescent="0.25">
      <c r="A71">
        <f t="shared" si="3"/>
        <v>6</v>
      </c>
      <c r="B71" s="10">
        <v>48710</v>
      </c>
      <c r="C71" s="11" t="s">
        <v>10</v>
      </c>
      <c r="D71" s="11">
        <v>17.8</v>
      </c>
      <c r="E71" s="12">
        <v>3.3</v>
      </c>
      <c r="F71">
        <f t="shared" si="2"/>
        <v>2033</v>
      </c>
      <c r="I71" s="11"/>
    </row>
    <row r="72" spans="1:9" x14ac:dyDescent="0.25">
      <c r="A72">
        <f t="shared" si="3"/>
        <v>0</v>
      </c>
      <c r="B72" s="7">
        <v>48711</v>
      </c>
      <c r="C72" s="8" t="s">
        <v>10</v>
      </c>
      <c r="D72" s="8">
        <v>17.5</v>
      </c>
      <c r="E72" s="9">
        <v>0</v>
      </c>
      <c r="F72">
        <f t="shared" si="2"/>
        <v>2033</v>
      </c>
      <c r="I72" s="8"/>
    </row>
    <row r="73" spans="1:9" x14ac:dyDescent="0.25">
      <c r="A73">
        <f t="shared" si="3"/>
        <v>1</v>
      </c>
      <c r="B73" s="10">
        <v>48712</v>
      </c>
      <c r="C73" s="11" t="s">
        <v>13</v>
      </c>
      <c r="D73" s="11">
        <v>16.100000000000001</v>
      </c>
      <c r="E73" s="12">
        <v>0</v>
      </c>
      <c r="F73">
        <f t="shared" si="2"/>
        <v>2033</v>
      </c>
      <c r="I73" s="11"/>
    </row>
    <row r="74" spans="1:9" x14ac:dyDescent="0.25">
      <c r="A74">
        <f t="shared" si="3"/>
        <v>2</v>
      </c>
      <c r="B74" s="7">
        <v>48713</v>
      </c>
      <c r="C74" s="8" t="s">
        <v>5</v>
      </c>
      <c r="D74" s="8">
        <v>11.8</v>
      </c>
      <c r="E74" s="9">
        <v>7</v>
      </c>
      <c r="F74">
        <f t="shared" si="2"/>
        <v>2033</v>
      </c>
      <c r="I74" s="8"/>
    </row>
    <row r="75" spans="1:9" x14ac:dyDescent="0.25">
      <c r="A75">
        <f t="shared" si="3"/>
        <v>3</v>
      </c>
      <c r="B75" s="10">
        <v>48714</v>
      </c>
      <c r="C75" s="11" t="s">
        <v>15</v>
      </c>
      <c r="D75" s="11">
        <v>26.2</v>
      </c>
      <c r="E75" s="12">
        <v>0</v>
      </c>
      <c r="F75">
        <f t="shared" si="2"/>
        <v>2033</v>
      </c>
      <c r="I75" s="11"/>
    </row>
    <row r="76" spans="1:9" x14ac:dyDescent="0.25">
      <c r="A76">
        <f t="shared" si="3"/>
        <v>4</v>
      </c>
      <c r="B76" s="7">
        <v>48715</v>
      </c>
      <c r="C76" s="8" t="s">
        <v>6</v>
      </c>
      <c r="D76" s="8">
        <v>28.8</v>
      </c>
      <c r="E76" s="9">
        <v>2.9</v>
      </c>
      <c r="F76">
        <f t="shared" si="2"/>
        <v>2033</v>
      </c>
      <c r="I76" s="8"/>
    </row>
    <row r="77" spans="1:9" x14ac:dyDescent="0.25">
      <c r="A77">
        <f t="shared" si="3"/>
        <v>5</v>
      </c>
      <c r="B77" s="10">
        <v>48716</v>
      </c>
      <c r="C77" s="11" t="s">
        <v>10</v>
      </c>
      <c r="D77" s="11">
        <v>18.7</v>
      </c>
      <c r="E77" s="12">
        <v>0</v>
      </c>
      <c r="F77">
        <f t="shared" si="2"/>
        <v>2033</v>
      </c>
      <c r="I77" s="11"/>
    </row>
    <row r="78" spans="1:9" x14ac:dyDescent="0.25">
      <c r="A78">
        <f t="shared" si="3"/>
        <v>6</v>
      </c>
      <c r="B78" s="7">
        <v>48717</v>
      </c>
      <c r="C78" s="8" t="s">
        <v>18</v>
      </c>
      <c r="D78" s="8">
        <v>10.3</v>
      </c>
      <c r="E78" s="9">
        <v>9.1999999999999993</v>
      </c>
      <c r="F78">
        <f t="shared" si="2"/>
        <v>2033</v>
      </c>
      <c r="I78" s="8"/>
    </row>
    <row r="79" spans="1:9" x14ac:dyDescent="0.25">
      <c r="A79">
        <f t="shared" si="3"/>
        <v>0</v>
      </c>
      <c r="B79" s="10">
        <v>48718</v>
      </c>
      <c r="C79" s="11" t="s">
        <v>6</v>
      </c>
      <c r="D79" s="11">
        <v>29.8</v>
      </c>
      <c r="E79" s="12">
        <v>3.4</v>
      </c>
      <c r="F79">
        <f t="shared" si="2"/>
        <v>2033</v>
      </c>
      <c r="I79" s="11"/>
    </row>
    <row r="80" spans="1:9" x14ac:dyDescent="0.25">
      <c r="A80">
        <f t="shared" si="3"/>
        <v>1</v>
      </c>
      <c r="B80" s="7">
        <v>48719</v>
      </c>
      <c r="C80" s="8" t="s">
        <v>10</v>
      </c>
      <c r="D80" s="8">
        <v>26.2</v>
      </c>
      <c r="E80" s="9">
        <v>32.299999999999997</v>
      </c>
      <c r="F80">
        <f t="shared" si="2"/>
        <v>2033</v>
      </c>
      <c r="I80" s="8"/>
    </row>
    <row r="81" spans="1:9" x14ac:dyDescent="0.25">
      <c r="A81">
        <f t="shared" si="3"/>
        <v>2</v>
      </c>
      <c r="B81" s="10">
        <v>48720</v>
      </c>
      <c r="C81" s="11" t="s">
        <v>19</v>
      </c>
      <c r="D81" s="11">
        <v>13.8</v>
      </c>
      <c r="E81" s="12">
        <v>15.9</v>
      </c>
      <c r="F81">
        <f t="shared" si="2"/>
        <v>2033</v>
      </c>
      <c r="I81" s="11"/>
    </row>
    <row r="82" spans="1:9" x14ac:dyDescent="0.25">
      <c r="A82">
        <f t="shared" si="3"/>
        <v>3</v>
      </c>
      <c r="B82" s="7">
        <v>48721</v>
      </c>
      <c r="C82" s="8" t="s">
        <v>19</v>
      </c>
      <c r="D82" s="8">
        <v>22.4</v>
      </c>
      <c r="E82" s="9">
        <v>24.5</v>
      </c>
      <c r="F82">
        <f t="shared" si="2"/>
        <v>2033</v>
      </c>
      <c r="I82" s="8"/>
    </row>
    <row r="83" spans="1:9" x14ac:dyDescent="0.25">
      <c r="A83">
        <f t="shared" si="3"/>
        <v>4</v>
      </c>
      <c r="B83" s="10">
        <v>48722</v>
      </c>
      <c r="C83" s="11" t="s">
        <v>19</v>
      </c>
      <c r="D83" s="11">
        <v>24.5</v>
      </c>
      <c r="E83" s="12">
        <v>0.9</v>
      </c>
      <c r="F83">
        <f t="shared" si="2"/>
        <v>2033</v>
      </c>
      <c r="I83" s="11"/>
    </row>
    <row r="84" spans="1:9" x14ac:dyDescent="0.25">
      <c r="A84">
        <f t="shared" si="3"/>
        <v>5</v>
      </c>
      <c r="B84" s="7">
        <v>48723</v>
      </c>
      <c r="C84" s="8" t="s">
        <v>28</v>
      </c>
      <c r="D84" s="8">
        <v>23.1</v>
      </c>
      <c r="E84" s="9">
        <v>0.3</v>
      </c>
      <c r="F84">
        <f t="shared" si="2"/>
        <v>2033</v>
      </c>
      <c r="I84" s="8"/>
    </row>
    <row r="85" spans="1:9" x14ac:dyDescent="0.25">
      <c r="A85">
        <f t="shared" si="3"/>
        <v>6</v>
      </c>
      <c r="B85" s="10">
        <v>48724</v>
      </c>
      <c r="C85" s="11" t="s">
        <v>25</v>
      </c>
      <c r="D85" s="11">
        <v>29.8</v>
      </c>
      <c r="E85" s="12">
        <v>0</v>
      </c>
      <c r="F85">
        <f t="shared" si="2"/>
        <v>2033</v>
      </c>
      <c r="I85" s="11"/>
    </row>
    <row r="86" spans="1:9" x14ac:dyDescent="0.25">
      <c r="A86">
        <f t="shared" si="3"/>
        <v>0</v>
      </c>
      <c r="B86" s="7">
        <v>48725</v>
      </c>
      <c r="C86" s="8" t="s">
        <v>4</v>
      </c>
      <c r="D86" s="8">
        <v>11.2</v>
      </c>
      <c r="E86" s="9">
        <v>0</v>
      </c>
      <c r="F86">
        <f t="shared" si="2"/>
        <v>2033</v>
      </c>
      <c r="I86" s="8"/>
    </row>
    <row r="87" spans="1:9" x14ac:dyDescent="0.25">
      <c r="A87">
        <f t="shared" si="3"/>
        <v>1</v>
      </c>
      <c r="B87" s="10">
        <v>48726</v>
      </c>
      <c r="C87" s="11" t="s">
        <v>19</v>
      </c>
      <c r="D87" s="11">
        <v>18.7</v>
      </c>
      <c r="E87" s="12">
        <v>0</v>
      </c>
      <c r="F87">
        <f t="shared" si="2"/>
        <v>2033</v>
      </c>
      <c r="I87" s="11"/>
    </row>
    <row r="88" spans="1:9" x14ac:dyDescent="0.25">
      <c r="A88">
        <f t="shared" si="3"/>
        <v>2</v>
      </c>
      <c r="B88" s="7">
        <v>48727</v>
      </c>
      <c r="C88" s="8" t="s">
        <v>18</v>
      </c>
      <c r="D88" s="8">
        <v>11.4</v>
      </c>
      <c r="E88" s="9">
        <v>8.1</v>
      </c>
      <c r="F88">
        <f t="shared" si="2"/>
        <v>2033</v>
      </c>
      <c r="I88" s="8"/>
    </row>
    <row r="89" spans="1:9" x14ac:dyDescent="0.25">
      <c r="A89">
        <f t="shared" si="3"/>
        <v>3</v>
      </c>
      <c r="B89" s="10">
        <v>48728</v>
      </c>
      <c r="C89" s="11" t="s">
        <v>13</v>
      </c>
      <c r="D89" s="11">
        <v>21.3</v>
      </c>
      <c r="E89" s="12">
        <v>13.4</v>
      </c>
      <c r="F89">
        <f t="shared" si="2"/>
        <v>2033</v>
      </c>
      <c r="I89" s="11"/>
    </row>
    <row r="90" spans="1:9" x14ac:dyDescent="0.25">
      <c r="A90">
        <f t="shared" si="3"/>
        <v>4</v>
      </c>
      <c r="B90" s="7">
        <v>48729</v>
      </c>
      <c r="C90" s="8" t="s">
        <v>5</v>
      </c>
      <c r="D90" s="8">
        <v>24.5</v>
      </c>
      <c r="E90" s="9">
        <v>2.6</v>
      </c>
      <c r="F90">
        <f t="shared" si="2"/>
        <v>2033</v>
      </c>
      <c r="I90" s="8"/>
    </row>
    <row r="91" spans="1:9" x14ac:dyDescent="0.25">
      <c r="A91">
        <f t="shared" si="3"/>
        <v>5</v>
      </c>
      <c r="B91" s="10">
        <v>48730</v>
      </c>
      <c r="C91" s="11" t="s">
        <v>19</v>
      </c>
      <c r="D91" s="11">
        <v>20</v>
      </c>
      <c r="E91" s="12">
        <v>13.2</v>
      </c>
      <c r="F91">
        <f t="shared" si="2"/>
        <v>2033</v>
      </c>
      <c r="I91" s="11"/>
    </row>
    <row r="92" spans="1:9" x14ac:dyDescent="0.25">
      <c r="A92">
        <f t="shared" si="3"/>
        <v>6</v>
      </c>
      <c r="B92" s="7">
        <v>48731</v>
      </c>
      <c r="C92" s="8" t="s">
        <v>10</v>
      </c>
      <c r="D92" s="8">
        <v>28.4</v>
      </c>
      <c r="E92" s="9">
        <v>12</v>
      </c>
      <c r="F92">
        <f t="shared" si="2"/>
        <v>2033</v>
      </c>
      <c r="I92" s="8"/>
    </row>
    <row r="93" spans="1:9" x14ac:dyDescent="0.25">
      <c r="A93">
        <f t="shared" si="3"/>
        <v>0</v>
      </c>
      <c r="B93" s="10">
        <v>48732</v>
      </c>
      <c r="C93" s="11" t="s">
        <v>11</v>
      </c>
      <c r="D93" s="11">
        <v>14.8</v>
      </c>
      <c r="E93" s="12">
        <v>10.1</v>
      </c>
      <c r="F93">
        <f t="shared" si="2"/>
        <v>2033</v>
      </c>
      <c r="I93" s="11"/>
    </row>
    <row r="94" spans="1:9" x14ac:dyDescent="0.25">
      <c r="A94">
        <f t="shared" si="3"/>
        <v>1</v>
      </c>
      <c r="B94" s="7">
        <v>48733</v>
      </c>
      <c r="C94" s="8" t="s">
        <v>29</v>
      </c>
      <c r="D94" s="8">
        <v>27.9</v>
      </c>
      <c r="E94" s="9">
        <v>0.6</v>
      </c>
      <c r="F94">
        <f t="shared" si="2"/>
        <v>2033</v>
      </c>
      <c r="I94" s="8"/>
    </row>
    <row r="95" spans="1:9" x14ac:dyDescent="0.25">
      <c r="A95">
        <f t="shared" si="3"/>
        <v>2</v>
      </c>
      <c r="B95" s="10">
        <v>48734</v>
      </c>
      <c r="C95" s="11" t="s">
        <v>12</v>
      </c>
      <c r="D95" s="11">
        <v>19.899999999999999</v>
      </c>
      <c r="E95" s="12">
        <v>9.8000000000000007</v>
      </c>
      <c r="F95">
        <f t="shared" si="2"/>
        <v>2033</v>
      </c>
      <c r="I95" s="11"/>
    </row>
    <row r="96" spans="1:9" x14ac:dyDescent="0.25">
      <c r="A96">
        <f t="shared" si="3"/>
        <v>3</v>
      </c>
      <c r="B96" s="7">
        <v>48735</v>
      </c>
      <c r="C96" s="8" t="s">
        <v>19</v>
      </c>
      <c r="D96" s="8">
        <v>22.5</v>
      </c>
      <c r="E96" s="9">
        <v>0</v>
      </c>
      <c r="F96">
        <f t="shared" si="2"/>
        <v>2033</v>
      </c>
      <c r="I96" s="8"/>
    </row>
    <row r="97" spans="1:9" x14ac:dyDescent="0.25">
      <c r="A97">
        <f t="shared" si="3"/>
        <v>4</v>
      </c>
      <c r="B97" s="10">
        <v>48736</v>
      </c>
      <c r="C97" s="11" t="s">
        <v>8</v>
      </c>
      <c r="D97" s="11">
        <v>21.6</v>
      </c>
      <c r="E97" s="12">
        <v>4.9000000000000004</v>
      </c>
      <c r="F97">
        <f t="shared" si="2"/>
        <v>2033</v>
      </c>
      <c r="I97" s="11"/>
    </row>
    <row r="98" spans="1:9" x14ac:dyDescent="0.25">
      <c r="A98">
        <f t="shared" si="3"/>
        <v>5</v>
      </c>
      <c r="B98" s="7">
        <v>48737</v>
      </c>
      <c r="C98" s="8" t="s">
        <v>10</v>
      </c>
      <c r="D98" s="8">
        <v>28.1</v>
      </c>
      <c r="E98" s="9">
        <v>0</v>
      </c>
      <c r="F98">
        <f t="shared" si="2"/>
        <v>2033</v>
      </c>
      <c r="I98" s="8"/>
    </row>
    <row r="99" spans="1:9" x14ac:dyDescent="0.25">
      <c r="A99">
        <f t="shared" si="3"/>
        <v>6</v>
      </c>
      <c r="B99" s="10">
        <v>48738</v>
      </c>
      <c r="C99" s="11" t="s">
        <v>12</v>
      </c>
      <c r="D99" s="11">
        <v>21.5</v>
      </c>
      <c r="E99" s="12">
        <v>8.6</v>
      </c>
      <c r="F99">
        <f t="shared" si="2"/>
        <v>2033</v>
      </c>
      <c r="I99" s="11"/>
    </row>
    <row r="100" spans="1:9" x14ac:dyDescent="0.25">
      <c r="A100">
        <f t="shared" si="3"/>
        <v>0</v>
      </c>
      <c r="B100" s="7">
        <v>48739</v>
      </c>
      <c r="C100" s="8" t="s">
        <v>14</v>
      </c>
      <c r="D100" s="8">
        <v>22.7</v>
      </c>
      <c r="E100" s="9">
        <v>0.1</v>
      </c>
      <c r="F100">
        <f t="shared" si="2"/>
        <v>2033</v>
      </c>
      <c r="I100" s="8"/>
    </row>
    <row r="101" spans="1:9" x14ac:dyDescent="0.25">
      <c r="A101">
        <f t="shared" si="3"/>
        <v>1</v>
      </c>
      <c r="B101" s="10">
        <v>48740</v>
      </c>
      <c r="C101" s="11" t="s">
        <v>10</v>
      </c>
      <c r="D101" s="11">
        <v>27.4</v>
      </c>
      <c r="E101" s="12">
        <v>21.8</v>
      </c>
      <c r="F101">
        <f t="shared" si="2"/>
        <v>2033</v>
      </c>
      <c r="I101" s="11"/>
    </row>
    <row r="102" spans="1:9" x14ac:dyDescent="0.25">
      <c r="A102">
        <f t="shared" si="3"/>
        <v>2</v>
      </c>
      <c r="B102" s="7">
        <v>48741</v>
      </c>
      <c r="C102" s="8" t="s">
        <v>19</v>
      </c>
      <c r="D102" s="8">
        <v>18.3</v>
      </c>
      <c r="E102" s="9">
        <v>17.3</v>
      </c>
      <c r="F102">
        <f t="shared" si="2"/>
        <v>2033</v>
      </c>
      <c r="I102" s="8"/>
    </row>
    <row r="103" spans="1:9" x14ac:dyDescent="0.25">
      <c r="A103">
        <f t="shared" si="3"/>
        <v>3</v>
      </c>
      <c r="B103" s="10">
        <v>48742</v>
      </c>
      <c r="C103" s="11" t="s">
        <v>19</v>
      </c>
      <c r="D103" s="11">
        <v>29</v>
      </c>
      <c r="E103" s="12">
        <v>27.3</v>
      </c>
      <c r="F103">
        <f t="shared" si="2"/>
        <v>2033</v>
      </c>
      <c r="I103" s="11"/>
    </row>
    <row r="104" spans="1:9" x14ac:dyDescent="0.25">
      <c r="A104">
        <f t="shared" si="3"/>
        <v>4</v>
      </c>
      <c r="B104" s="7">
        <v>48743</v>
      </c>
      <c r="C104" s="8" t="s">
        <v>18</v>
      </c>
      <c r="D104" s="8">
        <v>18.100000000000001</v>
      </c>
      <c r="E104" s="9">
        <v>0</v>
      </c>
      <c r="F104">
        <f t="shared" si="2"/>
        <v>2033</v>
      </c>
      <c r="I104" s="8"/>
    </row>
    <row r="105" spans="1:9" x14ac:dyDescent="0.25">
      <c r="A105">
        <f t="shared" si="3"/>
        <v>5</v>
      </c>
      <c r="B105" s="10">
        <v>48744</v>
      </c>
      <c r="C105" s="11" t="s">
        <v>20</v>
      </c>
      <c r="D105" s="11">
        <v>16.399999999999999</v>
      </c>
      <c r="E105" s="12">
        <v>1.1000000000000001</v>
      </c>
      <c r="F105">
        <f t="shared" si="2"/>
        <v>2033</v>
      </c>
      <c r="I105" s="11"/>
    </row>
    <row r="106" spans="1:9" x14ac:dyDescent="0.25">
      <c r="A106">
        <f t="shared" si="3"/>
        <v>6</v>
      </c>
      <c r="B106" s="7">
        <v>48745</v>
      </c>
      <c r="C106" s="8" t="s">
        <v>6</v>
      </c>
      <c r="D106" s="8">
        <v>21.8</v>
      </c>
      <c r="E106" s="9">
        <v>0</v>
      </c>
      <c r="F106">
        <f t="shared" si="2"/>
        <v>2033</v>
      </c>
      <c r="I106" s="8"/>
    </row>
    <row r="107" spans="1:9" x14ac:dyDescent="0.25">
      <c r="A107">
        <f t="shared" si="3"/>
        <v>0</v>
      </c>
      <c r="B107" s="10">
        <v>48746</v>
      </c>
      <c r="C107" s="11" t="s">
        <v>29</v>
      </c>
      <c r="D107" s="11">
        <v>27.2</v>
      </c>
      <c r="E107" s="12">
        <v>0</v>
      </c>
      <c r="F107">
        <f t="shared" si="2"/>
        <v>2033</v>
      </c>
      <c r="I107" s="11"/>
    </row>
    <row r="108" spans="1:9" x14ac:dyDescent="0.25">
      <c r="A108">
        <f t="shared" si="3"/>
        <v>1</v>
      </c>
      <c r="B108" s="7">
        <v>48747</v>
      </c>
      <c r="C108" s="8" t="s">
        <v>22</v>
      </c>
      <c r="D108" s="8">
        <v>21.2</v>
      </c>
      <c r="E108" s="9">
        <v>0</v>
      </c>
      <c r="F108">
        <f t="shared" si="2"/>
        <v>2033</v>
      </c>
      <c r="I108" s="8"/>
    </row>
    <row r="109" spans="1:9" x14ac:dyDescent="0.25">
      <c r="A109">
        <f t="shared" si="3"/>
        <v>2</v>
      </c>
      <c r="B109" s="10">
        <v>48748</v>
      </c>
      <c r="C109" s="11" t="s">
        <v>19</v>
      </c>
      <c r="D109" s="11">
        <v>17.7</v>
      </c>
      <c r="E109" s="12">
        <v>13.9</v>
      </c>
      <c r="F109">
        <f t="shared" si="2"/>
        <v>2033</v>
      </c>
      <c r="I109" s="11"/>
    </row>
    <row r="110" spans="1:9" x14ac:dyDescent="0.25">
      <c r="A110">
        <f t="shared" si="3"/>
        <v>3</v>
      </c>
      <c r="B110" s="7">
        <v>48749</v>
      </c>
      <c r="C110" s="8" t="s">
        <v>22</v>
      </c>
      <c r="D110" s="8">
        <v>10.6</v>
      </c>
      <c r="E110" s="9">
        <v>6.9</v>
      </c>
      <c r="F110">
        <f t="shared" si="2"/>
        <v>2033</v>
      </c>
      <c r="I110" s="8"/>
    </row>
    <row r="111" spans="1:9" x14ac:dyDescent="0.25">
      <c r="A111">
        <f t="shared" si="3"/>
        <v>4</v>
      </c>
      <c r="B111" s="10">
        <v>48750</v>
      </c>
      <c r="C111" s="11" t="s">
        <v>27</v>
      </c>
      <c r="D111" s="11">
        <v>10.4</v>
      </c>
      <c r="E111" s="12">
        <v>1.1000000000000001</v>
      </c>
      <c r="F111">
        <f t="shared" si="2"/>
        <v>2033</v>
      </c>
      <c r="I111" s="11"/>
    </row>
    <row r="112" spans="1:9" x14ac:dyDescent="0.25">
      <c r="A112">
        <f t="shared" si="3"/>
        <v>5</v>
      </c>
      <c r="B112" s="7">
        <v>48751</v>
      </c>
      <c r="C112" s="8" t="s">
        <v>10</v>
      </c>
      <c r="D112" s="8">
        <v>15.8</v>
      </c>
      <c r="E112" s="9">
        <v>7.1</v>
      </c>
      <c r="F112">
        <f t="shared" si="2"/>
        <v>2033</v>
      </c>
      <c r="I112" s="8"/>
    </row>
    <row r="113" spans="1:9" x14ac:dyDescent="0.25">
      <c r="A113">
        <f t="shared" si="3"/>
        <v>6</v>
      </c>
      <c r="B113" s="10">
        <v>48752</v>
      </c>
      <c r="C113" s="11" t="s">
        <v>9</v>
      </c>
      <c r="D113" s="11">
        <v>19.899999999999999</v>
      </c>
      <c r="E113" s="12">
        <v>10.8</v>
      </c>
      <c r="F113">
        <f t="shared" si="2"/>
        <v>2033</v>
      </c>
      <c r="I113" s="11"/>
    </row>
    <row r="114" spans="1:9" x14ac:dyDescent="0.25">
      <c r="A114">
        <f t="shared" si="3"/>
        <v>0</v>
      </c>
      <c r="B114" s="7">
        <v>48753</v>
      </c>
      <c r="C114" s="8" t="s">
        <v>11</v>
      </c>
      <c r="D114" s="8">
        <v>13</v>
      </c>
      <c r="E114" s="9">
        <v>0</v>
      </c>
      <c r="F114">
        <f t="shared" si="2"/>
        <v>2033</v>
      </c>
      <c r="I114" s="8"/>
    </row>
    <row r="115" spans="1:9" x14ac:dyDescent="0.25">
      <c r="A115">
        <f t="shared" si="3"/>
        <v>1</v>
      </c>
      <c r="B115" s="10">
        <v>48754</v>
      </c>
      <c r="C115" s="11" t="s">
        <v>7</v>
      </c>
      <c r="D115" s="11">
        <v>28.1</v>
      </c>
      <c r="E115" s="12">
        <v>15</v>
      </c>
      <c r="F115">
        <f t="shared" si="2"/>
        <v>2033</v>
      </c>
      <c r="I115" s="11"/>
    </row>
    <row r="116" spans="1:9" x14ac:dyDescent="0.25">
      <c r="A116">
        <f t="shared" si="3"/>
        <v>2</v>
      </c>
      <c r="B116" s="7">
        <v>48755</v>
      </c>
      <c r="C116" s="8" t="s">
        <v>12</v>
      </c>
      <c r="D116" s="8">
        <v>22.5</v>
      </c>
      <c r="E116" s="9">
        <v>8.6</v>
      </c>
      <c r="F116">
        <f t="shared" si="2"/>
        <v>2033</v>
      </c>
      <c r="I116" s="8"/>
    </row>
    <row r="117" spans="1:9" x14ac:dyDescent="0.25">
      <c r="A117">
        <f t="shared" si="3"/>
        <v>3</v>
      </c>
      <c r="B117" s="10">
        <v>48756</v>
      </c>
      <c r="C117" s="11" t="s">
        <v>19</v>
      </c>
      <c r="D117" s="11">
        <v>14</v>
      </c>
      <c r="E117" s="12">
        <v>36.1</v>
      </c>
      <c r="F117">
        <f t="shared" si="2"/>
        <v>2033</v>
      </c>
      <c r="I117" s="11"/>
    </row>
    <row r="118" spans="1:9" x14ac:dyDescent="0.25">
      <c r="A118">
        <f t="shared" si="3"/>
        <v>4</v>
      </c>
      <c r="B118" s="7">
        <v>48757</v>
      </c>
      <c r="C118" s="8" t="s">
        <v>10</v>
      </c>
      <c r="D118" s="8">
        <v>10.6</v>
      </c>
      <c r="E118" s="9">
        <v>18.399999999999999</v>
      </c>
      <c r="F118">
        <f t="shared" si="2"/>
        <v>2033</v>
      </c>
      <c r="I118" s="8"/>
    </row>
    <row r="119" spans="1:9" x14ac:dyDescent="0.25">
      <c r="A119">
        <f t="shared" si="3"/>
        <v>5</v>
      </c>
      <c r="B119" s="10">
        <v>48758</v>
      </c>
      <c r="C119" s="11" t="s">
        <v>23</v>
      </c>
      <c r="D119" s="11">
        <v>22.3</v>
      </c>
      <c r="E119" s="12">
        <v>0</v>
      </c>
      <c r="F119">
        <f t="shared" si="2"/>
        <v>2033</v>
      </c>
      <c r="I119" s="11"/>
    </row>
    <row r="120" spans="1:9" x14ac:dyDescent="0.25">
      <c r="A120">
        <f t="shared" si="3"/>
        <v>6</v>
      </c>
      <c r="B120" s="7">
        <v>48759</v>
      </c>
      <c r="C120" s="8" t="s">
        <v>19</v>
      </c>
      <c r="D120" s="8">
        <v>14.5</v>
      </c>
      <c r="E120" s="9">
        <v>26</v>
      </c>
      <c r="F120">
        <f t="shared" si="2"/>
        <v>2033</v>
      </c>
      <c r="I120" s="8"/>
    </row>
    <row r="121" spans="1:9" x14ac:dyDescent="0.25">
      <c r="A121">
        <f t="shared" si="3"/>
        <v>0</v>
      </c>
      <c r="B121" s="10">
        <v>48760</v>
      </c>
      <c r="C121" s="11" t="s">
        <v>5</v>
      </c>
      <c r="D121" s="11">
        <v>21</v>
      </c>
      <c r="E121" s="12">
        <v>1.7</v>
      </c>
      <c r="F121">
        <f t="shared" si="2"/>
        <v>2033</v>
      </c>
      <c r="I121" s="11"/>
    </row>
    <row r="122" spans="1:9" x14ac:dyDescent="0.25">
      <c r="A122">
        <f t="shared" si="3"/>
        <v>1</v>
      </c>
      <c r="B122" s="7">
        <v>48761</v>
      </c>
      <c r="C122" s="8" t="s">
        <v>4</v>
      </c>
      <c r="D122" s="8">
        <v>17.7</v>
      </c>
      <c r="E122" s="9">
        <v>0.4</v>
      </c>
      <c r="F122">
        <f t="shared" si="2"/>
        <v>2033</v>
      </c>
      <c r="I122" s="8"/>
    </row>
    <row r="123" spans="1:9" x14ac:dyDescent="0.25">
      <c r="A123">
        <f t="shared" si="3"/>
        <v>2</v>
      </c>
      <c r="B123" s="10">
        <v>48762</v>
      </c>
      <c r="C123" s="11" t="s">
        <v>7</v>
      </c>
      <c r="D123" s="11">
        <v>24.3</v>
      </c>
      <c r="E123" s="12">
        <v>9.6999999999999993</v>
      </c>
      <c r="F123">
        <f t="shared" si="2"/>
        <v>2033</v>
      </c>
      <c r="I123" s="11"/>
    </row>
    <row r="124" spans="1:9" x14ac:dyDescent="0.25">
      <c r="A124">
        <f t="shared" si="3"/>
        <v>3</v>
      </c>
      <c r="B124" s="7">
        <v>48763</v>
      </c>
      <c r="C124" s="8" t="s">
        <v>15</v>
      </c>
      <c r="D124" s="8">
        <v>18.8</v>
      </c>
      <c r="E124" s="9">
        <v>6.4</v>
      </c>
      <c r="F124">
        <f t="shared" si="2"/>
        <v>2033</v>
      </c>
      <c r="I124" s="8"/>
    </row>
    <row r="125" spans="1:9" x14ac:dyDescent="0.25">
      <c r="A125">
        <f t="shared" si="3"/>
        <v>4</v>
      </c>
      <c r="B125" s="10">
        <v>48764</v>
      </c>
      <c r="C125" s="11" t="s">
        <v>13</v>
      </c>
      <c r="D125" s="11">
        <v>15.9</v>
      </c>
      <c r="E125" s="12">
        <v>5.2</v>
      </c>
      <c r="F125">
        <f t="shared" si="2"/>
        <v>2033</v>
      </c>
      <c r="I125" s="11"/>
    </row>
    <row r="126" spans="1:9" x14ac:dyDescent="0.25">
      <c r="A126">
        <f t="shared" si="3"/>
        <v>5</v>
      </c>
      <c r="B126" s="7">
        <v>48765</v>
      </c>
      <c r="C126" s="8" t="s">
        <v>7</v>
      </c>
      <c r="D126" s="8">
        <v>26.1</v>
      </c>
      <c r="E126" s="9">
        <v>0</v>
      </c>
      <c r="F126">
        <f t="shared" si="2"/>
        <v>2033</v>
      </c>
      <c r="I126" s="8"/>
    </row>
    <row r="127" spans="1:9" x14ac:dyDescent="0.25">
      <c r="A127">
        <f t="shared" si="3"/>
        <v>6</v>
      </c>
      <c r="B127" s="10">
        <v>48766</v>
      </c>
      <c r="C127" s="11" t="s">
        <v>19</v>
      </c>
      <c r="D127" s="11">
        <v>29.4</v>
      </c>
      <c r="E127" s="12">
        <v>8.8000000000000007</v>
      </c>
      <c r="F127">
        <f t="shared" si="2"/>
        <v>2033</v>
      </c>
      <c r="I127" s="11"/>
    </row>
    <row r="128" spans="1:9" x14ac:dyDescent="0.25">
      <c r="A128">
        <f t="shared" si="3"/>
        <v>0</v>
      </c>
      <c r="B128" s="7">
        <v>48767</v>
      </c>
      <c r="C128" s="8" t="s">
        <v>13</v>
      </c>
      <c r="D128" s="8">
        <v>10.5</v>
      </c>
      <c r="E128" s="9">
        <v>14.5</v>
      </c>
      <c r="F128">
        <f t="shared" si="2"/>
        <v>2033</v>
      </c>
      <c r="I128" s="8"/>
    </row>
    <row r="129" spans="1:9" x14ac:dyDescent="0.25">
      <c r="A129">
        <f t="shared" si="3"/>
        <v>1</v>
      </c>
      <c r="B129" s="10">
        <v>48768</v>
      </c>
      <c r="C129" s="11" t="s">
        <v>30</v>
      </c>
      <c r="D129" s="11">
        <v>18.100000000000001</v>
      </c>
      <c r="E129" s="12">
        <v>0</v>
      </c>
      <c r="F129">
        <f t="shared" si="2"/>
        <v>2033</v>
      </c>
      <c r="I129" s="11"/>
    </row>
    <row r="130" spans="1:9" x14ac:dyDescent="0.25">
      <c r="A130">
        <f t="shared" si="3"/>
        <v>2</v>
      </c>
      <c r="B130" s="7">
        <v>48769</v>
      </c>
      <c r="C130" s="8" t="s">
        <v>15</v>
      </c>
      <c r="D130" s="8">
        <v>20.6</v>
      </c>
      <c r="E130" s="9">
        <v>0</v>
      </c>
      <c r="F130">
        <f t="shared" si="2"/>
        <v>2033</v>
      </c>
      <c r="I130" s="8"/>
    </row>
    <row r="131" spans="1:9" x14ac:dyDescent="0.25">
      <c r="A131">
        <f t="shared" si="3"/>
        <v>3</v>
      </c>
      <c r="B131" s="10">
        <v>48770</v>
      </c>
      <c r="C131" s="11" t="s">
        <v>15</v>
      </c>
      <c r="D131" s="11">
        <v>17.100000000000001</v>
      </c>
      <c r="E131" s="12">
        <v>0</v>
      </c>
      <c r="F131">
        <f t="shared" ref="F131:F194" si="4">YEAR(B131)</f>
        <v>2033</v>
      </c>
      <c r="I131" s="11"/>
    </row>
    <row r="132" spans="1:9" x14ac:dyDescent="0.25">
      <c r="A132">
        <f t="shared" ref="A132:A195" si="5">IF(A131=6,0,A131+1)</f>
        <v>4</v>
      </c>
      <c r="B132" s="7">
        <v>48771</v>
      </c>
      <c r="C132" s="8" t="s">
        <v>22</v>
      </c>
      <c r="D132" s="8">
        <v>17</v>
      </c>
      <c r="E132" s="9">
        <v>0.3</v>
      </c>
      <c r="F132">
        <f t="shared" si="4"/>
        <v>2033</v>
      </c>
      <c r="I132" s="8"/>
    </row>
    <row r="133" spans="1:9" x14ac:dyDescent="0.25">
      <c r="A133">
        <f t="shared" si="5"/>
        <v>5</v>
      </c>
      <c r="B133" s="10">
        <v>48772</v>
      </c>
      <c r="C133" s="11" t="s">
        <v>23</v>
      </c>
      <c r="D133" s="11">
        <v>14.7</v>
      </c>
      <c r="E133" s="12">
        <v>2.2999999999999998</v>
      </c>
      <c r="F133">
        <f t="shared" si="4"/>
        <v>2033</v>
      </c>
      <c r="I133" s="11"/>
    </row>
    <row r="134" spans="1:9" x14ac:dyDescent="0.25">
      <c r="A134">
        <f t="shared" si="5"/>
        <v>6</v>
      </c>
      <c r="B134" s="7">
        <v>48773</v>
      </c>
      <c r="C134" s="8" t="s">
        <v>15</v>
      </c>
      <c r="D134" s="8">
        <v>21.7</v>
      </c>
      <c r="E134" s="9">
        <v>0</v>
      </c>
      <c r="F134">
        <f t="shared" si="4"/>
        <v>2033</v>
      </c>
      <c r="I134" s="8"/>
    </row>
    <row r="135" spans="1:9" x14ac:dyDescent="0.25">
      <c r="A135">
        <f t="shared" si="5"/>
        <v>0</v>
      </c>
      <c r="B135" s="10">
        <v>48774</v>
      </c>
      <c r="C135" s="11" t="s">
        <v>16</v>
      </c>
      <c r="D135" s="11">
        <v>12.5</v>
      </c>
      <c r="E135" s="12">
        <v>0</v>
      </c>
      <c r="F135">
        <f t="shared" si="4"/>
        <v>2033</v>
      </c>
      <c r="I135" s="11"/>
    </row>
    <row r="136" spans="1:9" x14ac:dyDescent="0.25">
      <c r="A136">
        <f t="shared" si="5"/>
        <v>1</v>
      </c>
      <c r="B136" s="7">
        <v>48775</v>
      </c>
      <c r="C136" s="8" t="s">
        <v>8</v>
      </c>
      <c r="D136" s="8">
        <v>17.8</v>
      </c>
      <c r="E136" s="9">
        <v>4.0999999999999996</v>
      </c>
      <c r="F136">
        <f t="shared" si="4"/>
        <v>2033</v>
      </c>
      <c r="I136" s="8"/>
    </row>
    <row r="137" spans="1:9" x14ac:dyDescent="0.25">
      <c r="A137">
        <f t="shared" si="5"/>
        <v>2</v>
      </c>
      <c r="B137" s="10">
        <v>48776</v>
      </c>
      <c r="C137" s="11" t="s">
        <v>10</v>
      </c>
      <c r="D137" s="11">
        <v>28.9</v>
      </c>
      <c r="E137" s="12">
        <v>38.700000000000003</v>
      </c>
      <c r="F137">
        <f t="shared" si="4"/>
        <v>2033</v>
      </c>
      <c r="I137" s="11"/>
    </row>
    <row r="138" spans="1:9" x14ac:dyDescent="0.25">
      <c r="A138">
        <f t="shared" si="5"/>
        <v>3</v>
      </c>
      <c r="B138" s="7">
        <v>48777</v>
      </c>
      <c r="C138" s="8" t="s">
        <v>11</v>
      </c>
      <c r="D138" s="8">
        <v>21</v>
      </c>
      <c r="E138" s="9">
        <v>3.5</v>
      </c>
      <c r="F138">
        <f t="shared" si="4"/>
        <v>2033</v>
      </c>
      <c r="I138" s="8"/>
    </row>
    <row r="139" spans="1:9" x14ac:dyDescent="0.25">
      <c r="A139">
        <f t="shared" si="5"/>
        <v>4</v>
      </c>
      <c r="B139" s="10">
        <v>48778</v>
      </c>
      <c r="C139" s="11" t="s">
        <v>21</v>
      </c>
      <c r="D139" s="11">
        <v>13</v>
      </c>
      <c r="E139" s="12">
        <v>0.1</v>
      </c>
      <c r="F139">
        <f t="shared" si="4"/>
        <v>2033</v>
      </c>
      <c r="I139" s="11"/>
    </row>
    <row r="140" spans="1:9" x14ac:dyDescent="0.25">
      <c r="A140">
        <f t="shared" si="5"/>
        <v>5</v>
      </c>
      <c r="B140" s="7">
        <v>48779</v>
      </c>
      <c r="C140" s="8" t="s">
        <v>10</v>
      </c>
      <c r="D140" s="8">
        <v>23.1</v>
      </c>
      <c r="E140" s="9">
        <v>0</v>
      </c>
      <c r="F140">
        <f t="shared" si="4"/>
        <v>2033</v>
      </c>
      <c r="I140" s="8"/>
    </row>
    <row r="141" spans="1:9" x14ac:dyDescent="0.25">
      <c r="A141">
        <f t="shared" si="5"/>
        <v>6</v>
      </c>
      <c r="B141" s="10">
        <v>48780</v>
      </c>
      <c r="C141" s="11" t="s">
        <v>15</v>
      </c>
      <c r="D141" s="11">
        <v>28.5</v>
      </c>
      <c r="E141" s="12">
        <v>0</v>
      </c>
      <c r="F141">
        <f t="shared" si="4"/>
        <v>2033</v>
      </c>
      <c r="I141" s="11"/>
    </row>
    <row r="142" spans="1:9" x14ac:dyDescent="0.25">
      <c r="A142">
        <f t="shared" si="5"/>
        <v>0</v>
      </c>
      <c r="B142" s="7">
        <v>48781</v>
      </c>
      <c r="C142" s="8" t="s">
        <v>15</v>
      </c>
      <c r="D142" s="8">
        <v>12.8</v>
      </c>
      <c r="E142" s="9">
        <v>0</v>
      </c>
      <c r="F142">
        <f t="shared" si="4"/>
        <v>2033</v>
      </c>
      <c r="I142" s="8"/>
    </row>
    <row r="143" spans="1:9" x14ac:dyDescent="0.25">
      <c r="A143">
        <f t="shared" si="5"/>
        <v>1</v>
      </c>
      <c r="B143" s="10">
        <v>48782</v>
      </c>
      <c r="C143" s="11" t="s">
        <v>31</v>
      </c>
      <c r="D143" s="11">
        <v>26.8</v>
      </c>
      <c r="E143" s="12">
        <v>0</v>
      </c>
      <c r="F143">
        <f t="shared" si="4"/>
        <v>2033</v>
      </c>
      <c r="I143" s="11"/>
    </row>
    <row r="144" spans="1:9" x14ac:dyDescent="0.25">
      <c r="A144">
        <f t="shared" si="5"/>
        <v>2</v>
      </c>
      <c r="B144" s="7">
        <v>48783</v>
      </c>
      <c r="C144" s="8" t="s">
        <v>10</v>
      </c>
      <c r="D144" s="8">
        <v>15.1</v>
      </c>
      <c r="E144" s="9">
        <v>24.8</v>
      </c>
      <c r="F144">
        <f t="shared" si="4"/>
        <v>2033</v>
      </c>
      <c r="I144" s="8"/>
    </row>
    <row r="145" spans="1:9" x14ac:dyDescent="0.25">
      <c r="A145">
        <f t="shared" si="5"/>
        <v>3</v>
      </c>
      <c r="B145" s="10">
        <v>48784</v>
      </c>
      <c r="C145" s="11" t="s">
        <v>18</v>
      </c>
      <c r="D145" s="11">
        <v>14.4</v>
      </c>
      <c r="E145" s="12">
        <v>13.5</v>
      </c>
      <c r="F145">
        <f t="shared" si="4"/>
        <v>2033</v>
      </c>
      <c r="I145" s="11"/>
    </row>
    <row r="146" spans="1:9" x14ac:dyDescent="0.25">
      <c r="A146">
        <f t="shared" si="5"/>
        <v>4</v>
      </c>
      <c r="B146" s="7">
        <v>48785</v>
      </c>
      <c r="C146" s="8" t="s">
        <v>11</v>
      </c>
      <c r="D146" s="8">
        <v>29.2</v>
      </c>
      <c r="E146" s="9">
        <v>15.7</v>
      </c>
      <c r="F146">
        <f t="shared" si="4"/>
        <v>2033</v>
      </c>
      <c r="I146" s="8"/>
    </row>
    <row r="147" spans="1:9" x14ac:dyDescent="0.25">
      <c r="A147">
        <f t="shared" si="5"/>
        <v>5</v>
      </c>
      <c r="B147" s="10">
        <v>48786</v>
      </c>
      <c r="C147" s="11" t="s">
        <v>10</v>
      </c>
      <c r="D147" s="11">
        <v>28.9</v>
      </c>
      <c r="E147" s="12">
        <v>47.2</v>
      </c>
      <c r="F147">
        <f t="shared" si="4"/>
        <v>2033</v>
      </c>
      <c r="I147" s="11"/>
    </row>
    <row r="148" spans="1:9" x14ac:dyDescent="0.25">
      <c r="A148">
        <f t="shared" si="5"/>
        <v>6</v>
      </c>
      <c r="B148" s="7">
        <v>48787</v>
      </c>
      <c r="C148" s="8" t="s">
        <v>20</v>
      </c>
      <c r="D148" s="8">
        <v>18.399999999999999</v>
      </c>
      <c r="E148" s="9">
        <v>3.9</v>
      </c>
      <c r="F148">
        <f t="shared" si="4"/>
        <v>2033</v>
      </c>
      <c r="I148" s="8"/>
    </row>
    <row r="149" spans="1:9" x14ac:dyDescent="0.25">
      <c r="A149">
        <f t="shared" si="5"/>
        <v>0</v>
      </c>
      <c r="B149" s="10">
        <v>48788</v>
      </c>
      <c r="C149" s="11" t="s">
        <v>17</v>
      </c>
      <c r="D149" s="11">
        <v>26.2</v>
      </c>
      <c r="E149" s="12">
        <v>4</v>
      </c>
      <c r="F149">
        <f t="shared" si="4"/>
        <v>2033</v>
      </c>
      <c r="I149" s="11"/>
    </row>
    <row r="150" spans="1:9" x14ac:dyDescent="0.25">
      <c r="A150">
        <f t="shared" si="5"/>
        <v>1</v>
      </c>
      <c r="B150" s="7">
        <v>48789</v>
      </c>
      <c r="C150" s="8" t="s">
        <v>10</v>
      </c>
      <c r="D150" s="8">
        <v>14.3</v>
      </c>
      <c r="E150" s="9">
        <v>45.1</v>
      </c>
      <c r="F150">
        <f t="shared" si="4"/>
        <v>2033</v>
      </c>
      <c r="I150" s="8"/>
    </row>
    <row r="151" spans="1:9" x14ac:dyDescent="0.25">
      <c r="A151">
        <f t="shared" si="5"/>
        <v>2</v>
      </c>
      <c r="B151" s="10">
        <v>48790</v>
      </c>
      <c r="C151" s="11" t="s">
        <v>7</v>
      </c>
      <c r="D151" s="11">
        <v>14.5</v>
      </c>
      <c r="E151" s="12">
        <v>0</v>
      </c>
      <c r="F151">
        <f t="shared" si="4"/>
        <v>2033</v>
      </c>
      <c r="I151" s="11"/>
    </row>
    <row r="152" spans="1:9" x14ac:dyDescent="0.25">
      <c r="A152">
        <f t="shared" si="5"/>
        <v>3</v>
      </c>
      <c r="B152" s="7">
        <v>48791</v>
      </c>
      <c r="C152" s="8" t="s">
        <v>10</v>
      </c>
      <c r="D152" s="8">
        <v>18.600000000000001</v>
      </c>
      <c r="E152" s="9">
        <v>5.5</v>
      </c>
      <c r="F152">
        <f t="shared" si="4"/>
        <v>2033</v>
      </c>
      <c r="I152" s="8"/>
    </row>
    <row r="153" spans="1:9" x14ac:dyDescent="0.25">
      <c r="A153">
        <f t="shared" si="5"/>
        <v>4</v>
      </c>
      <c r="B153" s="10">
        <v>48792</v>
      </c>
      <c r="C153" s="11" t="s">
        <v>7</v>
      </c>
      <c r="D153" s="11">
        <v>26.3</v>
      </c>
      <c r="E153" s="12">
        <v>14.5</v>
      </c>
      <c r="F153">
        <f t="shared" si="4"/>
        <v>2033</v>
      </c>
      <c r="I153" s="11"/>
    </row>
    <row r="154" spans="1:9" x14ac:dyDescent="0.25">
      <c r="A154">
        <f t="shared" si="5"/>
        <v>5</v>
      </c>
      <c r="B154" s="7">
        <v>48793</v>
      </c>
      <c r="C154" s="8" t="s">
        <v>32</v>
      </c>
      <c r="D154" s="8">
        <v>25.9</v>
      </c>
      <c r="E154" s="9">
        <v>0.7</v>
      </c>
      <c r="F154">
        <f t="shared" si="4"/>
        <v>2033</v>
      </c>
      <c r="I154" s="8"/>
    </row>
    <row r="155" spans="1:9" x14ac:dyDescent="0.25">
      <c r="A155">
        <f t="shared" si="5"/>
        <v>6</v>
      </c>
      <c r="B155" s="10">
        <v>48794</v>
      </c>
      <c r="C155" s="11" t="s">
        <v>12</v>
      </c>
      <c r="D155" s="11">
        <v>29.8</v>
      </c>
      <c r="E155" s="12">
        <v>0</v>
      </c>
      <c r="F155">
        <f t="shared" si="4"/>
        <v>2033</v>
      </c>
      <c r="I155" s="11"/>
    </row>
    <row r="156" spans="1:9" x14ac:dyDescent="0.25">
      <c r="A156">
        <f t="shared" si="5"/>
        <v>0</v>
      </c>
      <c r="B156" s="7">
        <v>48795</v>
      </c>
      <c r="C156" s="8" t="s">
        <v>10</v>
      </c>
      <c r="D156" s="8">
        <v>18.3</v>
      </c>
      <c r="E156" s="9">
        <v>18.7</v>
      </c>
      <c r="F156">
        <f t="shared" si="4"/>
        <v>2033</v>
      </c>
      <c r="I156" s="8"/>
    </row>
    <row r="157" spans="1:9" x14ac:dyDescent="0.25">
      <c r="A157">
        <f t="shared" si="5"/>
        <v>1</v>
      </c>
      <c r="B157" s="10">
        <v>48796</v>
      </c>
      <c r="C157" s="11" t="s">
        <v>12</v>
      </c>
      <c r="D157" s="11">
        <v>24.5</v>
      </c>
      <c r="E157" s="12">
        <v>6.7</v>
      </c>
      <c r="F157">
        <f t="shared" si="4"/>
        <v>2033</v>
      </c>
      <c r="I157" s="11"/>
    </row>
    <row r="158" spans="1:9" x14ac:dyDescent="0.25">
      <c r="A158">
        <f t="shared" si="5"/>
        <v>2</v>
      </c>
      <c r="B158" s="7">
        <v>48797</v>
      </c>
      <c r="C158" s="8" t="s">
        <v>19</v>
      </c>
      <c r="D158" s="8">
        <v>18.7</v>
      </c>
      <c r="E158" s="9">
        <v>0</v>
      </c>
      <c r="F158">
        <f t="shared" si="4"/>
        <v>2033</v>
      </c>
      <c r="I158" s="8"/>
    </row>
    <row r="159" spans="1:9" x14ac:dyDescent="0.25">
      <c r="A159">
        <f t="shared" si="5"/>
        <v>3</v>
      </c>
      <c r="B159" s="10">
        <v>48798</v>
      </c>
      <c r="C159" s="11" t="s">
        <v>19</v>
      </c>
      <c r="D159" s="11">
        <v>29.2</v>
      </c>
      <c r="E159" s="12">
        <v>34.9</v>
      </c>
      <c r="F159">
        <f t="shared" si="4"/>
        <v>2033</v>
      </c>
      <c r="I159" s="11"/>
    </row>
    <row r="160" spans="1:9" x14ac:dyDescent="0.25">
      <c r="A160">
        <f t="shared" si="5"/>
        <v>4</v>
      </c>
      <c r="B160" s="7">
        <v>48799</v>
      </c>
      <c r="C160" s="8" t="s">
        <v>9</v>
      </c>
      <c r="D160" s="8">
        <v>21.4</v>
      </c>
      <c r="E160" s="9">
        <v>10.7</v>
      </c>
      <c r="F160">
        <f t="shared" si="4"/>
        <v>2033</v>
      </c>
      <c r="I160" s="8"/>
    </row>
    <row r="161" spans="1:9" x14ac:dyDescent="0.25">
      <c r="A161">
        <f t="shared" si="5"/>
        <v>5</v>
      </c>
      <c r="B161" s="10">
        <v>48800</v>
      </c>
      <c r="C161" s="11" t="s">
        <v>15</v>
      </c>
      <c r="D161" s="11">
        <v>25.6</v>
      </c>
      <c r="E161" s="12">
        <v>3.1</v>
      </c>
      <c r="F161">
        <f t="shared" si="4"/>
        <v>2033</v>
      </c>
      <c r="I161" s="11"/>
    </row>
    <row r="162" spans="1:9" x14ac:dyDescent="0.25">
      <c r="A162">
        <f t="shared" si="5"/>
        <v>6</v>
      </c>
      <c r="B162" s="7">
        <v>48801</v>
      </c>
      <c r="C162" s="8" t="s">
        <v>15</v>
      </c>
      <c r="D162" s="8">
        <v>15.7</v>
      </c>
      <c r="E162" s="9">
        <v>5.0999999999999996</v>
      </c>
      <c r="F162">
        <f t="shared" si="4"/>
        <v>2033</v>
      </c>
      <c r="I162" s="8"/>
    </row>
    <row r="163" spans="1:9" x14ac:dyDescent="0.25">
      <c r="A163">
        <f t="shared" si="5"/>
        <v>0</v>
      </c>
      <c r="B163" s="10">
        <v>48802</v>
      </c>
      <c r="C163" s="11" t="s">
        <v>6</v>
      </c>
      <c r="D163" s="11">
        <v>27.3</v>
      </c>
      <c r="E163" s="12">
        <v>11</v>
      </c>
      <c r="F163">
        <f t="shared" si="4"/>
        <v>2033</v>
      </c>
      <c r="I163" s="11"/>
    </row>
    <row r="164" spans="1:9" x14ac:dyDescent="0.25">
      <c r="A164">
        <f t="shared" si="5"/>
        <v>1</v>
      </c>
      <c r="B164" s="7">
        <v>48803</v>
      </c>
      <c r="C164" s="8" t="s">
        <v>25</v>
      </c>
      <c r="D164" s="8">
        <v>28.4</v>
      </c>
      <c r="E164" s="9">
        <v>2.7</v>
      </c>
      <c r="F164">
        <f t="shared" si="4"/>
        <v>2033</v>
      </c>
      <c r="I164" s="8"/>
    </row>
    <row r="165" spans="1:9" x14ac:dyDescent="0.25">
      <c r="A165">
        <f t="shared" si="5"/>
        <v>2</v>
      </c>
      <c r="B165" s="10">
        <v>48804</v>
      </c>
      <c r="C165" s="11" t="s">
        <v>11</v>
      </c>
      <c r="D165" s="11">
        <v>22</v>
      </c>
      <c r="E165" s="12">
        <v>3.3</v>
      </c>
      <c r="F165">
        <f t="shared" si="4"/>
        <v>2033</v>
      </c>
      <c r="I165" s="11"/>
    </row>
    <row r="166" spans="1:9" x14ac:dyDescent="0.25">
      <c r="A166">
        <f t="shared" si="5"/>
        <v>3</v>
      </c>
      <c r="B166" s="7">
        <v>48805</v>
      </c>
      <c r="C166" s="8" t="s">
        <v>8</v>
      </c>
      <c r="D166" s="8">
        <v>19.399999999999999</v>
      </c>
      <c r="E166" s="9">
        <v>0</v>
      </c>
      <c r="F166">
        <f t="shared" si="4"/>
        <v>2033</v>
      </c>
      <c r="I166" s="8"/>
    </row>
    <row r="167" spans="1:9" x14ac:dyDescent="0.25">
      <c r="A167">
        <f t="shared" si="5"/>
        <v>4</v>
      </c>
      <c r="B167" s="10">
        <v>48806</v>
      </c>
      <c r="C167" s="11" t="s">
        <v>15</v>
      </c>
      <c r="D167" s="11">
        <v>22.7</v>
      </c>
      <c r="E167" s="12">
        <v>14.8</v>
      </c>
      <c r="F167">
        <f t="shared" si="4"/>
        <v>2033</v>
      </c>
      <c r="I167" s="11"/>
    </row>
    <row r="168" spans="1:9" x14ac:dyDescent="0.25">
      <c r="A168">
        <f t="shared" si="5"/>
        <v>5</v>
      </c>
      <c r="B168" s="7">
        <v>48807</v>
      </c>
      <c r="C168" s="8" t="s">
        <v>7</v>
      </c>
      <c r="D168" s="8">
        <v>22.6</v>
      </c>
      <c r="E168" s="9">
        <v>16.5</v>
      </c>
      <c r="F168">
        <f t="shared" si="4"/>
        <v>2033</v>
      </c>
      <c r="I168" s="8"/>
    </row>
    <row r="169" spans="1:9" x14ac:dyDescent="0.25">
      <c r="A169">
        <f t="shared" si="5"/>
        <v>6</v>
      </c>
      <c r="B169" s="10">
        <v>48808</v>
      </c>
      <c r="C169" s="11" t="s">
        <v>17</v>
      </c>
      <c r="D169" s="11">
        <v>26.1</v>
      </c>
      <c r="E169" s="12">
        <v>0</v>
      </c>
      <c r="F169">
        <f t="shared" si="4"/>
        <v>2033</v>
      </c>
      <c r="I169" s="11"/>
    </row>
    <row r="170" spans="1:9" x14ac:dyDescent="0.25">
      <c r="A170">
        <f t="shared" si="5"/>
        <v>0</v>
      </c>
      <c r="B170" s="7">
        <v>48809</v>
      </c>
      <c r="C170" s="8" t="s">
        <v>15</v>
      </c>
      <c r="D170" s="8">
        <v>27.6</v>
      </c>
      <c r="E170" s="9">
        <v>6.7</v>
      </c>
      <c r="F170">
        <f t="shared" si="4"/>
        <v>2033</v>
      </c>
      <c r="I170" s="8"/>
    </row>
    <row r="171" spans="1:9" x14ac:dyDescent="0.25">
      <c r="A171">
        <f t="shared" si="5"/>
        <v>1</v>
      </c>
      <c r="B171" s="10">
        <v>48810</v>
      </c>
      <c r="C171" s="11" t="s">
        <v>12</v>
      </c>
      <c r="D171" s="11">
        <v>13.2</v>
      </c>
      <c r="E171" s="12">
        <v>0</v>
      </c>
      <c r="F171">
        <f t="shared" si="4"/>
        <v>2033</v>
      </c>
      <c r="I171" s="11"/>
    </row>
    <row r="172" spans="1:9" x14ac:dyDescent="0.25">
      <c r="A172">
        <f t="shared" si="5"/>
        <v>2</v>
      </c>
      <c r="B172" s="7">
        <v>48811</v>
      </c>
      <c r="C172" s="8" t="s">
        <v>21</v>
      </c>
      <c r="D172" s="8">
        <v>22</v>
      </c>
      <c r="E172" s="9">
        <v>0</v>
      </c>
      <c r="F172">
        <f t="shared" si="4"/>
        <v>2033</v>
      </c>
      <c r="I172" s="8"/>
    </row>
    <row r="173" spans="1:9" x14ac:dyDescent="0.25">
      <c r="A173">
        <f t="shared" si="5"/>
        <v>3</v>
      </c>
      <c r="B173" s="10">
        <v>48812</v>
      </c>
      <c r="C173" s="11" t="s">
        <v>9</v>
      </c>
      <c r="D173" s="11">
        <v>10.8</v>
      </c>
      <c r="E173" s="12">
        <v>7.6</v>
      </c>
      <c r="F173">
        <f t="shared" si="4"/>
        <v>2033</v>
      </c>
      <c r="I173" s="11"/>
    </row>
    <row r="174" spans="1:9" x14ac:dyDescent="0.25">
      <c r="A174">
        <f t="shared" si="5"/>
        <v>4</v>
      </c>
      <c r="B174" s="7">
        <v>48813</v>
      </c>
      <c r="C174" s="8" t="s">
        <v>10</v>
      </c>
      <c r="D174" s="8">
        <v>15.6</v>
      </c>
      <c r="E174" s="9">
        <v>38.4</v>
      </c>
      <c r="F174">
        <f t="shared" si="4"/>
        <v>2033</v>
      </c>
      <c r="I174" s="8"/>
    </row>
    <row r="175" spans="1:9" x14ac:dyDescent="0.25">
      <c r="A175">
        <f t="shared" si="5"/>
        <v>5</v>
      </c>
      <c r="B175" s="10">
        <v>48814</v>
      </c>
      <c r="C175" s="11" t="s">
        <v>26</v>
      </c>
      <c r="D175" s="11">
        <v>11.7</v>
      </c>
      <c r="E175" s="12">
        <v>0.5</v>
      </c>
      <c r="F175">
        <f t="shared" si="4"/>
        <v>2033</v>
      </c>
      <c r="I175" s="11"/>
    </row>
    <row r="176" spans="1:9" x14ac:dyDescent="0.25">
      <c r="A176">
        <f t="shared" si="5"/>
        <v>6</v>
      </c>
      <c r="B176" s="7">
        <v>48815</v>
      </c>
      <c r="C176" s="8" t="s">
        <v>10</v>
      </c>
      <c r="D176" s="8">
        <v>27.2</v>
      </c>
      <c r="E176" s="9">
        <v>8.3000000000000007</v>
      </c>
      <c r="F176">
        <f t="shared" si="4"/>
        <v>2033</v>
      </c>
      <c r="I176" s="8"/>
    </row>
    <row r="177" spans="1:9" x14ac:dyDescent="0.25">
      <c r="A177">
        <f t="shared" si="5"/>
        <v>0</v>
      </c>
      <c r="B177" s="10">
        <v>48816</v>
      </c>
      <c r="C177" s="11" t="s">
        <v>10</v>
      </c>
      <c r="D177" s="11">
        <v>24.7</v>
      </c>
      <c r="E177" s="12">
        <v>28.9</v>
      </c>
      <c r="F177">
        <f t="shared" si="4"/>
        <v>2033</v>
      </c>
      <c r="I177" s="11"/>
    </row>
    <row r="178" spans="1:9" x14ac:dyDescent="0.25">
      <c r="A178">
        <f t="shared" si="5"/>
        <v>1</v>
      </c>
      <c r="B178" s="7">
        <v>48817</v>
      </c>
      <c r="C178" s="8" t="s">
        <v>11</v>
      </c>
      <c r="D178" s="8">
        <v>18.2</v>
      </c>
      <c r="E178" s="9">
        <v>12.5</v>
      </c>
      <c r="F178">
        <f t="shared" si="4"/>
        <v>2033</v>
      </c>
      <c r="I178" s="8"/>
    </row>
    <row r="179" spans="1:9" x14ac:dyDescent="0.25">
      <c r="A179">
        <f t="shared" si="5"/>
        <v>2</v>
      </c>
      <c r="B179" s="10">
        <v>48818</v>
      </c>
      <c r="C179" s="11" t="s">
        <v>11</v>
      </c>
      <c r="D179" s="11">
        <v>14.6</v>
      </c>
      <c r="E179" s="12">
        <v>17.899999999999999</v>
      </c>
      <c r="F179">
        <f t="shared" si="4"/>
        <v>2033</v>
      </c>
      <c r="I179" s="11"/>
    </row>
    <row r="180" spans="1:9" x14ac:dyDescent="0.25">
      <c r="A180">
        <f t="shared" si="5"/>
        <v>3</v>
      </c>
      <c r="B180" s="7">
        <v>48819</v>
      </c>
      <c r="C180" s="8" t="s">
        <v>11</v>
      </c>
      <c r="D180" s="8">
        <v>16.5</v>
      </c>
      <c r="E180" s="9">
        <v>13.9</v>
      </c>
      <c r="F180">
        <f t="shared" si="4"/>
        <v>2033</v>
      </c>
      <c r="I180" s="8"/>
    </row>
    <row r="181" spans="1:9" x14ac:dyDescent="0.25">
      <c r="A181">
        <f t="shared" si="5"/>
        <v>4</v>
      </c>
      <c r="B181" s="10">
        <v>48820</v>
      </c>
      <c r="C181" s="11" t="s">
        <v>18</v>
      </c>
      <c r="D181" s="11">
        <v>29.4</v>
      </c>
      <c r="E181" s="12">
        <v>0</v>
      </c>
      <c r="F181">
        <f t="shared" si="4"/>
        <v>2033</v>
      </c>
      <c r="I181" s="11"/>
    </row>
    <row r="182" spans="1:9" x14ac:dyDescent="0.25">
      <c r="A182">
        <f t="shared" si="5"/>
        <v>5</v>
      </c>
      <c r="B182" s="7">
        <v>48821</v>
      </c>
      <c r="C182" s="8" t="s">
        <v>10</v>
      </c>
      <c r="D182" s="8">
        <v>17.899999999999999</v>
      </c>
      <c r="E182" s="9">
        <v>0</v>
      </c>
      <c r="F182">
        <f t="shared" si="4"/>
        <v>2033</v>
      </c>
      <c r="I182" s="8"/>
    </row>
    <row r="183" spans="1:9" x14ac:dyDescent="0.25">
      <c r="A183">
        <f t="shared" si="5"/>
        <v>6</v>
      </c>
      <c r="B183" s="10">
        <v>48822</v>
      </c>
      <c r="C183" s="11" t="s">
        <v>17</v>
      </c>
      <c r="D183" s="11">
        <v>29.8</v>
      </c>
      <c r="E183" s="12">
        <v>0</v>
      </c>
      <c r="F183">
        <f t="shared" si="4"/>
        <v>2033</v>
      </c>
      <c r="I183" s="11"/>
    </row>
    <row r="184" spans="1:9" x14ac:dyDescent="0.25">
      <c r="A184">
        <f t="shared" si="5"/>
        <v>0</v>
      </c>
      <c r="B184" s="7">
        <v>48823</v>
      </c>
      <c r="C184" s="8" t="s">
        <v>4</v>
      </c>
      <c r="D184" s="8">
        <v>18.7</v>
      </c>
      <c r="E184" s="9">
        <v>0</v>
      </c>
      <c r="F184">
        <f t="shared" si="4"/>
        <v>2033</v>
      </c>
      <c r="I184" s="8"/>
    </row>
    <row r="185" spans="1:9" x14ac:dyDescent="0.25">
      <c r="A185">
        <f t="shared" si="5"/>
        <v>1</v>
      </c>
      <c r="B185" s="10">
        <v>48824</v>
      </c>
      <c r="C185" s="11" t="s">
        <v>12</v>
      </c>
      <c r="D185" s="11">
        <v>24.3</v>
      </c>
      <c r="E185" s="12">
        <v>7.8</v>
      </c>
      <c r="F185">
        <f t="shared" si="4"/>
        <v>2033</v>
      </c>
      <c r="I185" s="11"/>
    </row>
    <row r="186" spans="1:9" x14ac:dyDescent="0.25">
      <c r="A186">
        <f t="shared" si="5"/>
        <v>2</v>
      </c>
      <c r="B186" s="7">
        <v>48825</v>
      </c>
      <c r="C186" s="8" t="s">
        <v>13</v>
      </c>
      <c r="D186" s="8">
        <v>29.3</v>
      </c>
      <c r="E186" s="9">
        <v>4.5999999999999996</v>
      </c>
      <c r="F186">
        <f t="shared" si="4"/>
        <v>2033</v>
      </c>
      <c r="I186" s="8"/>
    </row>
    <row r="187" spans="1:9" x14ac:dyDescent="0.25">
      <c r="A187">
        <f t="shared" si="5"/>
        <v>3</v>
      </c>
      <c r="B187" s="10">
        <v>48826</v>
      </c>
      <c r="C187" s="11" t="s">
        <v>7</v>
      </c>
      <c r="D187" s="11">
        <v>18.399999999999999</v>
      </c>
      <c r="E187" s="12">
        <v>0</v>
      </c>
      <c r="F187">
        <f t="shared" si="4"/>
        <v>2033</v>
      </c>
      <c r="I187" s="11"/>
    </row>
    <row r="188" spans="1:9" x14ac:dyDescent="0.25">
      <c r="A188">
        <f t="shared" si="5"/>
        <v>4</v>
      </c>
      <c r="B188" s="7">
        <v>48827</v>
      </c>
      <c r="C188" s="8" t="s">
        <v>7</v>
      </c>
      <c r="D188" s="8">
        <v>10.3</v>
      </c>
      <c r="E188" s="9">
        <v>16</v>
      </c>
      <c r="F188">
        <f t="shared" si="4"/>
        <v>2033</v>
      </c>
      <c r="I188" s="8"/>
    </row>
    <row r="189" spans="1:9" x14ac:dyDescent="0.25">
      <c r="A189">
        <f t="shared" si="5"/>
        <v>5</v>
      </c>
      <c r="B189" s="10">
        <v>48828</v>
      </c>
      <c r="C189" s="11" t="s">
        <v>10</v>
      </c>
      <c r="D189" s="11">
        <v>27.5</v>
      </c>
      <c r="E189" s="12">
        <v>0</v>
      </c>
      <c r="F189">
        <f t="shared" si="4"/>
        <v>2033</v>
      </c>
      <c r="I189" s="11"/>
    </row>
    <row r="190" spans="1:9" x14ac:dyDescent="0.25">
      <c r="A190">
        <f t="shared" si="5"/>
        <v>6</v>
      </c>
      <c r="B190" s="7">
        <v>48829</v>
      </c>
      <c r="C190" s="8" t="s">
        <v>7</v>
      </c>
      <c r="D190" s="8">
        <v>20.6</v>
      </c>
      <c r="E190" s="9">
        <v>15.7</v>
      </c>
      <c r="F190">
        <f t="shared" si="4"/>
        <v>2033</v>
      </c>
      <c r="I190" s="8"/>
    </row>
    <row r="191" spans="1:9" x14ac:dyDescent="0.25">
      <c r="A191">
        <f t="shared" si="5"/>
        <v>0</v>
      </c>
      <c r="B191" s="10">
        <v>48830</v>
      </c>
      <c r="C191" s="11" t="s">
        <v>11</v>
      </c>
      <c r="D191" s="11">
        <v>21.3</v>
      </c>
      <c r="E191" s="12">
        <v>0</v>
      </c>
      <c r="F191">
        <f t="shared" si="4"/>
        <v>2033</v>
      </c>
      <c r="I191" s="11"/>
    </row>
    <row r="192" spans="1:9" x14ac:dyDescent="0.25">
      <c r="A192">
        <f t="shared" si="5"/>
        <v>1</v>
      </c>
      <c r="B192" s="7">
        <v>48831</v>
      </c>
      <c r="C192" s="8" t="s">
        <v>19</v>
      </c>
      <c r="D192" s="8">
        <v>26.2</v>
      </c>
      <c r="E192" s="9">
        <v>0</v>
      </c>
      <c r="F192">
        <f t="shared" si="4"/>
        <v>2033</v>
      </c>
      <c r="I192" s="8"/>
    </row>
    <row r="193" spans="1:9" x14ac:dyDescent="0.25">
      <c r="A193">
        <f t="shared" si="5"/>
        <v>2</v>
      </c>
      <c r="B193" s="10">
        <v>48832</v>
      </c>
      <c r="C193" s="11" t="s">
        <v>10</v>
      </c>
      <c r="D193" s="11">
        <v>23.9</v>
      </c>
      <c r="E193" s="12">
        <v>0</v>
      </c>
      <c r="F193">
        <f t="shared" si="4"/>
        <v>2033</v>
      </c>
      <c r="I193" s="11"/>
    </row>
    <row r="194" spans="1:9" x14ac:dyDescent="0.25">
      <c r="A194">
        <f t="shared" si="5"/>
        <v>3</v>
      </c>
      <c r="B194" s="7">
        <v>48833</v>
      </c>
      <c r="C194" s="8" t="s">
        <v>27</v>
      </c>
      <c r="D194" s="8">
        <v>26.6</v>
      </c>
      <c r="E194" s="9">
        <v>1.6</v>
      </c>
      <c r="F194">
        <f t="shared" si="4"/>
        <v>2033</v>
      </c>
      <c r="I194" s="8"/>
    </row>
    <row r="195" spans="1:9" x14ac:dyDescent="0.25">
      <c r="A195">
        <f t="shared" si="5"/>
        <v>4</v>
      </c>
      <c r="B195" s="10">
        <v>48834</v>
      </c>
      <c r="C195" s="11" t="s">
        <v>10</v>
      </c>
      <c r="D195" s="11">
        <v>18.600000000000001</v>
      </c>
      <c r="E195" s="12">
        <v>20.399999999999999</v>
      </c>
      <c r="F195">
        <f t="shared" ref="F195:F258" si="6">YEAR(B195)</f>
        <v>2033</v>
      </c>
      <c r="I195" s="11"/>
    </row>
    <row r="196" spans="1:9" x14ac:dyDescent="0.25">
      <c r="A196">
        <f t="shared" ref="A196:A259" si="7">IF(A195=6,0,A195+1)</f>
        <v>5</v>
      </c>
      <c r="B196" s="7">
        <v>48835</v>
      </c>
      <c r="C196" s="8" t="s">
        <v>18</v>
      </c>
      <c r="D196" s="8">
        <v>22.3</v>
      </c>
      <c r="E196" s="9">
        <v>1.7</v>
      </c>
      <c r="F196">
        <f t="shared" si="6"/>
        <v>2033</v>
      </c>
      <c r="I196" s="8"/>
    </row>
    <row r="197" spans="1:9" x14ac:dyDescent="0.25">
      <c r="A197">
        <f t="shared" si="7"/>
        <v>6</v>
      </c>
      <c r="B197" s="10">
        <v>48836</v>
      </c>
      <c r="C197" s="11" t="s">
        <v>17</v>
      </c>
      <c r="D197" s="11">
        <v>18.399999999999999</v>
      </c>
      <c r="E197" s="12">
        <v>3.9</v>
      </c>
      <c r="F197">
        <f t="shared" si="6"/>
        <v>2033</v>
      </c>
      <c r="I197" s="11"/>
    </row>
    <row r="198" spans="1:9" x14ac:dyDescent="0.25">
      <c r="A198">
        <f t="shared" si="7"/>
        <v>0</v>
      </c>
      <c r="B198" s="7">
        <v>48837</v>
      </c>
      <c r="C198" s="8" t="s">
        <v>27</v>
      </c>
      <c r="D198" s="8">
        <v>28</v>
      </c>
      <c r="E198" s="9">
        <v>4.4000000000000004</v>
      </c>
      <c r="F198">
        <f t="shared" si="6"/>
        <v>2033</v>
      </c>
      <c r="I198" s="8"/>
    </row>
    <row r="199" spans="1:9" x14ac:dyDescent="0.25">
      <c r="A199">
        <f t="shared" si="7"/>
        <v>1</v>
      </c>
      <c r="B199" s="10">
        <v>48838</v>
      </c>
      <c r="C199" s="11" t="s">
        <v>10</v>
      </c>
      <c r="D199" s="11">
        <v>10.9</v>
      </c>
      <c r="E199" s="12">
        <v>32.9</v>
      </c>
      <c r="F199">
        <f t="shared" si="6"/>
        <v>2033</v>
      </c>
      <c r="I199" s="11"/>
    </row>
    <row r="200" spans="1:9" x14ac:dyDescent="0.25">
      <c r="A200">
        <f t="shared" si="7"/>
        <v>2</v>
      </c>
      <c r="B200" s="7">
        <v>48839</v>
      </c>
      <c r="C200" s="8" t="s">
        <v>19</v>
      </c>
      <c r="D200" s="8">
        <v>25.1</v>
      </c>
      <c r="E200" s="9">
        <v>33.299999999999997</v>
      </c>
      <c r="F200">
        <f t="shared" si="6"/>
        <v>2033</v>
      </c>
      <c r="I200" s="8"/>
    </row>
    <row r="201" spans="1:9" x14ac:dyDescent="0.25">
      <c r="A201">
        <f t="shared" si="7"/>
        <v>3</v>
      </c>
      <c r="B201" s="10">
        <v>48840</v>
      </c>
      <c r="C201" s="11" t="s">
        <v>28</v>
      </c>
      <c r="D201" s="11">
        <v>10.7</v>
      </c>
      <c r="E201" s="12">
        <v>0.3</v>
      </c>
      <c r="F201">
        <f t="shared" si="6"/>
        <v>2033</v>
      </c>
      <c r="I201" s="11"/>
    </row>
    <row r="202" spans="1:9" x14ac:dyDescent="0.25">
      <c r="A202">
        <f t="shared" si="7"/>
        <v>4</v>
      </c>
      <c r="B202" s="7">
        <v>48841</v>
      </c>
      <c r="C202" s="8" t="s">
        <v>10</v>
      </c>
      <c r="D202" s="8">
        <v>26.1</v>
      </c>
      <c r="E202" s="9">
        <v>31</v>
      </c>
      <c r="F202">
        <f t="shared" si="6"/>
        <v>2033</v>
      </c>
      <c r="I202" s="8"/>
    </row>
    <row r="203" spans="1:9" x14ac:dyDescent="0.25">
      <c r="A203">
        <f t="shared" si="7"/>
        <v>5</v>
      </c>
      <c r="B203" s="10">
        <v>48842</v>
      </c>
      <c r="C203" s="11" t="s">
        <v>11</v>
      </c>
      <c r="D203" s="11">
        <v>15.2</v>
      </c>
      <c r="E203" s="12">
        <v>12.7</v>
      </c>
      <c r="F203">
        <f t="shared" si="6"/>
        <v>2033</v>
      </c>
      <c r="I203" s="11"/>
    </row>
    <row r="204" spans="1:9" x14ac:dyDescent="0.25">
      <c r="A204">
        <f t="shared" si="7"/>
        <v>6</v>
      </c>
      <c r="B204" s="7">
        <v>48843</v>
      </c>
      <c r="C204" s="8" t="s">
        <v>14</v>
      </c>
      <c r="D204" s="8">
        <v>28.8</v>
      </c>
      <c r="E204" s="9">
        <v>4.3</v>
      </c>
      <c r="F204">
        <f t="shared" si="6"/>
        <v>2033</v>
      </c>
      <c r="I204" s="8"/>
    </row>
    <row r="205" spans="1:9" x14ac:dyDescent="0.25">
      <c r="A205">
        <f t="shared" si="7"/>
        <v>0</v>
      </c>
      <c r="B205" s="10">
        <v>48844</v>
      </c>
      <c r="C205" s="11" t="s">
        <v>26</v>
      </c>
      <c r="D205" s="11">
        <v>10.3</v>
      </c>
      <c r="E205" s="12">
        <v>0</v>
      </c>
      <c r="F205">
        <f t="shared" si="6"/>
        <v>2033</v>
      </c>
      <c r="I205" s="11"/>
    </row>
    <row r="206" spans="1:9" x14ac:dyDescent="0.25">
      <c r="A206">
        <f t="shared" si="7"/>
        <v>1</v>
      </c>
      <c r="B206" s="7">
        <v>48845</v>
      </c>
      <c r="C206" s="8" t="s">
        <v>6</v>
      </c>
      <c r="D206" s="8">
        <v>14.9</v>
      </c>
      <c r="E206" s="9">
        <v>0.1</v>
      </c>
      <c r="F206">
        <f t="shared" si="6"/>
        <v>2033</v>
      </c>
      <c r="I206" s="8"/>
    </row>
    <row r="207" spans="1:9" x14ac:dyDescent="0.25">
      <c r="A207">
        <f t="shared" si="7"/>
        <v>2</v>
      </c>
      <c r="B207" s="10">
        <v>48846</v>
      </c>
      <c r="C207" s="11" t="s">
        <v>10</v>
      </c>
      <c r="D207" s="11">
        <v>11.3</v>
      </c>
      <c r="E207" s="12">
        <v>0</v>
      </c>
      <c r="F207">
        <f t="shared" si="6"/>
        <v>2033</v>
      </c>
      <c r="I207" s="11"/>
    </row>
    <row r="208" spans="1:9" x14ac:dyDescent="0.25">
      <c r="A208">
        <f t="shared" si="7"/>
        <v>3</v>
      </c>
      <c r="B208" s="7">
        <v>48847</v>
      </c>
      <c r="C208" s="8" t="s">
        <v>10</v>
      </c>
      <c r="D208" s="8">
        <v>20.8</v>
      </c>
      <c r="E208" s="9">
        <v>34.9</v>
      </c>
      <c r="F208">
        <f t="shared" si="6"/>
        <v>2033</v>
      </c>
      <c r="I208" s="8"/>
    </row>
    <row r="209" spans="1:9" x14ac:dyDescent="0.25">
      <c r="A209">
        <f t="shared" si="7"/>
        <v>4</v>
      </c>
      <c r="B209" s="10">
        <v>48848</v>
      </c>
      <c r="C209" s="11" t="s">
        <v>19</v>
      </c>
      <c r="D209" s="11">
        <v>18.2</v>
      </c>
      <c r="E209" s="12">
        <v>0</v>
      </c>
      <c r="F209">
        <f t="shared" si="6"/>
        <v>2033</v>
      </c>
      <c r="I209" s="11"/>
    </row>
    <row r="210" spans="1:9" x14ac:dyDescent="0.25">
      <c r="A210">
        <f t="shared" si="7"/>
        <v>5</v>
      </c>
      <c r="B210" s="7">
        <v>48849</v>
      </c>
      <c r="C210" s="8" t="s">
        <v>17</v>
      </c>
      <c r="D210" s="8">
        <v>12.7</v>
      </c>
      <c r="E210" s="9">
        <v>5.3</v>
      </c>
      <c r="F210">
        <f t="shared" si="6"/>
        <v>2033</v>
      </c>
      <c r="I210" s="8"/>
    </row>
    <row r="211" spans="1:9" x14ac:dyDescent="0.25">
      <c r="A211">
        <f t="shared" si="7"/>
        <v>6</v>
      </c>
      <c r="B211" s="10">
        <v>48850</v>
      </c>
      <c r="C211" s="11" t="s">
        <v>14</v>
      </c>
      <c r="D211" s="11">
        <v>21.4</v>
      </c>
      <c r="E211" s="12">
        <v>8.3000000000000007</v>
      </c>
      <c r="F211">
        <f t="shared" si="6"/>
        <v>2033</v>
      </c>
      <c r="I211" s="11"/>
    </row>
    <row r="212" spans="1:9" x14ac:dyDescent="0.25">
      <c r="A212">
        <f t="shared" si="7"/>
        <v>0</v>
      </c>
      <c r="B212" s="7">
        <v>48851</v>
      </c>
      <c r="C212" s="8" t="s">
        <v>6</v>
      </c>
      <c r="D212" s="8">
        <v>21.3</v>
      </c>
      <c r="E212" s="9">
        <v>11.8</v>
      </c>
      <c r="F212">
        <f t="shared" si="6"/>
        <v>2033</v>
      </c>
      <c r="I212" s="8"/>
    </row>
    <row r="213" spans="1:9" x14ac:dyDescent="0.25">
      <c r="A213">
        <f t="shared" si="7"/>
        <v>1</v>
      </c>
      <c r="B213" s="10">
        <v>48852</v>
      </c>
      <c r="C213" s="11" t="s">
        <v>17</v>
      </c>
      <c r="D213" s="11">
        <v>20.7</v>
      </c>
      <c r="E213" s="12">
        <v>3.9</v>
      </c>
      <c r="F213">
        <f t="shared" si="6"/>
        <v>2033</v>
      </c>
      <c r="I213" s="11"/>
    </row>
    <row r="214" spans="1:9" x14ac:dyDescent="0.25">
      <c r="A214">
        <f t="shared" si="7"/>
        <v>2</v>
      </c>
      <c r="B214" s="7">
        <v>48853</v>
      </c>
      <c r="C214" s="8" t="s">
        <v>20</v>
      </c>
      <c r="D214" s="8">
        <v>19.7</v>
      </c>
      <c r="E214" s="9">
        <v>0</v>
      </c>
      <c r="F214">
        <f t="shared" si="6"/>
        <v>2033</v>
      </c>
      <c r="I214" s="8"/>
    </row>
    <row r="215" spans="1:9" x14ac:dyDescent="0.25">
      <c r="A215">
        <f t="shared" si="7"/>
        <v>3</v>
      </c>
      <c r="B215" s="10">
        <v>48854</v>
      </c>
      <c r="C215" s="11" t="s">
        <v>11</v>
      </c>
      <c r="D215" s="11">
        <v>27.2</v>
      </c>
      <c r="E215" s="12">
        <v>17.600000000000001</v>
      </c>
      <c r="F215">
        <f t="shared" si="6"/>
        <v>2033</v>
      </c>
      <c r="I215" s="11"/>
    </row>
    <row r="216" spans="1:9" x14ac:dyDescent="0.25">
      <c r="A216">
        <f t="shared" si="7"/>
        <v>4</v>
      </c>
      <c r="B216" s="7">
        <v>48855</v>
      </c>
      <c r="C216" s="8" t="s">
        <v>25</v>
      </c>
      <c r="D216" s="8">
        <v>16.600000000000001</v>
      </c>
      <c r="E216" s="9">
        <v>1.7</v>
      </c>
      <c r="F216">
        <f t="shared" si="6"/>
        <v>2033</v>
      </c>
      <c r="I216" s="8"/>
    </row>
    <row r="217" spans="1:9" x14ac:dyDescent="0.25">
      <c r="A217">
        <f t="shared" si="7"/>
        <v>5</v>
      </c>
      <c r="B217" s="10">
        <v>48856</v>
      </c>
      <c r="C217" s="11" t="s">
        <v>11</v>
      </c>
      <c r="D217" s="11">
        <v>22.3</v>
      </c>
      <c r="E217" s="12">
        <v>0</v>
      </c>
      <c r="F217">
        <f t="shared" si="6"/>
        <v>2033</v>
      </c>
      <c r="I217" s="11"/>
    </row>
    <row r="218" spans="1:9" x14ac:dyDescent="0.25">
      <c r="A218">
        <f t="shared" si="7"/>
        <v>6</v>
      </c>
      <c r="B218" s="7">
        <v>48857</v>
      </c>
      <c r="C218" s="8" t="s">
        <v>10</v>
      </c>
      <c r="D218" s="8">
        <v>18</v>
      </c>
      <c r="E218" s="9">
        <v>40.799999999999997</v>
      </c>
      <c r="F218">
        <f t="shared" si="6"/>
        <v>2033</v>
      </c>
      <c r="I218" s="8"/>
    </row>
    <row r="219" spans="1:9" x14ac:dyDescent="0.25">
      <c r="A219">
        <f t="shared" si="7"/>
        <v>0</v>
      </c>
      <c r="B219" s="10">
        <v>48858</v>
      </c>
      <c r="C219" s="11" t="s">
        <v>24</v>
      </c>
      <c r="D219" s="11">
        <v>21.8</v>
      </c>
      <c r="E219" s="12">
        <v>0</v>
      </c>
      <c r="F219">
        <f t="shared" si="6"/>
        <v>2033</v>
      </c>
      <c r="I219" s="11"/>
    </row>
    <row r="220" spans="1:9" x14ac:dyDescent="0.25">
      <c r="A220">
        <f t="shared" si="7"/>
        <v>1</v>
      </c>
      <c r="B220" s="7">
        <v>48859</v>
      </c>
      <c r="C220" s="8" t="s">
        <v>6</v>
      </c>
      <c r="D220" s="8">
        <v>22.2</v>
      </c>
      <c r="E220" s="9">
        <v>11.2</v>
      </c>
      <c r="F220">
        <f t="shared" si="6"/>
        <v>2033</v>
      </c>
      <c r="I220" s="8"/>
    </row>
    <row r="221" spans="1:9" x14ac:dyDescent="0.25">
      <c r="A221">
        <f t="shared" si="7"/>
        <v>2</v>
      </c>
      <c r="B221" s="10">
        <v>48860</v>
      </c>
      <c r="C221" s="11" t="s">
        <v>6</v>
      </c>
      <c r="D221" s="11">
        <v>20</v>
      </c>
      <c r="E221" s="12">
        <v>0</v>
      </c>
      <c r="F221">
        <f t="shared" si="6"/>
        <v>2033</v>
      </c>
      <c r="I221" s="11"/>
    </row>
    <row r="222" spans="1:9" x14ac:dyDescent="0.25">
      <c r="A222">
        <f t="shared" si="7"/>
        <v>3</v>
      </c>
      <c r="B222" s="7">
        <v>48861</v>
      </c>
      <c r="C222" s="8" t="s">
        <v>32</v>
      </c>
      <c r="D222" s="8">
        <v>29.4</v>
      </c>
      <c r="E222" s="9">
        <v>0.7</v>
      </c>
      <c r="F222">
        <f t="shared" si="6"/>
        <v>2033</v>
      </c>
      <c r="I222" s="8"/>
    </row>
    <row r="223" spans="1:9" x14ac:dyDescent="0.25">
      <c r="A223">
        <f t="shared" si="7"/>
        <v>4</v>
      </c>
      <c r="B223" s="10">
        <v>48862</v>
      </c>
      <c r="C223" s="11" t="s">
        <v>10</v>
      </c>
      <c r="D223" s="11">
        <v>23.6</v>
      </c>
      <c r="E223" s="12">
        <v>0</v>
      </c>
      <c r="F223">
        <f t="shared" si="6"/>
        <v>2033</v>
      </c>
      <c r="I223" s="11"/>
    </row>
    <row r="224" spans="1:9" x14ac:dyDescent="0.25">
      <c r="A224">
        <f t="shared" si="7"/>
        <v>5</v>
      </c>
      <c r="B224" s="7">
        <v>48863</v>
      </c>
      <c r="C224" s="8" t="s">
        <v>7</v>
      </c>
      <c r="D224" s="8">
        <v>16.3</v>
      </c>
      <c r="E224" s="9">
        <v>22</v>
      </c>
      <c r="F224">
        <f t="shared" si="6"/>
        <v>2033</v>
      </c>
      <c r="I224" s="8"/>
    </row>
    <row r="225" spans="1:9" x14ac:dyDescent="0.25">
      <c r="A225">
        <f t="shared" si="7"/>
        <v>6</v>
      </c>
      <c r="B225" s="10">
        <v>48864</v>
      </c>
      <c r="C225" s="11" t="s">
        <v>15</v>
      </c>
      <c r="D225" s="11">
        <v>15</v>
      </c>
      <c r="E225" s="12">
        <v>0</v>
      </c>
      <c r="F225">
        <f t="shared" si="6"/>
        <v>2033</v>
      </c>
      <c r="I225" s="11"/>
    </row>
    <row r="226" spans="1:9" x14ac:dyDescent="0.25">
      <c r="A226">
        <f t="shared" si="7"/>
        <v>0</v>
      </c>
      <c r="B226" s="7">
        <v>48865</v>
      </c>
      <c r="C226" s="8" t="s">
        <v>14</v>
      </c>
      <c r="D226" s="8">
        <v>10.8</v>
      </c>
      <c r="E226" s="9">
        <v>0</v>
      </c>
      <c r="F226">
        <f t="shared" si="6"/>
        <v>2033</v>
      </c>
      <c r="I226" s="8"/>
    </row>
    <row r="227" spans="1:9" x14ac:dyDescent="0.25">
      <c r="A227">
        <f t="shared" si="7"/>
        <v>1</v>
      </c>
      <c r="B227" s="10">
        <v>48866</v>
      </c>
      <c r="C227" s="11" t="s">
        <v>19</v>
      </c>
      <c r="D227" s="11">
        <v>10.5</v>
      </c>
      <c r="E227" s="12">
        <v>0</v>
      </c>
      <c r="F227">
        <f t="shared" si="6"/>
        <v>2033</v>
      </c>
      <c r="I227" s="11"/>
    </row>
    <row r="228" spans="1:9" x14ac:dyDescent="0.25">
      <c r="A228">
        <f t="shared" si="7"/>
        <v>2</v>
      </c>
      <c r="B228" s="7">
        <v>48867</v>
      </c>
      <c r="C228" s="8" t="s">
        <v>5</v>
      </c>
      <c r="D228" s="8">
        <v>20.3</v>
      </c>
      <c r="E228" s="9">
        <v>0</v>
      </c>
      <c r="F228">
        <f t="shared" si="6"/>
        <v>2033</v>
      </c>
      <c r="I228" s="8"/>
    </row>
    <row r="229" spans="1:9" x14ac:dyDescent="0.25">
      <c r="A229">
        <f t="shared" si="7"/>
        <v>3</v>
      </c>
      <c r="B229" s="10">
        <v>48868</v>
      </c>
      <c r="C229" s="11" t="s">
        <v>10</v>
      </c>
      <c r="D229" s="11">
        <v>13.1</v>
      </c>
      <c r="E229" s="12">
        <v>50.4</v>
      </c>
      <c r="F229">
        <f t="shared" si="6"/>
        <v>2033</v>
      </c>
      <c r="I229" s="11"/>
    </row>
    <row r="230" spans="1:9" x14ac:dyDescent="0.25">
      <c r="A230">
        <f t="shared" si="7"/>
        <v>4</v>
      </c>
      <c r="B230" s="7">
        <v>48869</v>
      </c>
      <c r="C230" s="8" t="s">
        <v>12</v>
      </c>
      <c r="D230" s="8">
        <v>24.8</v>
      </c>
      <c r="E230" s="9">
        <v>7.9</v>
      </c>
      <c r="F230">
        <f t="shared" si="6"/>
        <v>2033</v>
      </c>
      <c r="I230" s="8"/>
    </row>
    <row r="231" spans="1:9" x14ac:dyDescent="0.25">
      <c r="A231">
        <f t="shared" si="7"/>
        <v>5</v>
      </c>
      <c r="B231" s="10">
        <v>48870</v>
      </c>
      <c r="C231" s="11" t="s">
        <v>11</v>
      </c>
      <c r="D231" s="11">
        <v>23.6</v>
      </c>
      <c r="E231" s="12">
        <v>0.8</v>
      </c>
      <c r="F231">
        <f t="shared" si="6"/>
        <v>2033</v>
      </c>
      <c r="I231" s="11"/>
    </row>
    <row r="232" spans="1:9" x14ac:dyDescent="0.25">
      <c r="A232">
        <f t="shared" si="7"/>
        <v>6</v>
      </c>
      <c r="B232" s="7">
        <v>48871</v>
      </c>
      <c r="C232" s="8" t="s">
        <v>17</v>
      </c>
      <c r="D232" s="8">
        <v>17.899999999999999</v>
      </c>
      <c r="E232" s="9">
        <v>0</v>
      </c>
      <c r="F232">
        <f t="shared" si="6"/>
        <v>2033</v>
      </c>
      <c r="I232" s="8"/>
    </row>
    <row r="233" spans="1:9" x14ac:dyDescent="0.25">
      <c r="A233">
        <f t="shared" si="7"/>
        <v>0</v>
      </c>
      <c r="B233" s="10">
        <v>48872</v>
      </c>
      <c r="C233" s="11" t="s">
        <v>12</v>
      </c>
      <c r="D233" s="11">
        <v>23.2</v>
      </c>
      <c r="E233" s="12">
        <v>3</v>
      </c>
      <c r="F233">
        <f t="shared" si="6"/>
        <v>2033</v>
      </c>
      <c r="I233" s="11"/>
    </row>
    <row r="234" spans="1:9" x14ac:dyDescent="0.25">
      <c r="A234">
        <f t="shared" si="7"/>
        <v>1</v>
      </c>
      <c r="B234" s="7">
        <v>48873</v>
      </c>
      <c r="C234" s="8" t="s">
        <v>8</v>
      </c>
      <c r="D234" s="8">
        <v>21.8</v>
      </c>
      <c r="E234" s="9">
        <v>2</v>
      </c>
      <c r="F234">
        <f t="shared" si="6"/>
        <v>2033</v>
      </c>
      <c r="I234" s="8"/>
    </row>
    <row r="235" spans="1:9" x14ac:dyDescent="0.25">
      <c r="A235">
        <f t="shared" si="7"/>
        <v>2</v>
      </c>
      <c r="B235" s="10">
        <v>48874</v>
      </c>
      <c r="C235" s="11" t="s">
        <v>26</v>
      </c>
      <c r="D235" s="11">
        <v>22.2</v>
      </c>
      <c r="E235" s="12">
        <v>3.1</v>
      </c>
      <c r="F235">
        <f t="shared" si="6"/>
        <v>2033</v>
      </c>
      <c r="I235" s="11"/>
    </row>
    <row r="236" spans="1:9" x14ac:dyDescent="0.25">
      <c r="A236">
        <f t="shared" si="7"/>
        <v>3</v>
      </c>
      <c r="B236" s="7">
        <v>48875</v>
      </c>
      <c r="C236" s="8" t="s">
        <v>15</v>
      </c>
      <c r="D236" s="8">
        <v>29</v>
      </c>
      <c r="E236" s="9">
        <v>16.399999999999999</v>
      </c>
      <c r="F236">
        <f t="shared" si="6"/>
        <v>2033</v>
      </c>
      <c r="I236" s="8"/>
    </row>
    <row r="237" spans="1:9" x14ac:dyDescent="0.25">
      <c r="A237">
        <f t="shared" si="7"/>
        <v>4</v>
      </c>
      <c r="B237" s="10">
        <v>48876</v>
      </c>
      <c r="C237" s="11" t="s">
        <v>24</v>
      </c>
      <c r="D237" s="11">
        <v>24.6</v>
      </c>
      <c r="E237" s="12">
        <v>1.7</v>
      </c>
      <c r="F237">
        <f t="shared" si="6"/>
        <v>2033</v>
      </c>
      <c r="I237" s="11"/>
    </row>
    <row r="238" spans="1:9" x14ac:dyDescent="0.25">
      <c r="A238">
        <f t="shared" si="7"/>
        <v>5</v>
      </c>
      <c r="B238" s="7">
        <v>48877</v>
      </c>
      <c r="C238" s="8" t="s">
        <v>12</v>
      </c>
      <c r="D238" s="8">
        <v>23.4</v>
      </c>
      <c r="E238" s="9">
        <v>0.6</v>
      </c>
      <c r="F238">
        <f t="shared" si="6"/>
        <v>2033</v>
      </c>
      <c r="I238" s="8"/>
    </row>
    <row r="239" spans="1:9" x14ac:dyDescent="0.25">
      <c r="A239">
        <f t="shared" si="7"/>
        <v>6</v>
      </c>
      <c r="B239" s="10">
        <v>48878</v>
      </c>
      <c r="C239" s="11" t="s">
        <v>15</v>
      </c>
      <c r="D239" s="11">
        <v>21</v>
      </c>
      <c r="E239" s="12">
        <v>0</v>
      </c>
      <c r="F239">
        <f t="shared" si="6"/>
        <v>2033</v>
      </c>
      <c r="I239" s="11"/>
    </row>
    <row r="240" spans="1:9" x14ac:dyDescent="0.25">
      <c r="A240">
        <f t="shared" si="7"/>
        <v>0</v>
      </c>
      <c r="B240" s="7">
        <v>48879</v>
      </c>
      <c r="C240" s="8" t="s">
        <v>5</v>
      </c>
      <c r="D240" s="8">
        <v>22</v>
      </c>
      <c r="E240" s="9">
        <v>0</v>
      </c>
      <c r="F240">
        <f t="shared" si="6"/>
        <v>2033</v>
      </c>
      <c r="I240" s="8"/>
    </row>
    <row r="241" spans="1:9" x14ac:dyDescent="0.25">
      <c r="A241">
        <f t="shared" si="7"/>
        <v>1</v>
      </c>
      <c r="B241" s="10">
        <v>48880</v>
      </c>
      <c r="C241" s="11" t="s">
        <v>9</v>
      </c>
      <c r="D241" s="11">
        <v>29.9</v>
      </c>
      <c r="E241" s="12">
        <v>8</v>
      </c>
      <c r="F241">
        <f t="shared" si="6"/>
        <v>2033</v>
      </c>
      <c r="I241" s="11"/>
    </row>
    <row r="242" spans="1:9" x14ac:dyDescent="0.25">
      <c r="A242">
        <f t="shared" si="7"/>
        <v>2</v>
      </c>
      <c r="B242" s="7">
        <v>48881</v>
      </c>
      <c r="C242" s="8" t="s">
        <v>7</v>
      </c>
      <c r="D242" s="8">
        <v>27.2</v>
      </c>
      <c r="E242" s="9">
        <v>19.2</v>
      </c>
      <c r="F242">
        <f t="shared" si="6"/>
        <v>2033</v>
      </c>
      <c r="I242" s="8"/>
    </row>
    <row r="243" spans="1:9" x14ac:dyDescent="0.25">
      <c r="A243">
        <f t="shared" si="7"/>
        <v>3</v>
      </c>
      <c r="B243" s="10">
        <v>48882</v>
      </c>
      <c r="C243" s="11" t="s">
        <v>19</v>
      </c>
      <c r="D243" s="11">
        <v>10.9</v>
      </c>
      <c r="E243" s="12">
        <v>9</v>
      </c>
      <c r="F243">
        <f t="shared" si="6"/>
        <v>2033</v>
      </c>
      <c r="I243" s="11"/>
    </row>
    <row r="244" spans="1:9" x14ac:dyDescent="0.25">
      <c r="A244">
        <f t="shared" si="7"/>
        <v>4</v>
      </c>
      <c r="B244" s="7">
        <v>48883</v>
      </c>
      <c r="C244" s="8" t="s">
        <v>9</v>
      </c>
      <c r="D244" s="8">
        <v>22.6</v>
      </c>
      <c r="E244" s="9">
        <v>5.9</v>
      </c>
      <c r="F244">
        <f t="shared" si="6"/>
        <v>2033</v>
      </c>
      <c r="I244" s="8"/>
    </row>
    <row r="245" spans="1:9" x14ac:dyDescent="0.25">
      <c r="A245">
        <f t="shared" si="7"/>
        <v>5</v>
      </c>
      <c r="B245" s="10">
        <v>48884</v>
      </c>
      <c r="C245" s="11" t="s">
        <v>23</v>
      </c>
      <c r="D245" s="11">
        <v>12</v>
      </c>
      <c r="E245" s="12">
        <v>3.9</v>
      </c>
      <c r="F245">
        <f t="shared" si="6"/>
        <v>2033</v>
      </c>
      <c r="I245" s="11"/>
    </row>
    <row r="246" spans="1:9" x14ac:dyDescent="0.25">
      <c r="A246">
        <f t="shared" si="7"/>
        <v>6</v>
      </c>
      <c r="B246" s="7">
        <v>48885</v>
      </c>
      <c r="C246" s="8" t="s">
        <v>15</v>
      </c>
      <c r="D246" s="8">
        <v>19.5</v>
      </c>
      <c r="E246" s="9">
        <v>14.2</v>
      </c>
      <c r="F246">
        <f t="shared" si="6"/>
        <v>2033</v>
      </c>
      <c r="I246" s="8"/>
    </row>
    <row r="247" spans="1:9" x14ac:dyDescent="0.25">
      <c r="A247">
        <f t="shared" si="7"/>
        <v>0</v>
      </c>
      <c r="B247" s="10">
        <v>48886</v>
      </c>
      <c r="C247" s="11" t="s">
        <v>10</v>
      </c>
      <c r="D247" s="11">
        <v>27</v>
      </c>
      <c r="E247" s="12">
        <v>10.9</v>
      </c>
      <c r="F247">
        <f t="shared" si="6"/>
        <v>2033</v>
      </c>
      <c r="I247" s="11"/>
    </row>
    <row r="248" spans="1:9" x14ac:dyDescent="0.25">
      <c r="A248">
        <f t="shared" si="7"/>
        <v>1</v>
      </c>
      <c r="B248" s="7">
        <v>48887</v>
      </c>
      <c r="C248" s="8" t="s">
        <v>22</v>
      </c>
      <c r="D248" s="8">
        <v>10.7</v>
      </c>
      <c r="E248" s="9">
        <v>5.6</v>
      </c>
      <c r="F248">
        <f t="shared" si="6"/>
        <v>2033</v>
      </c>
      <c r="I248" s="8"/>
    </row>
    <row r="249" spans="1:9" x14ac:dyDescent="0.25">
      <c r="A249">
        <f t="shared" si="7"/>
        <v>2</v>
      </c>
      <c r="B249" s="10">
        <v>48888</v>
      </c>
      <c r="C249" s="11" t="s">
        <v>19</v>
      </c>
      <c r="D249" s="11">
        <v>29.1</v>
      </c>
      <c r="E249" s="12">
        <v>0</v>
      </c>
      <c r="F249">
        <f t="shared" si="6"/>
        <v>2033</v>
      </c>
      <c r="I249" s="11"/>
    </row>
    <row r="250" spans="1:9" x14ac:dyDescent="0.25">
      <c r="A250">
        <f t="shared" si="7"/>
        <v>3</v>
      </c>
      <c r="B250" s="7">
        <v>48889</v>
      </c>
      <c r="C250" s="8" t="s">
        <v>27</v>
      </c>
      <c r="D250" s="8">
        <v>25.3</v>
      </c>
      <c r="E250" s="9">
        <v>0</v>
      </c>
      <c r="F250">
        <f t="shared" si="6"/>
        <v>2033</v>
      </c>
      <c r="I250" s="8"/>
    </row>
    <row r="251" spans="1:9" x14ac:dyDescent="0.25">
      <c r="A251">
        <f t="shared" si="7"/>
        <v>4</v>
      </c>
      <c r="B251" s="10">
        <v>48890</v>
      </c>
      <c r="C251" s="11" t="s">
        <v>6</v>
      </c>
      <c r="D251" s="11">
        <v>13.3</v>
      </c>
      <c r="E251" s="12">
        <v>4.4000000000000004</v>
      </c>
      <c r="F251">
        <f t="shared" si="6"/>
        <v>2033</v>
      </c>
      <c r="I251" s="11"/>
    </row>
    <row r="252" spans="1:9" x14ac:dyDescent="0.25">
      <c r="A252">
        <f t="shared" si="7"/>
        <v>5</v>
      </c>
      <c r="B252" s="7">
        <v>48891</v>
      </c>
      <c r="C252" s="8" t="s">
        <v>7</v>
      </c>
      <c r="D252" s="8">
        <v>16.899999999999999</v>
      </c>
      <c r="E252" s="9">
        <v>0</v>
      </c>
      <c r="F252">
        <f t="shared" si="6"/>
        <v>2033</v>
      </c>
      <c r="I252" s="8"/>
    </row>
    <row r="253" spans="1:9" x14ac:dyDescent="0.25">
      <c r="A253">
        <f t="shared" si="7"/>
        <v>6</v>
      </c>
      <c r="B253" s="10">
        <v>48892</v>
      </c>
      <c r="C253" s="11" t="s">
        <v>15</v>
      </c>
      <c r="D253" s="11">
        <v>26.4</v>
      </c>
      <c r="E253" s="12">
        <v>6.8</v>
      </c>
      <c r="F253">
        <f t="shared" si="6"/>
        <v>2033</v>
      </c>
      <c r="I253" s="11"/>
    </row>
    <row r="254" spans="1:9" x14ac:dyDescent="0.25">
      <c r="A254">
        <f t="shared" si="7"/>
        <v>0</v>
      </c>
      <c r="B254" s="7">
        <v>48893</v>
      </c>
      <c r="C254" s="8" t="s">
        <v>14</v>
      </c>
      <c r="D254" s="8">
        <v>29.7</v>
      </c>
      <c r="E254" s="9">
        <v>0</v>
      </c>
      <c r="F254">
        <f t="shared" si="6"/>
        <v>2033</v>
      </c>
      <c r="I254" s="8"/>
    </row>
    <row r="255" spans="1:9" x14ac:dyDescent="0.25">
      <c r="A255">
        <f t="shared" si="7"/>
        <v>1</v>
      </c>
      <c r="B255" s="10">
        <v>48894</v>
      </c>
      <c r="C255" s="11" t="s">
        <v>7</v>
      </c>
      <c r="D255" s="11">
        <v>17.600000000000001</v>
      </c>
      <c r="E255" s="12">
        <v>8.6999999999999993</v>
      </c>
      <c r="F255">
        <f t="shared" si="6"/>
        <v>2033</v>
      </c>
      <c r="I255" s="11"/>
    </row>
    <row r="256" spans="1:9" x14ac:dyDescent="0.25">
      <c r="A256">
        <f t="shared" si="7"/>
        <v>2</v>
      </c>
      <c r="B256" s="7">
        <v>48895</v>
      </c>
      <c r="C256" s="8" t="s">
        <v>17</v>
      </c>
      <c r="D256" s="8">
        <v>13.2</v>
      </c>
      <c r="E256" s="9">
        <v>3.3</v>
      </c>
      <c r="F256">
        <f t="shared" si="6"/>
        <v>2033</v>
      </c>
      <c r="I256" s="8"/>
    </row>
    <row r="257" spans="1:9" x14ac:dyDescent="0.25">
      <c r="A257">
        <f t="shared" si="7"/>
        <v>3</v>
      </c>
      <c r="B257" s="10">
        <v>48896</v>
      </c>
      <c r="C257" s="11" t="s">
        <v>15</v>
      </c>
      <c r="D257" s="11">
        <v>21.2</v>
      </c>
      <c r="E257" s="12">
        <v>0</v>
      </c>
      <c r="F257">
        <f t="shared" si="6"/>
        <v>2033</v>
      </c>
      <c r="I257" s="11"/>
    </row>
    <row r="258" spans="1:9" x14ac:dyDescent="0.25">
      <c r="A258">
        <f t="shared" si="7"/>
        <v>4</v>
      </c>
      <c r="B258" s="7">
        <v>48897</v>
      </c>
      <c r="C258" s="8" t="s">
        <v>15</v>
      </c>
      <c r="D258" s="8">
        <v>23</v>
      </c>
      <c r="E258" s="9">
        <v>7.7</v>
      </c>
      <c r="F258">
        <f t="shared" si="6"/>
        <v>2033</v>
      </c>
      <c r="I258" s="8"/>
    </row>
    <row r="259" spans="1:9" x14ac:dyDescent="0.25">
      <c r="A259">
        <f t="shared" si="7"/>
        <v>5</v>
      </c>
      <c r="B259" s="10">
        <v>48898</v>
      </c>
      <c r="C259" s="11" t="s">
        <v>11</v>
      </c>
      <c r="D259" s="11">
        <v>23</v>
      </c>
      <c r="E259" s="12">
        <v>0</v>
      </c>
      <c r="F259">
        <f t="shared" ref="F259:F322" si="8">YEAR(B259)</f>
        <v>2033</v>
      </c>
      <c r="I259" s="11"/>
    </row>
    <row r="260" spans="1:9" x14ac:dyDescent="0.25">
      <c r="A260">
        <f t="shared" ref="A260:A323" si="9">IF(A259=6,0,A259+1)</f>
        <v>6</v>
      </c>
      <c r="B260" s="7">
        <v>48899</v>
      </c>
      <c r="C260" s="8" t="s">
        <v>11</v>
      </c>
      <c r="D260" s="8">
        <v>23.4</v>
      </c>
      <c r="E260" s="9">
        <v>0</v>
      </c>
      <c r="F260">
        <f t="shared" si="8"/>
        <v>2033</v>
      </c>
      <c r="I260" s="8"/>
    </row>
    <row r="261" spans="1:9" x14ac:dyDescent="0.25">
      <c r="A261">
        <f t="shared" si="9"/>
        <v>0</v>
      </c>
      <c r="B261" s="10">
        <v>48900</v>
      </c>
      <c r="C261" s="11" t="s">
        <v>7</v>
      </c>
      <c r="D261" s="11">
        <v>28.7</v>
      </c>
      <c r="E261" s="12">
        <v>3.3</v>
      </c>
      <c r="F261">
        <f t="shared" si="8"/>
        <v>2033</v>
      </c>
      <c r="I261" s="11"/>
    </row>
    <row r="262" spans="1:9" x14ac:dyDescent="0.25">
      <c r="A262">
        <f t="shared" si="9"/>
        <v>1</v>
      </c>
      <c r="B262" s="7">
        <v>48901</v>
      </c>
      <c r="C262" s="8" t="s">
        <v>26</v>
      </c>
      <c r="D262" s="8">
        <v>23.6</v>
      </c>
      <c r="E262" s="9">
        <v>4.3</v>
      </c>
      <c r="F262">
        <f t="shared" si="8"/>
        <v>2033</v>
      </c>
      <c r="I262" s="8"/>
    </row>
    <row r="263" spans="1:9" x14ac:dyDescent="0.25">
      <c r="A263">
        <f t="shared" si="9"/>
        <v>2</v>
      </c>
      <c r="B263" s="10">
        <v>48902</v>
      </c>
      <c r="C263" s="11" t="s">
        <v>6</v>
      </c>
      <c r="D263" s="11">
        <v>10.199999999999999</v>
      </c>
      <c r="E263" s="12">
        <v>8.6999999999999993</v>
      </c>
      <c r="F263">
        <f t="shared" si="8"/>
        <v>2033</v>
      </c>
      <c r="I263" s="11"/>
    </row>
    <row r="264" spans="1:9" x14ac:dyDescent="0.25">
      <c r="A264">
        <f t="shared" si="9"/>
        <v>3</v>
      </c>
      <c r="B264" s="7">
        <v>48903</v>
      </c>
      <c r="C264" s="8" t="s">
        <v>9</v>
      </c>
      <c r="D264" s="8">
        <v>13.8</v>
      </c>
      <c r="E264" s="9">
        <v>0</v>
      </c>
      <c r="F264">
        <f t="shared" si="8"/>
        <v>2033</v>
      </c>
      <c r="I264" s="8"/>
    </row>
    <row r="265" spans="1:9" x14ac:dyDescent="0.25">
      <c r="A265">
        <f t="shared" si="9"/>
        <v>4</v>
      </c>
      <c r="B265" s="10">
        <v>48904</v>
      </c>
      <c r="C265" s="11" t="s">
        <v>8</v>
      </c>
      <c r="D265" s="11">
        <v>27.7</v>
      </c>
      <c r="E265" s="12">
        <v>0</v>
      </c>
      <c r="F265">
        <f t="shared" si="8"/>
        <v>2033</v>
      </c>
      <c r="I265" s="11"/>
    </row>
    <row r="266" spans="1:9" x14ac:dyDescent="0.25">
      <c r="A266">
        <f t="shared" si="9"/>
        <v>5</v>
      </c>
      <c r="B266" s="7">
        <v>48905</v>
      </c>
      <c r="C266" s="8" t="s">
        <v>7</v>
      </c>
      <c r="D266" s="8">
        <v>13.3</v>
      </c>
      <c r="E266" s="9">
        <v>7.2</v>
      </c>
      <c r="F266">
        <f t="shared" si="8"/>
        <v>2033</v>
      </c>
      <c r="I266" s="8"/>
    </row>
    <row r="267" spans="1:9" x14ac:dyDescent="0.25">
      <c r="A267">
        <f t="shared" si="9"/>
        <v>6</v>
      </c>
      <c r="B267" s="10">
        <v>48906</v>
      </c>
      <c r="C267" s="11" t="s">
        <v>11</v>
      </c>
      <c r="D267" s="11">
        <v>26</v>
      </c>
      <c r="E267" s="12">
        <v>0.7</v>
      </c>
      <c r="F267">
        <f t="shared" si="8"/>
        <v>2033</v>
      </c>
      <c r="I267" s="11"/>
    </row>
    <row r="268" spans="1:9" x14ac:dyDescent="0.25">
      <c r="A268">
        <f t="shared" si="9"/>
        <v>0</v>
      </c>
      <c r="B268" s="7">
        <v>48907</v>
      </c>
      <c r="C268" s="8" t="s">
        <v>6</v>
      </c>
      <c r="D268" s="8">
        <v>16.3</v>
      </c>
      <c r="E268" s="9">
        <v>11</v>
      </c>
      <c r="F268">
        <f t="shared" si="8"/>
        <v>2033</v>
      </c>
      <c r="I268" s="8"/>
    </row>
    <row r="269" spans="1:9" x14ac:dyDescent="0.25">
      <c r="A269">
        <f t="shared" si="9"/>
        <v>1</v>
      </c>
      <c r="B269" s="10">
        <v>48908</v>
      </c>
      <c r="C269" s="11" t="s">
        <v>15</v>
      </c>
      <c r="D269" s="11">
        <v>23.5</v>
      </c>
      <c r="E269" s="12">
        <v>15.5</v>
      </c>
      <c r="F269">
        <f t="shared" si="8"/>
        <v>2033</v>
      </c>
      <c r="I269" s="11"/>
    </row>
    <row r="270" spans="1:9" x14ac:dyDescent="0.25">
      <c r="A270">
        <f t="shared" si="9"/>
        <v>2</v>
      </c>
      <c r="B270" s="7">
        <v>48909</v>
      </c>
      <c r="C270" s="8" t="s">
        <v>27</v>
      </c>
      <c r="D270" s="8">
        <v>15.7</v>
      </c>
      <c r="E270" s="9">
        <v>0</v>
      </c>
      <c r="F270">
        <f t="shared" si="8"/>
        <v>2033</v>
      </c>
      <c r="I270" s="8"/>
    </row>
    <row r="271" spans="1:9" x14ac:dyDescent="0.25">
      <c r="A271">
        <f t="shared" si="9"/>
        <v>3</v>
      </c>
      <c r="B271" s="10">
        <v>48910</v>
      </c>
      <c r="C271" s="11" t="s">
        <v>26</v>
      </c>
      <c r="D271" s="11">
        <v>26</v>
      </c>
      <c r="E271" s="12">
        <v>6.4</v>
      </c>
      <c r="F271">
        <f t="shared" si="8"/>
        <v>2033</v>
      </c>
      <c r="I271" s="11"/>
    </row>
    <row r="272" spans="1:9" x14ac:dyDescent="0.25">
      <c r="A272">
        <f t="shared" si="9"/>
        <v>4</v>
      </c>
      <c r="B272" s="7">
        <v>48911</v>
      </c>
      <c r="C272" s="8" t="s">
        <v>19</v>
      </c>
      <c r="D272" s="8">
        <v>22.7</v>
      </c>
      <c r="E272" s="9">
        <v>0</v>
      </c>
      <c r="F272">
        <f t="shared" si="8"/>
        <v>2033</v>
      </c>
      <c r="I272" s="8"/>
    </row>
    <row r="273" spans="1:9" x14ac:dyDescent="0.25">
      <c r="A273">
        <f t="shared" si="9"/>
        <v>5</v>
      </c>
      <c r="B273" s="10">
        <v>48912</v>
      </c>
      <c r="C273" s="11" t="s">
        <v>9</v>
      </c>
      <c r="D273" s="11">
        <v>26.2</v>
      </c>
      <c r="E273" s="12">
        <v>5.7</v>
      </c>
      <c r="F273">
        <f t="shared" si="8"/>
        <v>2033</v>
      </c>
      <c r="I273" s="11"/>
    </row>
    <row r="274" spans="1:9" x14ac:dyDescent="0.25">
      <c r="A274">
        <f t="shared" si="9"/>
        <v>6</v>
      </c>
      <c r="B274" s="7">
        <v>48913</v>
      </c>
      <c r="C274" s="8" t="s">
        <v>22</v>
      </c>
      <c r="D274" s="8">
        <v>14.1</v>
      </c>
      <c r="E274" s="9">
        <v>0</v>
      </c>
      <c r="F274">
        <f t="shared" si="8"/>
        <v>2033</v>
      </c>
      <c r="I274" s="8"/>
    </row>
    <row r="275" spans="1:9" x14ac:dyDescent="0.25">
      <c r="A275">
        <f t="shared" si="9"/>
        <v>0</v>
      </c>
      <c r="B275" s="10">
        <v>48914</v>
      </c>
      <c r="C275" s="11" t="s">
        <v>11</v>
      </c>
      <c r="D275" s="11">
        <v>23.6</v>
      </c>
      <c r="E275" s="12">
        <v>19.7</v>
      </c>
      <c r="F275">
        <f t="shared" si="8"/>
        <v>2033</v>
      </c>
      <c r="I275" s="11"/>
    </row>
    <row r="276" spans="1:9" x14ac:dyDescent="0.25">
      <c r="A276">
        <f t="shared" si="9"/>
        <v>1</v>
      </c>
      <c r="B276" s="7">
        <v>48915</v>
      </c>
      <c r="C276" s="8" t="s">
        <v>19</v>
      </c>
      <c r="D276" s="8">
        <v>25.2</v>
      </c>
      <c r="E276" s="9">
        <v>37.200000000000003</v>
      </c>
      <c r="F276">
        <f t="shared" si="8"/>
        <v>2033</v>
      </c>
      <c r="I276" s="8"/>
    </row>
    <row r="277" spans="1:9" x14ac:dyDescent="0.25">
      <c r="A277">
        <f t="shared" si="9"/>
        <v>2</v>
      </c>
      <c r="B277" s="10">
        <v>48916</v>
      </c>
      <c r="C277" s="11" t="s">
        <v>13</v>
      </c>
      <c r="D277" s="11">
        <v>23</v>
      </c>
      <c r="E277" s="12">
        <v>0</v>
      </c>
      <c r="F277">
        <f t="shared" si="8"/>
        <v>2033</v>
      </c>
      <c r="I277" s="11"/>
    </row>
    <row r="278" spans="1:9" x14ac:dyDescent="0.25">
      <c r="A278">
        <f t="shared" si="9"/>
        <v>3</v>
      </c>
      <c r="B278" s="7">
        <v>48917</v>
      </c>
      <c r="C278" s="8" t="s">
        <v>6</v>
      </c>
      <c r="D278" s="8">
        <v>29.7</v>
      </c>
      <c r="E278" s="9">
        <v>6.8</v>
      </c>
      <c r="F278">
        <f t="shared" si="8"/>
        <v>2033</v>
      </c>
      <c r="I278" s="8"/>
    </row>
    <row r="279" spans="1:9" x14ac:dyDescent="0.25">
      <c r="A279">
        <f t="shared" si="9"/>
        <v>4</v>
      </c>
      <c r="B279" s="10">
        <v>48918</v>
      </c>
      <c r="C279" s="11" t="s">
        <v>9</v>
      </c>
      <c r="D279" s="11">
        <v>17.2</v>
      </c>
      <c r="E279" s="12">
        <v>3.5</v>
      </c>
      <c r="F279">
        <f t="shared" si="8"/>
        <v>2033</v>
      </c>
      <c r="I279" s="11"/>
    </row>
    <row r="280" spans="1:9" x14ac:dyDescent="0.25">
      <c r="A280">
        <f t="shared" si="9"/>
        <v>5</v>
      </c>
      <c r="B280" s="7">
        <v>48919</v>
      </c>
      <c r="C280" s="8" t="s">
        <v>9</v>
      </c>
      <c r="D280" s="8">
        <v>21.7</v>
      </c>
      <c r="E280" s="9">
        <v>2.5</v>
      </c>
      <c r="F280">
        <f t="shared" si="8"/>
        <v>2033</v>
      </c>
      <c r="I280" s="8"/>
    </row>
    <row r="281" spans="1:9" x14ac:dyDescent="0.25">
      <c r="A281">
        <f t="shared" si="9"/>
        <v>6</v>
      </c>
      <c r="B281" s="10">
        <v>48920</v>
      </c>
      <c r="C281" s="11" t="s">
        <v>11</v>
      </c>
      <c r="D281" s="11">
        <v>25.8</v>
      </c>
      <c r="E281" s="12">
        <v>3.8</v>
      </c>
      <c r="F281">
        <f t="shared" si="8"/>
        <v>2033</v>
      </c>
      <c r="I281" s="11"/>
    </row>
    <row r="282" spans="1:9" x14ac:dyDescent="0.25">
      <c r="A282">
        <f t="shared" si="9"/>
        <v>0</v>
      </c>
      <c r="B282" s="7">
        <v>48921</v>
      </c>
      <c r="C282" s="8" t="s">
        <v>26</v>
      </c>
      <c r="D282" s="8">
        <v>12.9</v>
      </c>
      <c r="E282" s="9">
        <v>1.6</v>
      </c>
      <c r="F282">
        <f t="shared" si="8"/>
        <v>2033</v>
      </c>
      <c r="I282" s="8"/>
    </row>
    <row r="283" spans="1:9" x14ac:dyDescent="0.25">
      <c r="A283">
        <f t="shared" si="9"/>
        <v>1</v>
      </c>
      <c r="B283" s="10">
        <v>48922</v>
      </c>
      <c r="C283" s="11" t="s">
        <v>16</v>
      </c>
      <c r="D283" s="11">
        <v>18.2</v>
      </c>
      <c r="E283" s="12">
        <v>0</v>
      </c>
      <c r="F283">
        <f t="shared" si="8"/>
        <v>2033</v>
      </c>
      <c r="I283" s="11"/>
    </row>
    <row r="284" spans="1:9" x14ac:dyDescent="0.25">
      <c r="A284">
        <f t="shared" si="9"/>
        <v>2</v>
      </c>
      <c r="B284" s="7">
        <v>48923</v>
      </c>
      <c r="C284" s="8" t="s">
        <v>10</v>
      </c>
      <c r="D284" s="8">
        <v>20</v>
      </c>
      <c r="E284" s="9">
        <v>25.7</v>
      </c>
      <c r="F284">
        <f t="shared" si="8"/>
        <v>2033</v>
      </c>
      <c r="I284" s="8"/>
    </row>
    <row r="285" spans="1:9" x14ac:dyDescent="0.25">
      <c r="A285">
        <f t="shared" si="9"/>
        <v>3</v>
      </c>
      <c r="B285" s="10">
        <v>48924</v>
      </c>
      <c r="C285" s="11" t="s">
        <v>19</v>
      </c>
      <c r="D285" s="11">
        <v>17.100000000000001</v>
      </c>
      <c r="E285" s="12">
        <v>33</v>
      </c>
      <c r="F285">
        <f t="shared" si="8"/>
        <v>2033</v>
      </c>
      <c r="I285" s="11"/>
    </row>
    <row r="286" spans="1:9" x14ac:dyDescent="0.25">
      <c r="A286">
        <f t="shared" si="9"/>
        <v>4</v>
      </c>
      <c r="B286" s="7">
        <v>48925</v>
      </c>
      <c r="C286" s="8" t="s">
        <v>5</v>
      </c>
      <c r="D286" s="8">
        <v>23.2</v>
      </c>
      <c r="E286" s="9">
        <v>2.2999999999999998</v>
      </c>
      <c r="F286">
        <f t="shared" si="8"/>
        <v>2033</v>
      </c>
      <c r="I286" s="8"/>
    </row>
    <row r="287" spans="1:9" x14ac:dyDescent="0.25">
      <c r="A287">
        <f t="shared" si="9"/>
        <v>5</v>
      </c>
      <c r="B287" s="10">
        <v>48926</v>
      </c>
      <c r="C287" s="11" t="s">
        <v>15</v>
      </c>
      <c r="D287" s="11">
        <v>23.1</v>
      </c>
      <c r="E287" s="12">
        <v>2.2000000000000002</v>
      </c>
      <c r="F287">
        <f t="shared" si="8"/>
        <v>2033</v>
      </c>
      <c r="I287" s="11"/>
    </row>
    <row r="288" spans="1:9" x14ac:dyDescent="0.25">
      <c r="A288">
        <f t="shared" si="9"/>
        <v>6</v>
      </c>
      <c r="B288" s="7">
        <v>48927</v>
      </c>
      <c r="C288" s="8" t="s">
        <v>10</v>
      </c>
      <c r="D288" s="8">
        <v>22.4</v>
      </c>
      <c r="E288" s="9">
        <v>33.5</v>
      </c>
      <c r="F288">
        <f t="shared" si="8"/>
        <v>2033</v>
      </c>
      <c r="I288" s="8"/>
    </row>
    <row r="289" spans="1:9" x14ac:dyDescent="0.25">
      <c r="A289">
        <f t="shared" si="9"/>
        <v>0</v>
      </c>
      <c r="B289" s="10">
        <v>48928</v>
      </c>
      <c r="C289" s="11" t="s">
        <v>33</v>
      </c>
      <c r="D289" s="11">
        <v>25.4</v>
      </c>
      <c r="E289" s="12">
        <v>0.9</v>
      </c>
      <c r="F289">
        <f t="shared" si="8"/>
        <v>2033</v>
      </c>
      <c r="I289" s="11"/>
    </row>
    <row r="290" spans="1:9" x14ac:dyDescent="0.25">
      <c r="A290">
        <f t="shared" si="9"/>
        <v>1</v>
      </c>
      <c r="B290" s="7">
        <v>48929</v>
      </c>
      <c r="C290" s="8" t="s">
        <v>10</v>
      </c>
      <c r="D290" s="8">
        <v>15.4</v>
      </c>
      <c r="E290" s="9">
        <v>1.6</v>
      </c>
      <c r="F290">
        <f t="shared" si="8"/>
        <v>2033</v>
      </c>
      <c r="I290" s="8"/>
    </row>
    <row r="291" spans="1:9" x14ac:dyDescent="0.25">
      <c r="A291">
        <f t="shared" si="9"/>
        <v>2</v>
      </c>
      <c r="B291" s="10">
        <v>48930</v>
      </c>
      <c r="C291" s="11" t="s">
        <v>25</v>
      </c>
      <c r="D291" s="11">
        <v>23.5</v>
      </c>
      <c r="E291" s="12">
        <v>0.6</v>
      </c>
      <c r="F291">
        <f t="shared" si="8"/>
        <v>2033</v>
      </c>
      <c r="I291" s="11"/>
    </row>
    <row r="292" spans="1:9" x14ac:dyDescent="0.25">
      <c r="A292">
        <f t="shared" si="9"/>
        <v>3</v>
      </c>
      <c r="B292" s="7">
        <v>48931</v>
      </c>
      <c r="C292" s="8" t="s">
        <v>15</v>
      </c>
      <c r="D292" s="8">
        <v>10.3</v>
      </c>
      <c r="E292" s="9">
        <v>15.4</v>
      </c>
      <c r="F292">
        <f t="shared" si="8"/>
        <v>2033</v>
      </c>
      <c r="I292" s="8"/>
    </row>
    <row r="293" spans="1:9" x14ac:dyDescent="0.25">
      <c r="A293">
        <f t="shared" si="9"/>
        <v>4</v>
      </c>
      <c r="B293" s="10">
        <v>48932</v>
      </c>
      <c r="C293" s="11" t="s">
        <v>10</v>
      </c>
      <c r="D293" s="11">
        <v>15.5</v>
      </c>
      <c r="E293" s="12">
        <v>20.2</v>
      </c>
      <c r="F293">
        <f t="shared" si="8"/>
        <v>2033</v>
      </c>
      <c r="I293" s="11"/>
    </row>
    <row r="294" spans="1:9" x14ac:dyDescent="0.25">
      <c r="A294">
        <f t="shared" si="9"/>
        <v>5</v>
      </c>
      <c r="B294" s="7">
        <v>48933</v>
      </c>
      <c r="C294" s="8" t="s">
        <v>24</v>
      </c>
      <c r="D294" s="8">
        <v>20.7</v>
      </c>
      <c r="E294" s="9">
        <v>3</v>
      </c>
      <c r="F294">
        <f t="shared" si="8"/>
        <v>2033</v>
      </c>
      <c r="I294" s="8"/>
    </row>
    <row r="295" spans="1:9" x14ac:dyDescent="0.25">
      <c r="A295">
        <f t="shared" si="9"/>
        <v>6</v>
      </c>
      <c r="B295" s="10">
        <v>48934</v>
      </c>
      <c r="C295" s="11" t="s">
        <v>13</v>
      </c>
      <c r="D295" s="11">
        <v>12.7</v>
      </c>
      <c r="E295" s="12">
        <v>14.4</v>
      </c>
      <c r="F295">
        <f t="shared" si="8"/>
        <v>2033</v>
      </c>
      <c r="I295" s="11"/>
    </row>
    <row r="296" spans="1:9" x14ac:dyDescent="0.25">
      <c r="A296">
        <f t="shared" si="9"/>
        <v>0</v>
      </c>
      <c r="B296" s="7">
        <v>48935</v>
      </c>
      <c r="C296" s="8" t="s">
        <v>23</v>
      </c>
      <c r="D296" s="8">
        <v>22.8</v>
      </c>
      <c r="E296" s="9">
        <v>3.3</v>
      </c>
      <c r="F296">
        <f t="shared" si="8"/>
        <v>2033</v>
      </c>
      <c r="I296" s="8"/>
    </row>
    <row r="297" spans="1:9" x14ac:dyDescent="0.25">
      <c r="A297">
        <f t="shared" si="9"/>
        <v>1</v>
      </c>
      <c r="B297" s="10">
        <v>48936</v>
      </c>
      <c r="C297" s="11" t="s">
        <v>30</v>
      </c>
      <c r="D297" s="11">
        <v>20.5</v>
      </c>
      <c r="E297" s="12">
        <v>0</v>
      </c>
      <c r="F297">
        <f t="shared" si="8"/>
        <v>2033</v>
      </c>
      <c r="I297" s="11"/>
    </row>
    <row r="298" spans="1:9" x14ac:dyDescent="0.25">
      <c r="A298">
        <f t="shared" si="9"/>
        <v>2</v>
      </c>
      <c r="B298" s="7">
        <v>48937</v>
      </c>
      <c r="C298" s="8" t="s">
        <v>22</v>
      </c>
      <c r="D298" s="8">
        <v>13.1</v>
      </c>
      <c r="E298" s="9">
        <v>5.9</v>
      </c>
      <c r="F298">
        <f t="shared" si="8"/>
        <v>2033</v>
      </c>
      <c r="I298" s="8"/>
    </row>
    <row r="299" spans="1:9" x14ac:dyDescent="0.25">
      <c r="A299">
        <f t="shared" si="9"/>
        <v>3</v>
      </c>
      <c r="B299" s="10">
        <v>48938</v>
      </c>
      <c r="C299" s="11" t="s">
        <v>21</v>
      </c>
      <c r="D299" s="11">
        <v>29</v>
      </c>
      <c r="E299" s="12">
        <v>1</v>
      </c>
      <c r="F299">
        <f t="shared" si="8"/>
        <v>2033</v>
      </c>
      <c r="I299" s="11"/>
    </row>
    <row r="300" spans="1:9" x14ac:dyDescent="0.25">
      <c r="A300">
        <f t="shared" si="9"/>
        <v>4</v>
      </c>
      <c r="B300" s="7">
        <v>48939</v>
      </c>
      <c r="C300" s="8" t="s">
        <v>19</v>
      </c>
      <c r="D300" s="8">
        <v>15.4</v>
      </c>
      <c r="E300" s="9">
        <v>0</v>
      </c>
      <c r="F300">
        <f t="shared" si="8"/>
        <v>2033</v>
      </c>
      <c r="I300" s="8"/>
    </row>
    <row r="301" spans="1:9" x14ac:dyDescent="0.25">
      <c r="A301">
        <f t="shared" si="9"/>
        <v>5</v>
      </c>
      <c r="B301" s="10">
        <v>48940</v>
      </c>
      <c r="C301" s="11" t="s">
        <v>10</v>
      </c>
      <c r="D301" s="11">
        <v>20.3</v>
      </c>
      <c r="E301" s="12">
        <v>10.7</v>
      </c>
      <c r="F301">
        <f t="shared" si="8"/>
        <v>2033</v>
      </c>
      <c r="I301" s="11"/>
    </row>
    <row r="302" spans="1:9" x14ac:dyDescent="0.25">
      <c r="A302">
        <f t="shared" si="9"/>
        <v>6</v>
      </c>
      <c r="B302" s="7">
        <v>48941</v>
      </c>
      <c r="C302" s="8" t="s">
        <v>10</v>
      </c>
      <c r="D302" s="8">
        <v>15</v>
      </c>
      <c r="E302" s="9">
        <v>0</v>
      </c>
      <c r="F302">
        <f t="shared" si="8"/>
        <v>2033</v>
      </c>
      <c r="I302" s="8"/>
    </row>
    <row r="303" spans="1:9" x14ac:dyDescent="0.25">
      <c r="A303">
        <f t="shared" si="9"/>
        <v>0</v>
      </c>
      <c r="B303" s="10">
        <v>48942</v>
      </c>
      <c r="C303" s="11" t="s">
        <v>18</v>
      </c>
      <c r="D303" s="11">
        <v>16.600000000000001</v>
      </c>
      <c r="E303" s="12">
        <v>0</v>
      </c>
      <c r="F303">
        <f t="shared" si="8"/>
        <v>2033</v>
      </c>
      <c r="I303" s="11"/>
    </row>
    <row r="304" spans="1:9" x14ac:dyDescent="0.25">
      <c r="A304">
        <f t="shared" si="9"/>
        <v>1</v>
      </c>
      <c r="B304" s="7">
        <v>48943</v>
      </c>
      <c r="C304" s="8" t="s">
        <v>11</v>
      </c>
      <c r="D304" s="8">
        <v>28.6</v>
      </c>
      <c r="E304" s="9">
        <v>0</v>
      </c>
      <c r="F304">
        <f t="shared" si="8"/>
        <v>2033</v>
      </c>
      <c r="I304" s="8"/>
    </row>
    <row r="305" spans="1:9" x14ac:dyDescent="0.25">
      <c r="A305">
        <f t="shared" si="9"/>
        <v>2</v>
      </c>
      <c r="B305" s="10">
        <v>48944</v>
      </c>
      <c r="C305" s="11" t="s">
        <v>17</v>
      </c>
      <c r="D305" s="11">
        <v>11.4</v>
      </c>
      <c r="E305" s="12">
        <v>3.6</v>
      </c>
      <c r="F305">
        <f t="shared" si="8"/>
        <v>2033</v>
      </c>
      <c r="I305" s="11"/>
    </row>
    <row r="306" spans="1:9" x14ac:dyDescent="0.25">
      <c r="A306">
        <f t="shared" si="9"/>
        <v>3</v>
      </c>
      <c r="B306" s="7">
        <v>48945</v>
      </c>
      <c r="C306" s="8" t="s">
        <v>9</v>
      </c>
      <c r="D306" s="8">
        <v>15.5</v>
      </c>
      <c r="E306" s="9">
        <v>1</v>
      </c>
      <c r="F306">
        <f t="shared" si="8"/>
        <v>2034</v>
      </c>
      <c r="I306" s="8"/>
    </row>
    <row r="307" spans="1:9" x14ac:dyDescent="0.25">
      <c r="A307">
        <f t="shared" si="9"/>
        <v>4</v>
      </c>
      <c r="B307" s="10">
        <v>48946</v>
      </c>
      <c r="C307" s="11" t="s">
        <v>6</v>
      </c>
      <c r="D307" s="11">
        <v>18.3</v>
      </c>
      <c r="E307" s="12">
        <v>0.7</v>
      </c>
      <c r="F307">
        <f t="shared" si="8"/>
        <v>2034</v>
      </c>
      <c r="I307" s="11"/>
    </row>
    <row r="308" spans="1:9" x14ac:dyDescent="0.25">
      <c r="A308">
        <f t="shared" si="9"/>
        <v>5</v>
      </c>
      <c r="B308" s="7">
        <v>48947</v>
      </c>
      <c r="C308" s="8" t="s">
        <v>19</v>
      </c>
      <c r="D308" s="8">
        <v>14.9</v>
      </c>
      <c r="E308" s="9">
        <v>6.1</v>
      </c>
      <c r="F308">
        <f t="shared" si="8"/>
        <v>2034</v>
      </c>
      <c r="I308" s="8"/>
    </row>
    <row r="309" spans="1:9" x14ac:dyDescent="0.25">
      <c r="A309">
        <f t="shared" si="9"/>
        <v>6</v>
      </c>
      <c r="B309" s="10">
        <v>48948</v>
      </c>
      <c r="C309" s="11" t="s">
        <v>11</v>
      </c>
      <c r="D309" s="11">
        <v>29.7</v>
      </c>
      <c r="E309" s="12">
        <v>13.3</v>
      </c>
      <c r="F309">
        <f t="shared" si="8"/>
        <v>2034</v>
      </c>
      <c r="I309" s="11"/>
    </row>
    <row r="310" spans="1:9" x14ac:dyDescent="0.25">
      <c r="A310">
        <f t="shared" si="9"/>
        <v>0</v>
      </c>
      <c r="B310" s="7">
        <v>48949</v>
      </c>
      <c r="C310" s="8" t="s">
        <v>7</v>
      </c>
      <c r="D310" s="8">
        <v>28.9</v>
      </c>
      <c r="E310" s="9">
        <v>13.8</v>
      </c>
      <c r="F310">
        <f t="shared" si="8"/>
        <v>2034</v>
      </c>
      <c r="I310" s="8"/>
    </row>
    <row r="311" spans="1:9" x14ac:dyDescent="0.25">
      <c r="A311">
        <f t="shared" si="9"/>
        <v>1</v>
      </c>
      <c r="B311" s="10">
        <v>48950</v>
      </c>
      <c r="C311" s="11" t="s">
        <v>17</v>
      </c>
      <c r="D311" s="11">
        <v>24.3</v>
      </c>
      <c r="E311" s="12">
        <v>0</v>
      </c>
      <c r="F311">
        <f t="shared" si="8"/>
        <v>2034</v>
      </c>
      <c r="I311" s="11"/>
    </row>
    <row r="312" spans="1:9" x14ac:dyDescent="0.25">
      <c r="A312">
        <f t="shared" si="9"/>
        <v>2</v>
      </c>
      <c r="B312" s="7">
        <v>48951</v>
      </c>
      <c r="C312" s="8" t="s">
        <v>10</v>
      </c>
      <c r="D312" s="8">
        <v>24</v>
      </c>
      <c r="E312" s="9">
        <v>19.7</v>
      </c>
      <c r="F312">
        <f t="shared" si="8"/>
        <v>2034</v>
      </c>
      <c r="I312" s="8"/>
    </row>
    <row r="313" spans="1:9" x14ac:dyDescent="0.25">
      <c r="A313">
        <f t="shared" si="9"/>
        <v>3</v>
      </c>
      <c r="B313" s="10">
        <v>48952</v>
      </c>
      <c r="C313" s="11" t="s">
        <v>15</v>
      </c>
      <c r="D313" s="11">
        <v>11.8</v>
      </c>
      <c r="E313" s="12">
        <v>13.3</v>
      </c>
      <c r="F313">
        <f t="shared" si="8"/>
        <v>2034</v>
      </c>
      <c r="I313" s="11"/>
    </row>
    <row r="314" spans="1:9" x14ac:dyDescent="0.25">
      <c r="A314">
        <f t="shared" si="9"/>
        <v>4</v>
      </c>
      <c r="B314" s="7">
        <v>48953</v>
      </c>
      <c r="C314" s="8" t="s">
        <v>10</v>
      </c>
      <c r="D314" s="8">
        <v>26.5</v>
      </c>
      <c r="E314" s="9">
        <v>19.7</v>
      </c>
      <c r="F314">
        <f t="shared" si="8"/>
        <v>2034</v>
      </c>
      <c r="I314" s="8"/>
    </row>
    <row r="315" spans="1:9" x14ac:dyDescent="0.25">
      <c r="A315">
        <f t="shared" si="9"/>
        <v>5</v>
      </c>
      <c r="B315" s="10">
        <v>48954</v>
      </c>
      <c r="C315" s="11" t="s">
        <v>26</v>
      </c>
      <c r="D315" s="11">
        <v>12.4</v>
      </c>
      <c r="E315" s="12">
        <v>5.0999999999999996</v>
      </c>
      <c r="F315">
        <f t="shared" si="8"/>
        <v>2034</v>
      </c>
      <c r="I315" s="11"/>
    </row>
    <row r="316" spans="1:9" x14ac:dyDescent="0.25">
      <c r="A316">
        <f t="shared" si="9"/>
        <v>6</v>
      </c>
      <c r="B316" s="7">
        <v>48955</v>
      </c>
      <c r="C316" s="8" t="s">
        <v>10</v>
      </c>
      <c r="D316" s="8">
        <v>21.9</v>
      </c>
      <c r="E316" s="9">
        <v>6.6</v>
      </c>
      <c r="F316">
        <f t="shared" si="8"/>
        <v>2034</v>
      </c>
      <c r="I316" s="8"/>
    </row>
    <row r="317" spans="1:9" x14ac:dyDescent="0.25">
      <c r="A317">
        <f t="shared" si="9"/>
        <v>0</v>
      </c>
      <c r="B317" s="10">
        <v>48956</v>
      </c>
      <c r="C317" s="11" t="s">
        <v>10</v>
      </c>
      <c r="D317" s="11">
        <v>20.3</v>
      </c>
      <c r="E317" s="12">
        <v>0</v>
      </c>
      <c r="F317">
        <f t="shared" si="8"/>
        <v>2034</v>
      </c>
      <c r="I317" s="11"/>
    </row>
    <row r="318" spans="1:9" x14ac:dyDescent="0.25">
      <c r="A318">
        <f t="shared" si="9"/>
        <v>1</v>
      </c>
      <c r="B318" s="7">
        <v>48957</v>
      </c>
      <c r="C318" s="8" t="s">
        <v>32</v>
      </c>
      <c r="D318" s="8">
        <v>27.7</v>
      </c>
      <c r="E318" s="9">
        <v>0.3</v>
      </c>
      <c r="F318">
        <f t="shared" si="8"/>
        <v>2034</v>
      </c>
      <c r="I318" s="8"/>
    </row>
    <row r="319" spans="1:9" x14ac:dyDescent="0.25">
      <c r="A319">
        <f t="shared" si="9"/>
        <v>2</v>
      </c>
      <c r="B319" s="10">
        <v>48958</v>
      </c>
      <c r="C319" s="11" t="s">
        <v>19</v>
      </c>
      <c r="D319" s="11">
        <v>28.5</v>
      </c>
      <c r="E319" s="12">
        <v>30</v>
      </c>
      <c r="F319">
        <f t="shared" si="8"/>
        <v>2034</v>
      </c>
      <c r="I319" s="11"/>
    </row>
    <row r="320" spans="1:9" x14ac:dyDescent="0.25">
      <c r="A320">
        <f t="shared" si="9"/>
        <v>3</v>
      </c>
      <c r="B320" s="7">
        <v>48959</v>
      </c>
      <c r="C320" s="8" t="s">
        <v>21</v>
      </c>
      <c r="D320" s="8">
        <v>28.7</v>
      </c>
      <c r="E320" s="9">
        <v>1.9</v>
      </c>
      <c r="F320">
        <f t="shared" si="8"/>
        <v>2034</v>
      </c>
      <c r="I320" s="8"/>
    </row>
    <row r="321" spans="1:9" x14ac:dyDescent="0.25">
      <c r="A321">
        <f t="shared" si="9"/>
        <v>4</v>
      </c>
      <c r="B321" s="10">
        <v>48960</v>
      </c>
      <c r="C321" s="11" t="s">
        <v>4</v>
      </c>
      <c r="D321" s="11">
        <v>10.9</v>
      </c>
      <c r="E321" s="12">
        <v>0</v>
      </c>
      <c r="F321">
        <f t="shared" si="8"/>
        <v>2034</v>
      </c>
      <c r="I321" s="11"/>
    </row>
    <row r="322" spans="1:9" x14ac:dyDescent="0.25">
      <c r="A322">
        <f t="shared" si="9"/>
        <v>5</v>
      </c>
      <c r="B322" s="7">
        <v>48961</v>
      </c>
      <c r="C322" s="8" t="s">
        <v>9</v>
      </c>
      <c r="D322" s="8">
        <v>13.7</v>
      </c>
      <c r="E322" s="9">
        <v>0</v>
      </c>
      <c r="F322">
        <f t="shared" si="8"/>
        <v>2034</v>
      </c>
      <c r="I322" s="8"/>
    </row>
    <row r="323" spans="1:9" x14ac:dyDescent="0.25">
      <c r="A323">
        <f t="shared" si="9"/>
        <v>6</v>
      </c>
      <c r="B323" s="10">
        <v>48962</v>
      </c>
      <c r="C323" s="11" t="s">
        <v>11</v>
      </c>
      <c r="D323" s="11">
        <v>28.2</v>
      </c>
      <c r="E323" s="12">
        <v>0</v>
      </c>
      <c r="F323">
        <f t="shared" ref="F323:F386" si="10">YEAR(B323)</f>
        <v>2034</v>
      </c>
      <c r="I323" s="11"/>
    </row>
    <row r="324" spans="1:9" x14ac:dyDescent="0.25">
      <c r="A324">
        <f t="shared" ref="A324:A387" si="11">IF(A323=6,0,A323+1)</f>
        <v>0</v>
      </c>
      <c r="B324" s="7">
        <v>48963</v>
      </c>
      <c r="C324" s="8" t="s">
        <v>19</v>
      </c>
      <c r="D324" s="8">
        <v>20.100000000000001</v>
      </c>
      <c r="E324" s="9">
        <v>0</v>
      </c>
      <c r="F324">
        <f t="shared" si="10"/>
        <v>2034</v>
      </c>
      <c r="I324" s="8"/>
    </row>
    <row r="325" spans="1:9" x14ac:dyDescent="0.25">
      <c r="A325">
        <f t="shared" si="11"/>
        <v>1</v>
      </c>
      <c r="B325" s="10">
        <v>48964</v>
      </c>
      <c r="C325" s="11" t="s">
        <v>11</v>
      </c>
      <c r="D325" s="11">
        <v>20.6</v>
      </c>
      <c r="E325" s="12">
        <v>0</v>
      </c>
      <c r="F325">
        <f t="shared" si="10"/>
        <v>2034</v>
      </c>
      <c r="I325" s="11"/>
    </row>
    <row r="326" spans="1:9" x14ac:dyDescent="0.25">
      <c r="A326">
        <f t="shared" si="11"/>
        <v>2</v>
      </c>
      <c r="B326" s="7">
        <v>48965</v>
      </c>
      <c r="C326" s="8" t="s">
        <v>13</v>
      </c>
      <c r="D326" s="8">
        <v>15.5</v>
      </c>
      <c r="E326" s="9">
        <v>16.8</v>
      </c>
      <c r="F326">
        <f t="shared" si="10"/>
        <v>2034</v>
      </c>
      <c r="I326" s="8"/>
    </row>
    <row r="327" spans="1:9" x14ac:dyDescent="0.25">
      <c r="A327">
        <f t="shared" si="11"/>
        <v>3</v>
      </c>
      <c r="B327" s="10">
        <v>48966</v>
      </c>
      <c r="C327" s="11" t="s">
        <v>12</v>
      </c>
      <c r="D327" s="11">
        <v>22.2</v>
      </c>
      <c r="E327" s="12">
        <v>2.4</v>
      </c>
      <c r="F327">
        <f t="shared" si="10"/>
        <v>2034</v>
      </c>
      <c r="I327" s="11"/>
    </row>
    <row r="328" spans="1:9" x14ac:dyDescent="0.25">
      <c r="A328">
        <f t="shared" si="11"/>
        <v>4</v>
      </c>
      <c r="B328" s="7">
        <v>48967</v>
      </c>
      <c r="C328" s="8" t="s">
        <v>13</v>
      </c>
      <c r="D328" s="8">
        <v>15</v>
      </c>
      <c r="E328" s="9">
        <v>4.0999999999999996</v>
      </c>
      <c r="F328">
        <f t="shared" si="10"/>
        <v>2034</v>
      </c>
      <c r="I328" s="8"/>
    </row>
    <row r="329" spans="1:9" x14ac:dyDescent="0.25">
      <c r="A329">
        <f t="shared" si="11"/>
        <v>5</v>
      </c>
      <c r="B329" s="10">
        <v>48968</v>
      </c>
      <c r="C329" s="11" t="s">
        <v>19</v>
      </c>
      <c r="D329" s="11">
        <v>18.399999999999999</v>
      </c>
      <c r="E329" s="12">
        <v>30.4</v>
      </c>
      <c r="F329">
        <f t="shared" si="10"/>
        <v>2034</v>
      </c>
      <c r="I329" s="11"/>
    </row>
    <row r="330" spans="1:9" x14ac:dyDescent="0.25">
      <c r="A330">
        <f t="shared" si="11"/>
        <v>6</v>
      </c>
      <c r="B330" s="7">
        <v>48969</v>
      </c>
      <c r="C330" s="8" t="s">
        <v>32</v>
      </c>
      <c r="D330" s="8">
        <v>29.3</v>
      </c>
      <c r="E330" s="9">
        <v>0.4</v>
      </c>
      <c r="F330">
        <f t="shared" si="10"/>
        <v>2034</v>
      </c>
      <c r="I330" s="8"/>
    </row>
    <row r="331" spans="1:9" x14ac:dyDescent="0.25">
      <c r="A331">
        <f t="shared" si="11"/>
        <v>0</v>
      </c>
      <c r="B331" s="10">
        <v>48970</v>
      </c>
      <c r="C331" s="11" t="s">
        <v>23</v>
      </c>
      <c r="D331" s="11">
        <v>23.9</v>
      </c>
      <c r="E331" s="12">
        <v>3.3</v>
      </c>
      <c r="F331">
        <f t="shared" si="10"/>
        <v>2034</v>
      </c>
      <c r="I331" s="11"/>
    </row>
    <row r="332" spans="1:9" x14ac:dyDescent="0.25">
      <c r="A332">
        <f t="shared" si="11"/>
        <v>1</v>
      </c>
      <c r="B332" s="7">
        <v>48971</v>
      </c>
      <c r="C332" s="8" t="s">
        <v>20</v>
      </c>
      <c r="D332" s="8">
        <v>29.8</v>
      </c>
      <c r="E332" s="9">
        <v>3.3</v>
      </c>
      <c r="F332">
        <f t="shared" si="10"/>
        <v>2034</v>
      </c>
      <c r="I332" s="8"/>
    </row>
    <row r="333" spans="1:9" x14ac:dyDescent="0.25">
      <c r="A333">
        <f t="shared" si="11"/>
        <v>2</v>
      </c>
      <c r="B333" s="10">
        <v>48972</v>
      </c>
      <c r="C333" s="11" t="s">
        <v>10</v>
      </c>
      <c r="D333" s="11">
        <v>29.1</v>
      </c>
      <c r="E333" s="12">
        <v>23</v>
      </c>
      <c r="F333">
        <f t="shared" si="10"/>
        <v>2034</v>
      </c>
      <c r="I333" s="11"/>
    </row>
    <row r="334" spans="1:9" x14ac:dyDescent="0.25">
      <c r="A334">
        <f t="shared" si="11"/>
        <v>3</v>
      </c>
      <c r="B334" s="7">
        <v>48973</v>
      </c>
      <c r="C334" s="8" t="s">
        <v>11</v>
      </c>
      <c r="D334" s="8">
        <v>22.5</v>
      </c>
      <c r="E334" s="9">
        <v>17.2</v>
      </c>
      <c r="F334">
        <f t="shared" si="10"/>
        <v>2034</v>
      </c>
      <c r="I334" s="8"/>
    </row>
    <row r="335" spans="1:9" x14ac:dyDescent="0.25">
      <c r="A335">
        <f t="shared" si="11"/>
        <v>4</v>
      </c>
      <c r="B335" s="10">
        <v>48974</v>
      </c>
      <c r="C335" s="11" t="s">
        <v>19</v>
      </c>
      <c r="D335" s="11">
        <v>15.3</v>
      </c>
      <c r="E335" s="12">
        <v>21.5</v>
      </c>
      <c r="F335">
        <f t="shared" si="10"/>
        <v>2034</v>
      </c>
      <c r="I335" s="11"/>
    </row>
    <row r="336" spans="1:9" x14ac:dyDescent="0.25">
      <c r="A336">
        <f t="shared" si="11"/>
        <v>5</v>
      </c>
      <c r="B336" s="7">
        <v>48975</v>
      </c>
      <c r="C336" s="8" t="s">
        <v>10</v>
      </c>
      <c r="D336" s="8">
        <v>13.8</v>
      </c>
      <c r="E336" s="9">
        <v>40.4</v>
      </c>
      <c r="F336">
        <f t="shared" si="10"/>
        <v>2034</v>
      </c>
      <c r="I336" s="8"/>
    </row>
    <row r="337" spans="1:9" x14ac:dyDescent="0.25">
      <c r="A337">
        <f t="shared" si="11"/>
        <v>6</v>
      </c>
      <c r="B337" s="10">
        <v>48976</v>
      </c>
      <c r="C337" s="11" t="s">
        <v>7</v>
      </c>
      <c r="D337" s="11">
        <v>12.3</v>
      </c>
      <c r="E337" s="12">
        <v>0</v>
      </c>
      <c r="F337">
        <f t="shared" si="10"/>
        <v>2034</v>
      </c>
      <c r="I337" s="11"/>
    </row>
    <row r="338" spans="1:9" x14ac:dyDescent="0.25">
      <c r="A338">
        <f t="shared" si="11"/>
        <v>0</v>
      </c>
      <c r="B338" s="7">
        <v>48977</v>
      </c>
      <c r="C338" s="8" t="s">
        <v>5</v>
      </c>
      <c r="D338" s="8">
        <v>18.5</v>
      </c>
      <c r="E338" s="9">
        <v>4.2</v>
      </c>
      <c r="F338">
        <f t="shared" si="10"/>
        <v>2034</v>
      </c>
      <c r="I338" s="8"/>
    </row>
    <row r="339" spans="1:9" x14ac:dyDescent="0.25">
      <c r="A339">
        <f t="shared" si="11"/>
        <v>1</v>
      </c>
      <c r="B339" s="10">
        <v>48978</v>
      </c>
      <c r="C339" s="11" t="s">
        <v>20</v>
      </c>
      <c r="D339" s="11">
        <v>10.3</v>
      </c>
      <c r="E339" s="12">
        <v>3.2</v>
      </c>
      <c r="F339">
        <f t="shared" si="10"/>
        <v>2034</v>
      </c>
      <c r="I339" s="11"/>
    </row>
    <row r="340" spans="1:9" x14ac:dyDescent="0.25">
      <c r="A340">
        <f t="shared" si="11"/>
        <v>2</v>
      </c>
      <c r="B340" s="7">
        <v>48979</v>
      </c>
      <c r="C340" s="8" t="s">
        <v>19</v>
      </c>
      <c r="D340" s="8">
        <v>24.9</v>
      </c>
      <c r="E340" s="9">
        <v>12.1</v>
      </c>
      <c r="F340">
        <f t="shared" si="10"/>
        <v>2034</v>
      </c>
      <c r="I340" s="8"/>
    </row>
    <row r="341" spans="1:9" x14ac:dyDescent="0.25">
      <c r="A341">
        <f t="shared" si="11"/>
        <v>3</v>
      </c>
      <c r="B341" s="10">
        <v>48980</v>
      </c>
      <c r="C341" s="11" t="s">
        <v>10</v>
      </c>
      <c r="D341" s="11">
        <v>26.4</v>
      </c>
      <c r="E341" s="12">
        <v>0</v>
      </c>
      <c r="F341">
        <f t="shared" si="10"/>
        <v>2034</v>
      </c>
      <c r="I341" s="11"/>
    </row>
    <row r="342" spans="1:9" x14ac:dyDescent="0.25">
      <c r="A342">
        <f t="shared" si="11"/>
        <v>4</v>
      </c>
      <c r="B342" s="7">
        <v>48981</v>
      </c>
      <c r="C342" s="8" t="s">
        <v>7</v>
      </c>
      <c r="D342" s="8">
        <v>11.8</v>
      </c>
      <c r="E342" s="9">
        <v>0</v>
      </c>
      <c r="F342">
        <f t="shared" si="10"/>
        <v>2034</v>
      </c>
      <c r="I342" s="8"/>
    </row>
    <row r="343" spans="1:9" x14ac:dyDescent="0.25">
      <c r="A343">
        <f t="shared" si="11"/>
        <v>5</v>
      </c>
      <c r="B343" s="10">
        <v>48982</v>
      </c>
      <c r="C343" s="11" t="s">
        <v>6</v>
      </c>
      <c r="D343" s="11">
        <v>11</v>
      </c>
      <c r="E343" s="12">
        <v>7.5</v>
      </c>
      <c r="F343">
        <f t="shared" si="10"/>
        <v>2034</v>
      </c>
      <c r="I343" s="11"/>
    </row>
    <row r="344" spans="1:9" x14ac:dyDescent="0.25">
      <c r="A344">
        <f t="shared" si="11"/>
        <v>6</v>
      </c>
      <c r="B344" s="7">
        <v>48983</v>
      </c>
      <c r="C344" s="8" t="s">
        <v>10</v>
      </c>
      <c r="D344" s="8">
        <v>15.4</v>
      </c>
      <c r="E344" s="9">
        <v>5.2</v>
      </c>
      <c r="F344">
        <f t="shared" si="10"/>
        <v>2034</v>
      </c>
      <c r="I344" s="8"/>
    </row>
    <row r="345" spans="1:9" x14ac:dyDescent="0.25">
      <c r="A345">
        <f t="shared" si="11"/>
        <v>0</v>
      </c>
      <c r="B345" s="10">
        <v>48984</v>
      </c>
      <c r="C345" s="11" t="s">
        <v>27</v>
      </c>
      <c r="D345" s="11">
        <v>25.7</v>
      </c>
      <c r="E345" s="12">
        <v>5.8</v>
      </c>
      <c r="F345">
        <f t="shared" si="10"/>
        <v>2034</v>
      </c>
      <c r="I345" s="11"/>
    </row>
    <row r="346" spans="1:9" x14ac:dyDescent="0.25">
      <c r="A346">
        <f t="shared" si="11"/>
        <v>1</v>
      </c>
      <c r="B346" s="7">
        <v>48985</v>
      </c>
      <c r="C346" s="8" t="s">
        <v>13</v>
      </c>
      <c r="D346" s="8">
        <v>14.8</v>
      </c>
      <c r="E346" s="9">
        <v>0</v>
      </c>
      <c r="F346">
        <f t="shared" si="10"/>
        <v>2034</v>
      </c>
      <c r="I346" s="8"/>
    </row>
    <row r="347" spans="1:9" x14ac:dyDescent="0.25">
      <c r="A347">
        <f t="shared" si="11"/>
        <v>2</v>
      </c>
      <c r="B347" s="10">
        <v>48986</v>
      </c>
      <c r="C347" s="11" t="s">
        <v>31</v>
      </c>
      <c r="D347" s="11">
        <v>21.5</v>
      </c>
      <c r="E347" s="12">
        <v>0.8</v>
      </c>
      <c r="F347">
        <f t="shared" si="10"/>
        <v>2034</v>
      </c>
      <c r="I347" s="11"/>
    </row>
    <row r="348" spans="1:9" x14ac:dyDescent="0.25">
      <c r="A348">
        <f t="shared" si="11"/>
        <v>3</v>
      </c>
      <c r="B348" s="7">
        <v>48987</v>
      </c>
      <c r="C348" s="8" t="s">
        <v>19</v>
      </c>
      <c r="D348" s="8">
        <v>26.2</v>
      </c>
      <c r="E348" s="9">
        <v>8.9</v>
      </c>
      <c r="F348">
        <f t="shared" si="10"/>
        <v>2034</v>
      </c>
      <c r="I348" s="8"/>
    </row>
    <row r="349" spans="1:9" x14ac:dyDescent="0.25">
      <c r="A349">
        <f t="shared" si="11"/>
        <v>4</v>
      </c>
      <c r="B349" s="10">
        <v>48988</v>
      </c>
      <c r="C349" s="11" t="s">
        <v>4</v>
      </c>
      <c r="D349" s="11">
        <v>20.6</v>
      </c>
      <c r="E349" s="12">
        <v>0.1</v>
      </c>
      <c r="F349">
        <f t="shared" si="10"/>
        <v>2034</v>
      </c>
      <c r="I349" s="11"/>
    </row>
    <row r="350" spans="1:9" x14ac:dyDescent="0.25">
      <c r="A350">
        <f t="shared" si="11"/>
        <v>5</v>
      </c>
      <c r="B350" s="7">
        <v>48989</v>
      </c>
      <c r="C350" s="8" t="s">
        <v>10</v>
      </c>
      <c r="D350" s="8">
        <v>14.1</v>
      </c>
      <c r="E350" s="9">
        <v>20.9</v>
      </c>
      <c r="F350">
        <f t="shared" si="10"/>
        <v>2034</v>
      </c>
      <c r="I350" s="8"/>
    </row>
    <row r="351" spans="1:9" x14ac:dyDescent="0.25">
      <c r="A351">
        <f t="shared" si="11"/>
        <v>6</v>
      </c>
      <c r="B351" s="10">
        <v>48990</v>
      </c>
      <c r="C351" s="11" t="s">
        <v>24</v>
      </c>
      <c r="D351" s="11">
        <v>20.8</v>
      </c>
      <c r="E351" s="12">
        <v>0.7</v>
      </c>
      <c r="F351">
        <f t="shared" si="10"/>
        <v>2034</v>
      </c>
      <c r="I351" s="11"/>
    </row>
    <row r="352" spans="1:9" x14ac:dyDescent="0.25">
      <c r="A352">
        <f t="shared" si="11"/>
        <v>0</v>
      </c>
      <c r="B352" s="7">
        <v>48991</v>
      </c>
      <c r="C352" s="8" t="s">
        <v>18</v>
      </c>
      <c r="D352" s="8">
        <v>17.600000000000001</v>
      </c>
      <c r="E352" s="9">
        <v>10.5</v>
      </c>
      <c r="F352">
        <f t="shared" si="10"/>
        <v>2034</v>
      </c>
      <c r="I352" s="8"/>
    </row>
    <row r="353" spans="1:9" x14ac:dyDescent="0.25">
      <c r="A353">
        <f t="shared" si="11"/>
        <v>1</v>
      </c>
      <c r="B353" s="10">
        <v>48992</v>
      </c>
      <c r="C353" s="11" t="s">
        <v>10</v>
      </c>
      <c r="D353" s="11">
        <v>16.8</v>
      </c>
      <c r="E353" s="12">
        <v>38.9</v>
      </c>
      <c r="F353">
        <f t="shared" si="10"/>
        <v>2034</v>
      </c>
      <c r="I353" s="11"/>
    </row>
    <row r="354" spans="1:9" x14ac:dyDescent="0.25">
      <c r="A354">
        <f t="shared" si="11"/>
        <v>2</v>
      </c>
      <c r="B354" s="7">
        <v>48993</v>
      </c>
      <c r="C354" s="8" t="s">
        <v>4</v>
      </c>
      <c r="D354" s="8">
        <v>23.1</v>
      </c>
      <c r="E354" s="9">
        <v>0</v>
      </c>
      <c r="F354">
        <f t="shared" si="10"/>
        <v>2034</v>
      </c>
      <c r="I354" s="8"/>
    </row>
    <row r="355" spans="1:9" x14ac:dyDescent="0.25">
      <c r="A355">
        <f t="shared" si="11"/>
        <v>3</v>
      </c>
      <c r="B355" s="10">
        <v>48994</v>
      </c>
      <c r="C355" s="11" t="s">
        <v>27</v>
      </c>
      <c r="D355" s="11">
        <v>16.3</v>
      </c>
      <c r="E355" s="12">
        <v>3.4</v>
      </c>
      <c r="F355">
        <f t="shared" si="10"/>
        <v>2034</v>
      </c>
      <c r="I355" s="11"/>
    </row>
    <row r="356" spans="1:9" x14ac:dyDescent="0.25">
      <c r="A356">
        <f t="shared" si="11"/>
        <v>4</v>
      </c>
      <c r="B356" s="7">
        <v>48995</v>
      </c>
      <c r="C356" s="8" t="s">
        <v>7</v>
      </c>
      <c r="D356" s="8">
        <v>15.7</v>
      </c>
      <c r="E356" s="9">
        <v>10.9</v>
      </c>
      <c r="F356">
        <f t="shared" si="10"/>
        <v>2034</v>
      </c>
      <c r="I356" s="8"/>
    </row>
    <row r="357" spans="1:9" x14ac:dyDescent="0.25">
      <c r="A357">
        <f t="shared" si="11"/>
        <v>5</v>
      </c>
      <c r="B357" s="10">
        <v>48996</v>
      </c>
      <c r="C357" s="11" t="s">
        <v>18</v>
      </c>
      <c r="D357" s="11">
        <v>29.3</v>
      </c>
      <c r="E357" s="12">
        <v>2.1</v>
      </c>
      <c r="F357">
        <f t="shared" si="10"/>
        <v>2034</v>
      </c>
      <c r="I357" s="11"/>
    </row>
    <row r="358" spans="1:9" x14ac:dyDescent="0.25">
      <c r="A358">
        <f t="shared" si="11"/>
        <v>6</v>
      </c>
      <c r="B358" s="7">
        <v>48997</v>
      </c>
      <c r="C358" s="8" t="s">
        <v>22</v>
      </c>
      <c r="D358" s="8">
        <v>24</v>
      </c>
      <c r="E358" s="9">
        <v>7.3</v>
      </c>
      <c r="F358">
        <f t="shared" si="10"/>
        <v>2034</v>
      </c>
      <c r="I358" s="8"/>
    </row>
    <row r="359" spans="1:9" x14ac:dyDescent="0.25">
      <c r="A359">
        <f t="shared" si="11"/>
        <v>0</v>
      </c>
      <c r="B359" s="10">
        <v>48998</v>
      </c>
      <c r="C359" s="11" t="s">
        <v>6</v>
      </c>
      <c r="D359" s="11">
        <v>27</v>
      </c>
      <c r="E359" s="12">
        <v>0.6</v>
      </c>
      <c r="F359">
        <f t="shared" si="10"/>
        <v>2034</v>
      </c>
      <c r="I359" s="11"/>
    </row>
    <row r="360" spans="1:9" x14ac:dyDescent="0.25">
      <c r="A360">
        <f t="shared" si="11"/>
        <v>1</v>
      </c>
      <c r="B360" s="7">
        <v>48999</v>
      </c>
      <c r="C360" s="8" t="s">
        <v>10</v>
      </c>
      <c r="D360" s="8">
        <v>26.3</v>
      </c>
      <c r="E360" s="9">
        <v>1.2</v>
      </c>
      <c r="F360">
        <f t="shared" si="10"/>
        <v>2034</v>
      </c>
      <c r="I360" s="8"/>
    </row>
    <row r="361" spans="1:9" x14ac:dyDescent="0.25">
      <c r="A361">
        <f t="shared" si="11"/>
        <v>2</v>
      </c>
      <c r="B361" s="10">
        <v>49000</v>
      </c>
      <c r="C361" s="11" t="s">
        <v>15</v>
      </c>
      <c r="D361" s="11">
        <v>26.3</v>
      </c>
      <c r="E361" s="12">
        <v>8.1999999999999993</v>
      </c>
      <c r="F361">
        <f t="shared" si="10"/>
        <v>2034</v>
      </c>
      <c r="I361" s="11"/>
    </row>
    <row r="362" spans="1:9" x14ac:dyDescent="0.25">
      <c r="A362">
        <f t="shared" si="11"/>
        <v>3</v>
      </c>
      <c r="B362" s="7">
        <v>49001</v>
      </c>
      <c r="C362" s="8" t="s">
        <v>6</v>
      </c>
      <c r="D362" s="8">
        <v>25.2</v>
      </c>
      <c r="E362" s="9">
        <v>4.7</v>
      </c>
      <c r="F362">
        <f t="shared" si="10"/>
        <v>2034</v>
      </c>
      <c r="I362" s="8"/>
    </row>
    <row r="363" spans="1:9" x14ac:dyDescent="0.25">
      <c r="A363">
        <f t="shared" si="11"/>
        <v>4</v>
      </c>
      <c r="B363" s="10">
        <v>49002</v>
      </c>
      <c r="C363" s="11" t="s">
        <v>10</v>
      </c>
      <c r="D363" s="11">
        <v>22.1</v>
      </c>
      <c r="E363" s="12">
        <v>0</v>
      </c>
      <c r="F363">
        <f t="shared" si="10"/>
        <v>2034</v>
      </c>
      <c r="I363" s="11"/>
    </row>
    <row r="364" spans="1:9" x14ac:dyDescent="0.25">
      <c r="A364">
        <f t="shared" si="11"/>
        <v>5</v>
      </c>
      <c r="B364" s="7">
        <v>49003</v>
      </c>
      <c r="C364" s="8" t="s">
        <v>10</v>
      </c>
      <c r="D364" s="8">
        <v>11.9</v>
      </c>
      <c r="E364" s="9">
        <v>41.6</v>
      </c>
      <c r="F364">
        <f t="shared" si="10"/>
        <v>2034</v>
      </c>
      <c r="I364" s="8"/>
    </row>
    <row r="365" spans="1:9" x14ac:dyDescent="0.25">
      <c r="A365">
        <f t="shared" si="11"/>
        <v>6</v>
      </c>
      <c r="B365" s="10">
        <v>49004</v>
      </c>
      <c r="C365" s="11" t="s">
        <v>13</v>
      </c>
      <c r="D365" s="11">
        <v>19.600000000000001</v>
      </c>
      <c r="E365" s="12">
        <v>0</v>
      </c>
      <c r="F365">
        <f t="shared" si="10"/>
        <v>2034</v>
      </c>
      <c r="I365" s="11"/>
    </row>
    <row r="366" spans="1:9" x14ac:dyDescent="0.25">
      <c r="A366">
        <f t="shared" si="11"/>
        <v>0</v>
      </c>
      <c r="B366" s="7">
        <v>49005</v>
      </c>
      <c r="C366" s="8" t="s">
        <v>27</v>
      </c>
      <c r="D366" s="8">
        <v>15.9</v>
      </c>
      <c r="E366" s="9">
        <v>0</v>
      </c>
      <c r="F366">
        <f t="shared" si="10"/>
        <v>2034</v>
      </c>
      <c r="I366" s="8"/>
    </row>
    <row r="367" spans="1:9" x14ac:dyDescent="0.25">
      <c r="A367">
        <f t="shared" si="11"/>
        <v>1</v>
      </c>
      <c r="B367" s="10">
        <v>49006</v>
      </c>
      <c r="C367" s="11" t="s">
        <v>12</v>
      </c>
      <c r="D367" s="11">
        <v>24.3</v>
      </c>
      <c r="E367" s="12">
        <v>1.7</v>
      </c>
      <c r="F367">
        <f t="shared" si="10"/>
        <v>2034</v>
      </c>
      <c r="I367" s="11"/>
    </row>
    <row r="368" spans="1:9" x14ac:dyDescent="0.25">
      <c r="A368">
        <f t="shared" si="11"/>
        <v>2</v>
      </c>
      <c r="B368" s="7">
        <v>49007</v>
      </c>
      <c r="C368" s="8" t="s">
        <v>14</v>
      </c>
      <c r="D368" s="8">
        <v>20</v>
      </c>
      <c r="E368" s="9">
        <v>0</v>
      </c>
      <c r="F368">
        <f t="shared" si="10"/>
        <v>2034</v>
      </c>
      <c r="I368" s="8"/>
    </row>
    <row r="369" spans="1:9" x14ac:dyDescent="0.25">
      <c r="A369">
        <f t="shared" si="11"/>
        <v>3</v>
      </c>
      <c r="B369" s="10">
        <v>49008</v>
      </c>
      <c r="C369" s="11" t="s">
        <v>10</v>
      </c>
      <c r="D369" s="11">
        <v>14.2</v>
      </c>
      <c r="E369" s="12">
        <v>32.200000000000003</v>
      </c>
      <c r="F369">
        <f t="shared" si="10"/>
        <v>2034</v>
      </c>
      <c r="I369" s="11"/>
    </row>
    <row r="370" spans="1:9" x14ac:dyDescent="0.25">
      <c r="A370">
        <f t="shared" si="11"/>
        <v>4</v>
      </c>
      <c r="B370" s="7">
        <v>49009</v>
      </c>
      <c r="C370" s="8" t="s">
        <v>7</v>
      </c>
      <c r="D370" s="8">
        <v>20.5</v>
      </c>
      <c r="E370" s="9">
        <v>18.3</v>
      </c>
      <c r="F370">
        <f t="shared" si="10"/>
        <v>2034</v>
      </c>
      <c r="I370" s="8"/>
    </row>
    <row r="371" spans="1:9" x14ac:dyDescent="0.25">
      <c r="A371">
        <f t="shared" si="11"/>
        <v>5</v>
      </c>
      <c r="B371" s="10">
        <v>49010</v>
      </c>
      <c r="C371" s="11" t="s">
        <v>10</v>
      </c>
      <c r="D371" s="11">
        <v>22.4</v>
      </c>
      <c r="E371" s="12">
        <v>0</v>
      </c>
      <c r="F371">
        <f t="shared" si="10"/>
        <v>2034</v>
      </c>
      <c r="I371" s="11"/>
    </row>
    <row r="372" spans="1:9" x14ac:dyDescent="0.25">
      <c r="A372">
        <f t="shared" si="11"/>
        <v>6</v>
      </c>
      <c r="B372" s="7">
        <v>49011</v>
      </c>
      <c r="C372" s="8" t="s">
        <v>22</v>
      </c>
      <c r="D372" s="8">
        <v>19.100000000000001</v>
      </c>
      <c r="E372" s="9">
        <v>0</v>
      </c>
      <c r="F372">
        <f t="shared" si="10"/>
        <v>2034</v>
      </c>
      <c r="I372" s="8"/>
    </row>
    <row r="373" spans="1:9" x14ac:dyDescent="0.25">
      <c r="A373">
        <f t="shared" si="11"/>
        <v>0</v>
      </c>
      <c r="B373" s="10">
        <v>49012</v>
      </c>
      <c r="C373" s="11" t="s">
        <v>15</v>
      </c>
      <c r="D373" s="11">
        <v>20.399999999999999</v>
      </c>
      <c r="E373" s="12">
        <v>4.3</v>
      </c>
      <c r="F373">
        <f t="shared" si="10"/>
        <v>2034</v>
      </c>
      <c r="I373" s="11"/>
    </row>
    <row r="374" spans="1:9" x14ac:dyDescent="0.25">
      <c r="A374">
        <f t="shared" si="11"/>
        <v>1</v>
      </c>
      <c r="B374" s="7">
        <v>49013</v>
      </c>
      <c r="C374" s="8" t="s">
        <v>19</v>
      </c>
      <c r="D374" s="8">
        <v>29.8</v>
      </c>
      <c r="E374" s="9">
        <v>0</v>
      </c>
      <c r="F374">
        <f t="shared" si="10"/>
        <v>2034</v>
      </c>
      <c r="I374" s="8"/>
    </row>
    <row r="375" spans="1:9" x14ac:dyDescent="0.25">
      <c r="A375">
        <f t="shared" si="11"/>
        <v>2</v>
      </c>
      <c r="B375" s="10">
        <v>49014</v>
      </c>
      <c r="C375" s="11" t="s">
        <v>33</v>
      </c>
      <c r="D375" s="11">
        <v>13.7</v>
      </c>
      <c r="E375" s="12">
        <v>0.7</v>
      </c>
      <c r="F375">
        <f t="shared" si="10"/>
        <v>2034</v>
      </c>
      <c r="I375" s="11"/>
    </row>
    <row r="376" spans="1:9" x14ac:dyDescent="0.25">
      <c r="A376">
        <f t="shared" si="11"/>
        <v>3</v>
      </c>
      <c r="B376" s="7">
        <v>49015</v>
      </c>
      <c r="C376" s="8" t="s">
        <v>8</v>
      </c>
      <c r="D376" s="8">
        <v>20.2</v>
      </c>
      <c r="E376" s="9">
        <v>3.7</v>
      </c>
      <c r="F376">
        <f t="shared" si="10"/>
        <v>2034</v>
      </c>
      <c r="I376" s="8"/>
    </row>
    <row r="377" spans="1:9" x14ac:dyDescent="0.25">
      <c r="A377">
        <f t="shared" si="11"/>
        <v>4</v>
      </c>
      <c r="B377" s="10">
        <v>49016</v>
      </c>
      <c r="C377" s="11" t="s">
        <v>11</v>
      </c>
      <c r="D377" s="11">
        <v>18.2</v>
      </c>
      <c r="E377" s="12">
        <v>1.6</v>
      </c>
      <c r="F377">
        <f t="shared" si="10"/>
        <v>2034</v>
      </c>
      <c r="I377" s="11"/>
    </row>
    <row r="378" spans="1:9" x14ac:dyDescent="0.25">
      <c r="A378">
        <f t="shared" si="11"/>
        <v>5</v>
      </c>
      <c r="B378" s="7">
        <v>49017</v>
      </c>
      <c r="C378" s="8" t="s">
        <v>13</v>
      </c>
      <c r="D378" s="8">
        <v>14.2</v>
      </c>
      <c r="E378" s="9">
        <v>2</v>
      </c>
      <c r="F378">
        <f t="shared" si="10"/>
        <v>2034</v>
      </c>
      <c r="I378" s="8"/>
    </row>
    <row r="379" spans="1:9" x14ac:dyDescent="0.25">
      <c r="A379">
        <f t="shared" si="11"/>
        <v>6</v>
      </c>
      <c r="B379" s="10">
        <v>49018</v>
      </c>
      <c r="C379" s="11" t="s">
        <v>15</v>
      </c>
      <c r="D379" s="11">
        <v>11.2</v>
      </c>
      <c r="E379" s="12">
        <v>14.3</v>
      </c>
      <c r="F379">
        <f t="shared" si="10"/>
        <v>2034</v>
      </c>
      <c r="I379" s="11"/>
    </row>
    <row r="380" spans="1:9" x14ac:dyDescent="0.25">
      <c r="A380">
        <f t="shared" si="11"/>
        <v>0</v>
      </c>
      <c r="B380" s="7">
        <v>49019</v>
      </c>
      <c r="C380" s="8" t="s">
        <v>32</v>
      </c>
      <c r="D380" s="8">
        <v>13.9</v>
      </c>
      <c r="E380" s="9">
        <v>0.2</v>
      </c>
      <c r="F380">
        <f t="shared" si="10"/>
        <v>2034</v>
      </c>
      <c r="I380" s="8"/>
    </row>
    <row r="381" spans="1:9" x14ac:dyDescent="0.25">
      <c r="A381">
        <f t="shared" si="11"/>
        <v>1</v>
      </c>
      <c r="B381" s="10">
        <v>49020</v>
      </c>
      <c r="C381" s="11" t="s">
        <v>11</v>
      </c>
      <c r="D381" s="11">
        <v>22.6</v>
      </c>
      <c r="E381" s="12">
        <v>15.1</v>
      </c>
      <c r="F381">
        <f t="shared" si="10"/>
        <v>2034</v>
      </c>
      <c r="I381" s="11"/>
    </row>
    <row r="382" spans="1:9" x14ac:dyDescent="0.25">
      <c r="A382">
        <f t="shared" si="11"/>
        <v>2</v>
      </c>
      <c r="B382" s="7">
        <v>49021</v>
      </c>
      <c r="C382" s="8" t="s">
        <v>15</v>
      </c>
      <c r="D382" s="8">
        <v>29.8</v>
      </c>
      <c r="E382" s="9">
        <v>0</v>
      </c>
      <c r="F382">
        <f t="shared" si="10"/>
        <v>2034</v>
      </c>
      <c r="I382" s="8"/>
    </row>
    <row r="383" spans="1:9" x14ac:dyDescent="0.25">
      <c r="A383">
        <f t="shared" si="11"/>
        <v>3</v>
      </c>
      <c r="B383" s="10">
        <v>49022</v>
      </c>
      <c r="C383" s="11" t="s">
        <v>20</v>
      </c>
      <c r="D383" s="11">
        <v>12.7</v>
      </c>
      <c r="E383" s="12">
        <v>2.6</v>
      </c>
      <c r="F383">
        <f t="shared" si="10"/>
        <v>2034</v>
      </c>
      <c r="I383" s="11"/>
    </row>
    <row r="384" spans="1:9" x14ac:dyDescent="0.25">
      <c r="A384">
        <f t="shared" si="11"/>
        <v>4</v>
      </c>
      <c r="B384" s="7">
        <v>49023</v>
      </c>
      <c r="C384" s="8" t="s">
        <v>27</v>
      </c>
      <c r="D384" s="8">
        <v>14.4</v>
      </c>
      <c r="E384" s="9">
        <v>0</v>
      </c>
      <c r="F384">
        <f t="shared" si="10"/>
        <v>2034</v>
      </c>
      <c r="I384" s="8"/>
    </row>
    <row r="385" spans="1:9" x14ac:dyDescent="0.25">
      <c r="A385">
        <f t="shared" si="11"/>
        <v>5</v>
      </c>
      <c r="B385" s="10">
        <v>49024</v>
      </c>
      <c r="C385" s="11" t="s">
        <v>33</v>
      </c>
      <c r="D385" s="11">
        <v>18.399999999999999</v>
      </c>
      <c r="E385" s="12">
        <v>0.2</v>
      </c>
      <c r="F385">
        <f t="shared" si="10"/>
        <v>2034</v>
      </c>
      <c r="I385" s="11"/>
    </row>
    <row r="386" spans="1:9" x14ac:dyDescent="0.25">
      <c r="A386">
        <f t="shared" si="11"/>
        <v>6</v>
      </c>
      <c r="B386" s="7">
        <v>49025</v>
      </c>
      <c r="C386" s="8" t="s">
        <v>9</v>
      </c>
      <c r="D386" s="8">
        <v>27.2</v>
      </c>
      <c r="E386" s="9">
        <v>9.6</v>
      </c>
      <c r="F386">
        <f t="shared" si="10"/>
        <v>2034</v>
      </c>
      <c r="I386" s="8"/>
    </row>
    <row r="387" spans="1:9" x14ac:dyDescent="0.25">
      <c r="A387">
        <f t="shared" si="11"/>
        <v>0</v>
      </c>
      <c r="B387" s="10">
        <v>49026</v>
      </c>
      <c r="C387" s="11" t="s">
        <v>22</v>
      </c>
      <c r="D387" s="11">
        <v>12.5</v>
      </c>
      <c r="E387" s="12">
        <v>8.8000000000000007</v>
      </c>
      <c r="F387">
        <f t="shared" ref="F387:F450" si="12">YEAR(B387)</f>
        <v>2034</v>
      </c>
      <c r="I387" s="11"/>
    </row>
    <row r="388" spans="1:9" x14ac:dyDescent="0.25">
      <c r="A388">
        <f t="shared" ref="A388:A451" si="13">IF(A387=6,0,A387+1)</f>
        <v>1</v>
      </c>
      <c r="B388" s="7">
        <v>49027</v>
      </c>
      <c r="C388" s="8" t="s">
        <v>26</v>
      </c>
      <c r="D388" s="8">
        <v>22.6</v>
      </c>
      <c r="E388" s="9">
        <v>3.5</v>
      </c>
      <c r="F388">
        <f t="shared" si="12"/>
        <v>2034</v>
      </c>
      <c r="I388" s="8"/>
    </row>
    <row r="389" spans="1:9" x14ac:dyDescent="0.25">
      <c r="A389">
        <f t="shared" si="13"/>
        <v>2</v>
      </c>
      <c r="B389" s="10">
        <v>49028</v>
      </c>
      <c r="C389" s="11" t="s">
        <v>7</v>
      </c>
      <c r="D389" s="11">
        <v>21.8</v>
      </c>
      <c r="E389" s="12">
        <v>6.5</v>
      </c>
      <c r="F389">
        <f t="shared" si="12"/>
        <v>2034</v>
      </c>
      <c r="I389" s="11"/>
    </row>
    <row r="390" spans="1:9" x14ac:dyDescent="0.25">
      <c r="A390">
        <f t="shared" si="13"/>
        <v>3</v>
      </c>
      <c r="B390" s="7">
        <v>49029</v>
      </c>
      <c r="C390" s="8" t="s">
        <v>23</v>
      </c>
      <c r="D390" s="8">
        <v>17.2</v>
      </c>
      <c r="E390" s="9">
        <v>0</v>
      </c>
      <c r="F390">
        <f t="shared" si="12"/>
        <v>2034</v>
      </c>
      <c r="I390" s="8"/>
    </row>
    <row r="391" spans="1:9" x14ac:dyDescent="0.25">
      <c r="A391">
        <f t="shared" si="13"/>
        <v>4</v>
      </c>
      <c r="B391" s="10">
        <v>49030</v>
      </c>
      <c r="C391" s="11" t="s">
        <v>13</v>
      </c>
      <c r="D391" s="11">
        <v>13.4</v>
      </c>
      <c r="E391" s="12">
        <v>14.1</v>
      </c>
      <c r="F391">
        <f t="shared" si="12"/>
        <v>2034</v>
      </c>
      <c r="I391" s="11"/>
    </row>
    <row r="392" spans="1:9" x14ac:dyDescent="0.25">
      <c r="A392">
        <f t="shared" si="13"/>
        <v>5</v>
      </c>
      <c r="B392" s="7">
        <v>49031</v>
      </c>
      <c r="C392" s="8" t="s">
        <v>9</v>
      </c>
      <c r="D392" s="8">
        <v>13.8</v>
      </c>
      <c r="E392" s="9">
        <v>9.9</v>
      </c>
      <c r="F392">
        <f t="shared" si="12"/>
        <v>2034</v>
      </c>
      <c r="I392" s="8"/>
    </row>
    <row r="393" spans="1:9" x14ac:dyDescent="0.25">
      <c r="A393">
        <f t="shared" si="13"/>
        <v>6</v>
      </c>
      <c r="B393" s="10">
        <v>49032</v>
      </c>
      <c r="C393" s="11" t="s">
        <v>24</v>
      </c>
      <c r="D393" s="11">
        <v>10.6</v>
      </c>
      <c r="E393" s="12">
        <v>1.2</v>
      </c>
      <c r="F393">
        <f t="shared" si="12"/>
        <v>2034</v>
      </c>
      <c r="I393" s="11"/>
    </row>
    <row r="394" spans="1:9" x14ac:dyDescent="0.25">
      <c r="A394">
        <f t="shared" si="13"/>
        <v>0</v>
      </c>
      <c r="B394" s="7">
        <v>49033</v>
      </c>
      <c r="C394" s="8" t="s">
        <v>16</v>
      </c>
      <c r="D394" s="8">
        <v>28.8</v>
      </c>
      <c r="E394" s="9">
        <v>0.1</v>
      </c>
      <c r="F394">
        <f t="shared" si="12"/>
        <v>2034</v>
      </c>
      <c r="I394" s="8"/>
    </row>
    <row r="395" spans="1:9" x14ac:dyDescent="0.25">
      <c r="A395">
        <f t="shared" si="13"/>
        <v>1</v>
      </c>
      <c r="B395" s="10">
        <v>49034</v>
      </c>
      <c r="C395" s="11" t="s">
        <v>28</v>
      </c>
      <c r="D395" s="11">
        <v>16.899999999999999</v>
      </c>
      <c r="E395" s="12">
        <v>0.7</v>
      </c>
      <c r="F395">
        <f t="shared" si="12"/>
        <v>2034</v>
      </c>
      <c r="I395" s="11"/>
    </row>
    <row r="396" spans="1:9" x14ac:dyDescent="0.25">
      <c r="A396">
        <f t="shared" si="13"/>
        <v>2</v>
      </c>
      <c r="B396" s="7">
        <v>49035</v>
      </c>
      <c r="C396" s="8" t="s">
        <v>18</v>
      </c>
      <c r="D396" s="8">
        <v>11.2</v>
      </c>
      <c r="E396" s="9">
        <v>4.8</v>
      </c>
      <c r="F396">
        <f t="shared" si="12"/>
        <v>2034</v>
      </c>
      <c r="I396" s="8"/>
    </row>
    <row r="397" spans="1:9" x14ac:dyDescent="0.25">
      <c r="A397">
        <f t="shared" si="13"/>
        <v>3</v>
      </c>
      <c r="B397" s="10">
        <v>49036</v>
      </c>
      <c r="C397" s="11" t="s">
        <v>10</v>
      </c>
      <c r="D397" s="11">
        <v>13.9</v>
      </c>
      <c r="E397" s="12">
        <v>23</v>
      </c>
      <c r="F397">
        <f t="shared" si="12"/>
        <v>2034</v>
      </c>
      <c r="I397" s="11"/>
    </row>
    <row r="398" spans="1:9" x14ac:dyDescent="0.25">
      <c r="A398">
        <f t="shared" si="13"/>
        <v>4</v>
      </c>
      <c r="B398" s="7">
        <v>49037</v>
      </c>
      <c r="C398" s="8" t="s">
        <v>11</v>
      </c>
      <c r="D398" s="8">
        <v>25.3</v>
      </c>
      <c r="E398" s="9">
        <v>21.9</v>
      </c>
      <c r="F398">
        <f t="shared" si="12"/>
        <v>2034</v>
      </c>
      <c r="I398" s="8"/>
    </row>
    <row r="399" spans="1:9" x14ac:dyDescent="0.25">
      <c r="A399">
        <f t="shared" si="13"/>
        <v>5</v>
      </c>
      <c r="B399" s="10">
        <v>49038</v>
      </c>
      <c r="C399" s="11" t="s">
        <v>10</v>
      </c>
      <c r="D399" s="11">
        <v>14.7</v>
      </c>
      <c r="E399" s="12">
        <v>0</v>
      </c>
      <c r="F399">
        <f t="shared" si="12"/>
        <v>2034</v>
      </c>
      <c r="I399" s="11"/>
    </row>
    <row r="400" spans="1:9" x14ac:dyDescent="0.25">
      <c r="A400">
        <f t="shared" si="13"/>
        <v>6</v>
      </c>
      <c r="B400" s="7">
        <v>49039</v>
      </c>
      <c r="C400" s="8" t="s">
        <v>12</v>
      </c>
      <c r="D400" s="8">
        <v>20.3</v>
      </c>
      <c r="E400" s="9">
        <v>5.3</v>
      </c>
      <c r="F400">
        <f t="shared" si="12"/>
        <v>2034</v>
      </c>
      <c r="I400" s="8"/>
    </row>
    <row r="401" spans="1:9" x14ac:dyDescent="0.25">
      <c r="A401">
        <f t="shared" si="13"/>
        <v>0</v>
      </c>
      <c r="B401" s="10">
        <v>49040</v>
      </c>
      <c r="C401" s="11" t="s">
        <v>15</v>
      </c>
      <c r="D401" s="11">
        <v>25</v>
      </c>
      <c r="E401" s="12">
        <v>3.8</v>
      </c>
      <c r="F401">
        <f t="shared" si="12"/>
        <v>2034</v>
      </c>
      <c r="I401" s="11"/>
    </row>
    <row r="402" spans="1:9" x14ac:dyDescent="0.25">
      <c r="A402">
        <f t="shared" si="13"/>
        <v>1</v>
      </c>
      <c r="B402" s="7">
        <v>49041</v>
      </c>
      <c r="C402" s="8" t="s">
        <v>18</v>
      </c>
      <c r="D402" s="8">
        <v>19.600000000000001</v>
      </c>
      <c r="E402" s="9">
        <v>0.6</v>
      </c>
      <c r="F402">
        <f t="shared" si="12"/>
        <v>2034</v>
      </c>
      <c r="I402" s="8"/>
    </row>
    <row r="403" spans="1:9" x14ac:dyDescent="0.25">
      <c r="A403">
        <f t="shared" si="13"/>
        <v>2</v>
      </c>
      <c r="B403" s="10">
        <v>49042</v>
      </c>
      <c r="C403" s="11" t="s">
        <v>12</v>
      </c>
      <c r="D403" s="11">
        <v>10.8</v>
      </c>
      <c r="E403" s="12">
        <v>0</v>
      </c>
      <c r="F403">
        <f t="shared" si="12"/>
        <v>2034</v>
      </c>
      <c r="I403" s="11"/>
    </row>
    <row r="404" spans="1:9" x14ac:dyDescent="0.25">
      <c r="A404">
        <f t="shared" si="13"/>
        <v>3</v>
      </c>
      <c r="B404" s="7">
        <v>49043</v>
      </c>
      <c r="C404" s="8" t="s">
        <v>21</v>
      </c>
      <c r="D404" s="8">
        <v>17.100000000000001</v>
      </c>
      <c r="E404" s="9">
        <v>0.7</v>
      </c>
      <c r="F404">
        <f t="shared" si="12"/>
        <v>2034</v>
      </c>
      <c r="I404" s="8"/>
    </row>
    <row r="405" spans="1:9" x14ac:dyDescent="0.25">
      <c r="A405">
        <f t="shared" si="13"/>
        <v>4</v>
      </c>
      <c r="B405" s="10">
        <v>49044</v>
      </c>
      <c r="C405" s="11" t="s">
        <v>14</v>
      </c>
      <c r="D405" s="11">
        <v>15.1</v>
      </c>
      <c r="E405" s="12">
        <v>0</v>
      </c>
      <c r="F405">
        <f t="shared" si="12"/>
        <v>2034</v>
      </c>
      <c r="I405" s="11"/>
    </row>
    <row r="406" spans="1:9" x14ac:dyDescent="0.25">
      <c r="A406">
        <f t="shared" si="13"/>
        <v>5</v>
      </c>
      <c r="B406" s="7">
        <v>49045</v>
      </c>
      <c r="C406" s="8" t="s">
        <v>18</v>
      </c>
      <c r="D406" s="8">
        <v>26.4</v>
      </c>
      <c r="E406" s="9">
        <v>1.9</v>
      </c>
      <c r="F406">
        <f t="shared" si="12"/>
        <v>2034</v>
      </c>
      <c r="I406" s="8"/>
    </row>
    <row r="407" spans="1:9" x14ac:dyDescent="0.25">
      <c r="A407">
        <f t="shared" si="13"/>
        <v>6</v>
      </c>
      <c r="B407" s="10">
        <v>49046</v>
      </c>
      <c r="C407" s="11" t="s">
        <v>10</v>
      </c>
      <c r="D407" s="11">
        <v>11.6</v>
      </c>
      <c r="E407" s="12">
        <v>14.4</v>
      </c>
      <c r="F407">
        <f t="shared" si="12"/>
        <v>2034</v>
      </c>
      <c r="I407" s="11"/>
    </row>
    <row r="408" spans="1:9" x14ac:dyDescent="0.25">
      <c r="A408">
        <f t="shared" si="13"/>
        <v>0</v>
      </c>
      <c r="B408" s="7">
        <v>49047</v>
      </c>
      <c r="C408" s="8" t="s">
        <v>10</v>
      </c>
      <c r="D408" s="8">
        <v>16.600000000000001</v>
      </c>
      <c r="E408" s="9">
        <v>40.6</v>
      </c>
      <c r="F408">
        <f t="shared" si="12"/>
        <v>2034</v>
      </c>
      <c r="I408" s="8"/>
    </row>
    <row r="409" spans="1:9" x14ac:dyDescent="0.25">
      <c r="A409">
        <f t="shared" si="13"/>
        <v>1</v>
      </c>
      <c r="B409" s="10">
        <v>49048</v>
      </c>
      <c r="C409" s="11" t="s">
        <v>19</v>
      </c>
      <c r="D409" s="11">
        <v>19.5</v>
      </c>
      <c r="E409" s="12">
        <v>24.9</v>
      </c>
      <c r="F409">
        <f t="shared" si="12"/>
        <v>2034</v>
      </c>
      <c r="I409" s="11"/>
    </row>
    <row r="410" spans="1:9" x14ac:dyDescent="0.25">
      <c r="A410">
        <f t="shared" si="13"/>
        <v>2</v>
      </c>
      <c r="B410" s="7">
        <v>49049</v>
      </c>
      <c r="C410" s="8" t="s">
        <v>17</v>
      </c>
      <c r="D410" s="8">
        <v>24.9</v>
      </c>
      <c r="E410" s="9">
        <v>6.5</v>
      </c>
      <c r="F410">
        <f t="shared" si="12"/>
        <v>2034</v>
      </c>
      <c r="I410" s="8"/>
    </row>
    <row r="411" spans="1:9" x14ac:dyDescent="0.25">
      <c r="A411">
        <f t="shared" si="13"/>
        <v>3</v>
      </c>
      <c r="B411" s="10">
        <v>49050</v>
      </c>
      <c r="C411" s="11" t="s">
        <v>23</v>
      </c>
      <c r="D411" s="11">
        <v>19.3</v>
      </c>
      <c r="E411" s="12">
        <v>0.8</v>
      </c>
      <c r="F411">
        <f t="shared" si="12"/>
        <v>2034</v>
      </c>
      <c r="I411" s="11"/>
    </row>
    <row r="412" spans="1:9" x14ac:dyDescent="0.25">
      <c r="A412">
        <f t="shared" si="13"/>
        <v>4</v>
      </c>
      <c r="B412" s="7">
        <v>49051</v>
      </c>
      <c r="C412" s="8" t="s">
        <v>17</v>
      </c>
      <c r="D412" s="8">
        <v>26.2</v>
      </c>
      <c r="E412" s="9">
        <v>2.8</v>
      </c>
      <c r="F412">
        <f t="shared" si="12"/>
        <v>2034</v>
      </c>
      <c r="I412" s="8"/>
    </row>
    <row r="413" spans="1:9" x14ac:dyDescent="0.25">
      <c r="A413">
        <f t="shared" si="13"/>
        <v>5</v>
      </c>
      <c r="B413" s="10">
        <v>49052</v>
      </c>
      <c r="C413" s="11" t="s">
        <v>7</v>
      </c>
      <c r="D413" s="11">
        <v>28.1</v>
      </c>
      <c r="E413" s="12">
        <v>0.6</v>
      </c>
      <c r="F413">
        <f t="shared" si="12"/>
        <v>2034</v>
      </c>
      <c r="I413" s="11"/>
    </row>
    <row r="414" spans="1:9" x14ac:dyDescent="0.25">
      <c r="A414">
        <f t="shared" si="13"/>
        <v>6</v>
      </c>
      <c r="B414" s="7">
        <v>49053</v>
      </c>
      <c r="C414" s="8" t="s">
        <v>14</v>
      </c>
      <c r="D414" s="8">
        <v>17</v>
      </c>
      <c r="E414" s="9">
        <v>4.8</v>
      </c>
      <c r="F414">
        <f t="shared" si="12"/>
        <v>2034</v>
      </c>
      <c r="I414" s="8"/>
    </row>
    <row r="415" spans="1:9" x14ac:dyDescent="0.25">
      <c r="A415">
        <f t="shared" si="13"/>
        <v>0</v>
      </c>
      <c r="B415" s="10">
        <v>49054</v>
      </c>
      <c r="C415" s="11" t="s">
        <v>17</v>
      </c>
      <c r="D415" s="11">
        <v>28.5</v>
      </c>
      <c r="E415" s="12">
        <v>7.1</v>
      </c>
      <c r="F415">
        <f t="shared" si="12"/>
        <v>2034</v>
      </c>
      <c r="I415" s="11"/>
    </row>
    <row r="416" spans="1:9" x14ac:dyDescent="0.25">
      <c r="A416">
        <f t="shared" si="13"/>
        <v>1</v>
      </c>
      <c r="B416" s="7">
        <v>49055</v>
      </c>
      <c r="C416" s="8" t="s">
        <v>5</v>
      </c>
      <c r="D416" s="8">
        <v>14.2</v>
      </c>
      <c r="E416" s="9">
        <v>2.1</v>
      </c>
      <c r="F416">
        <f t="shared" si="12"/>
        <v>2034</v>
      </c>
      <c r="I416" s="8"/>
    </row>
    <row r="417" spans="1:9" x14ac:dyDescent="0.25">
      <c r="A417">
        <f t="shared" si="13"/>
        <v>2</v>
      </c>
      <c r="B417" s="10">
        <v>49056</v>
      </c>
      <c r="C417" s="11" t="s">
        <v>7</v>
      </c>
      <c r="D417" s="11">
        <v>24.9</v>
      </c>
      <c r="E417" s="12">
        <v>8.3000000000000007</v>
      </c>
      <c r="F417">
        <f t="shared" si="12"/>
        <v>2034</v>
      </c>
      <c r="I417" s="11"/>
    </row>
    <row r="418" spans="1:9" x14ac:dyDescent="0.25">
      <c r="A418">
        <f t="shared" si="13"/>
        <v>3</v>
      </c>
      <c r="B418" s="7">
        <v>49057</v>
      </c>
      <c r="C418" s="8" t="s">
        <v>17</v>
      </c>
      <c r="D418" s="8">
        <v>19.100000000000001</v>
      </c>
      <c r="E418" s="9">
        <v>3.4</v>
      </c>
      <c r="F418">
        <f t="shared" si="12"/>
        <v>2034</v>
      </c>
      <c r="I418" s="8"/>
    </row>
    <row r="419" spans="1:9" x14ac:dyDescent="0.25">
      <c r="A419">
        <f t="shared" si="13"/>
        <v>4</v>
      </c>
      <c r="B419" s="10">
        <v>49058</v>
      </c>
      <c r="C419" s="11" t="s">
        <v>10</v>
      </c>
      <c r="D419" s="11">
        <v>14.9</v>
      </c>
      <c r="E419" s="12">
        <v>23.1</v>
      </c>
      <c r="F419">
        <f t="shared" si="12"/>
        <v>2034</v>
      </c>
      <c r="I419" s="11"/>
    </row>
    <row r="420" spans="1:9" x14ac:dyDescent="0.25">
      <c r="A420">
        <f t="shared" si="13"/>
        <v>5</v>
      </c>
      <c r="B420" s="7">
        <v>49059</v>
      </c>
      <c r="C420" s="8" t="s">
        <v>27</v>
      </c>
      <c r="D420" s="8">
        <v>16.899999999999999</v>
      </c>
      <c r="E420" s="9">
        <v>6.8</v>
      </c>
      <c r="F420">
        <f t="shared" si="12"/>
        <v>2034</v>
      </c>
      <c r="I420" s="8"/>
    </row>
    <row r="421" spans="1:9" x14ac:dyDescent="0.25">
      <c r="A421">
        <f t="shared" si="13"/>
        <v>6</v>
      </c>
      <c r="B421" s="10">
        <v>49060</v>
      </c>
      <c r="C421" s="11" t="s">
        <v>12</v>
      </c>
      <c r="D421" s="11">
        <v>15.9</v>
      </c>
      <c r="E421" s="12">
        <v>6.8</v>
      </c>
      <c r="F421">
        <f t="shared" si="12"/>
        <v>2034</v>
      </c>
      <c r="I421" s="11"/>
    </row>
    <row r="422" spans="1:9" x14ac:dyDescent="0.25">
      <c r="A422">
        <f t="shared" si="13"/>
        <v>0</v>
      </c>
      <c r="B422" s="7">
        <v>49061</v>
      </c>
      <c r="C422" s="8" t="s">
        <v>29</v>
      </c>
      <c r="D422" s="8">
        <v>26.3</v>
      </c>
      <c r="E422" s="9">
        <v>0.7</v>
      </c>
      <c r="F422">
        <f t="shared" si="12"/>
        <v>2034</v>
      </c>
      <c r="I422" s="8"/>
    </row>
    <row r="423" spans="1:9" x14ac:dyDescent="0.25">
      <c r="A423">
        <f t="shared" si="13"/>
        <v>1</v>
      </c>
      <c r="B423" s="10">
        <v>49062</v>
      </c>
      <c r="C423" s="11" t="s">
        <v>10</v>
      </c>
      <c r="D423" s="11">
        <v>12.2</v>
      </c>
      <c r="E423" s="12">
        <v>0</v>
      </c>
      <c r="F423">
        <f t="shared" si="12"/>
        <v>2034</v>
      </c>
      <c r="I423" s="11"/>
    </row>
    <row r="424" spans="1:9" x14ac:dyDescent="0.25">
      <c r="A424">
        <f t="shared" si="13"/>
        <v>2</v>
      </c>
      <c r="B424" s="7">
        <v>49063</v>
      </c>
      <c r="C424" s="8" t="s">
        <v>7</v>
      </c>
      <c r="D424" s="8">
        <v>27.5</v>
      </c>
      <c r="E424" s="9">
        <v>0</v>
      </c>
      <c r="F424">
        <f t="shared" si="12"/>
        <v>2034</v>
      </c>
      <c r="I424" s="8"/>
    </row>
    <row r="425" spans="1:9" x14ac:dyDescent="0.25">
      <c r="A425">
        <f t="shared" si="13"/>
        <v>3</v>
      </c>
      <c r="B425" s="10">
        <v>49064</v>
      </c>
      <c r="C425" s="11" t="s">
        <v>21</v>
      </c>
      <c r="D425" s="11">
        <v>23</v>
      </c>
      <c r="E425" s="12">
        <v>0</v>
      </c>
      <c r="F425">
        <f t="shared" si="12"/>
        <v>2034</v>
      </c>
      <c r="I425" s="11"/>
    </row>
    <row r="426" spans="1:9" x14ac:dyDescent="0.25">
      <c r="A426">
        <f t="shared" si="13"/>
        <v>4</v>
      </c>
      <c r="B426" s="7">
        <v>49065</v>
      </c>
      <c r="C426" s="8" t="s">
        <v>19</v>
      </c>
      <c r="D426" s="8">
        <v>17.899999999999999</v>
      </c>
      <c r="E426" s="9">
        <v>36.799999999999997</v>
      </c>
      <c r="F426">
        <f t="shared" si="12"/>
        <v>2034</v>
      </c>
      <c r="I426" s="8"/>
    </row>
    <row r="427" spans="1:9" x14ac:dyDescent="0.25">
      <c r="A427">
        <f t="shared" si="13"/>
        <v>5</v>
      </c>
      <c r="B427" s="10">
        <v>49066</v>
      </c>
      <c r="C427" s="11" t="s">
        <v>19</v>
      </c>
      <c r="D427" s="11">
        <v>27.3</v>
      </c>
      <c r="E427" s="12">
        <v>0</v>
      </c>
      <c r="F427">
        <f t="shared" si="12"/>
        <v>2034</v>
      </c>
      <c r="I427" s="11"/>
    </row>
    <row r="428" spans="1:9" x14ac:dyDescent="0.25">
      <c r="A428">
        <f t="shared" si="13"/>
        <v>6</v>
      </c>
      <c r="B428" s="7">
        <v>49067</v>
      </c>
      <c r="C428" s="8" t="s">
        <v>4</v>
      </c>
      <c r="D428" s="8">
        <v>19.3</v>
      </c>
      <c r="E428" s="9">
        <v>0.4</v>
      </c>
      <c r="F428">
        <f t="shared" si="12"/>
        <v>2034</v>
      </c>
      <c r="I428" s="8"/>
    </row>
    <row r="429" spans="1:9" x14ac:dyDescent="0.25">
      <c r="A429">
        <f t="shared" si="13"/>
        <v>0</v>
      </c>
      <c r="B429" s="10">
        <v>49068</v>
      </c>
      <c r="C429" s="11" t="s">
        <v>14</v>
      </c>
      <c r="D429" s="11">
        <v>25.5</v>
      </c>
      <c r="E429" s="12">
        <v>0</v>
      </c>
      <c r="F429">
        <f t="shared" si="12"/>
        <v>2034</v>
      </c>
      <c r="I429" s="11"/>
    </row>
    <row r="430" spans="1:9" x14ac:dyDescent="0.25">
      <c r="A430">
        <f t="shared" si="13"/>
        <v>1</v>
      </c>
      <c r="B430" s="7">
        <v>49069</v>
      </c>
      <c r="C430" s="8" t="s">
        <v>6</v>
      </c>
      <c r="D430" s="8">
        <v>13.7</v>
      </c>
      <c r="E430" s="9">
        <v>11.7</v>
      </c>
      <c r="F430">
        <f t="shared" si="12"/>
        <v>2034</v>
      </c>
      <c r="I430" s="8"/>
    </row>
    <row r="431" spans="1:9" x14ac:dyDescent="0.25">
      <c r="A431">
        <f t="shared" si="13"/>
        <v>2</v>
      </c>
      <c r="B431" s="10">
        <v>49070</v>
      </c>
      <c r="C431" s="11" t="s">
        <v>19</v>
      </c>
      <c r="D431" s="11">
        <v>18.399999999999999</v>
      </c>
      <c r="E431" s="12">
        <v>0</v>
      </c>
      <c r="F431">
        <f t="shared" si="12"/>
        <v>2034</v>
      </c>
      <c r="I431" s="11"/>
    </row>
    <row r="432" spans="1:9" x14ac:dyDescent="0.25">
      <c r="A432">
        <f t="shared" si="13"/>
        <v>3</v>
      </c>
      <c r="B432" s="7">
        <v>49071</v>
      </c>
      <c r="C432" s="8" t="s">
        <v>18</v>
      </c>
      <c r="D432" s="8">
        <v>11.1</v>
      </c>
      <c r="E432" s="9">
        <v>0</v>
      </c>
      <c r="F432">
        <f t="shared" si="12"/>
        <v>2034</v>
      </c>
      <c r="I432" s="8"/>
    </row>
    <row r="433" spans="1:9" x14ac:dyDescent="0.25">
      <c r="A433">
        <f t="shared" si="13"/>
        <v>4</v>
      </c>
      <c r="B433" s="10">
        <v>49072</v>
      </c>
      <c r="C433" s="11" t="s">
        <v>12</v>
      </c>
      <c r="D433" s="11">
        <v>28</v>
      </c>
      <c r="E433" s="12">
        <v>0</v>
      </c>
      <c r="F433">
        <f t="shared" si="12"/>
        <v>2034</v>
      </c>
      <c r="I433" s="11"/>
    </row>
    <row r="434" spans="1:9" x14ac:dyDescent="0.25">
      <c r="A434">
        <f t="shared" si="13"/>
        <v>5</v>
      </c>
      <c r="B434" s="7">
        <v>49073</v>
      </c>
      <c r="C434" s="8" t="s">
        <v>6</v>
      </c>
      <c r="D434" s="8">
        <v>16.2</v>
      </c>
      <c r="E434" s="9">
        <v>13.7</v>
      </c>
      <c r="F434">
        <f t="shared" si="12"/>
        <v>2034</v>
      </c>
      <c r="I434" s="8"/>
    </row>
    <row r="435" spans="1:9" x14ac:dyDescent="0.25">
      <c r="A435">
        <f t="shared" si="13"/>
        <v>6</v>
      </c>
      <c r="B435" s="10">
        <v>49074</v>
      </c>
      <c r="C435" s="11" t="s">
        <v>19</v>
      </c>
      <c r="D435" s="11">
        <v>12.1</v>
      </c>
      <c r="E435" s="12">
        <v>37.200000000000003</v>
      </c>
      <c r="F435">
        <f t="shared" si="12"/>
        <v>2034</v>
      </c>
      <c r="I435" s="11"/>
    </row>
    <row r="436" spans="1:9" x14ac:dyDescent="0.25">
      <c r="A436">
        <f t="shared" si="13"/>
        <v>0</v>
      </c>
      <c r="B436" s="7">
        <v>49075</v>
      </c>
      <c r="C436" s="8" t="s">
        <v>20</v>
      </c>
      <c r="D436" s="8">
        <v>21.4</v>
      </c>
      <c r="E436" s="9">
        <v>3.1</v>
      </c>
      <c r="F436">
        <f t="shared" si="12"/>
        <v>2034</v>
      </c>
      <c r="I436" s="8"/>
    </row>
    <row r="437" spans="1:9" x14ac:dyDescent="0.25">
      <c r="A437">
        <f t="shared" si="13"/>
        <v>1</v>
      </c>
      <c r="B437" s="10">
        <v>49076</v>
      </c>
      <c r="C437" s="11" t="s">
        <v>10</v>
      </c>
      <c r="D437" s="11">
        <v>11.2</v>
      </c>
      <c r="E437" s="12">
        <v>0</v>
      </c>
      <c r="F437">
        <f t="shared" si="12"/>
        <v>2034</v>
      </c>
      <c r="I437" s="11"/>
    </row>
    <row r="438" spans="1:9" x14ac:dyDescent="0.25">
      <c r="A438">
        <f t="shared" si="13"/>
        <v>2</v>
      </c>
      <c r="B438" s="7">
        <v>49077</v>
      </c>
      <c r="C438" s="8" t="s">
        <v>28</v>
      </c>
      <c r="D438" s="8">
        <v>18.399999999999999</v>
      </c>
      <c r="E438" s="9">
        <v>0.2</v>
      </c>
      <c r="F438">
        <f t="shared" si="12"/>
        <v>2034</v>
      </c>
      <c r="I438" s="8"/>
    </row>
    <row r="439" spans="1:9" x14ac:dyDescent="0.25">
      <c r="A439">
        <f t="shared" si="13"/>
        <v>3</v>
      </c>
      <c r="B439" s="10">
        <v>49078</v>
      </c>
      <c r="C439" s="11" t="s">
        <v>12</v>
      </c>
      <c r="D439" s="11">
        <v>13.7</v>
      </c>
      <c r="E439" s="12">
        <v>0</v>
      </c>
      <c r="F439">
        <f t="shared" si="12"/>
        <v>2034</v>
      </c>
      <c r="I439" s="11"/>
    </row>
    <row r="440" spans="1:9" x14ac:dyDescent="0.25">
      <c r="A440">
        <f t="shared" si="13"/>
        <v>4</v>
      </c>
      <c r="B440" s="7">
        <v>49079</v>
      </c>
      <c r="C440" s="8" t="s">
        <v>19</v>
      </c>
      <c r="D440" s="8">
        <v>10.4</v>
      </c>
      <c r="E440" s="9">
        <v>15.6</v>
      </c>
      <c r="F440">
        <f t="shared" si="12"/>
        <v>2034</v>
      </c>
      <c r="I440" s="8"/>
    </row>
    <row r="441" spans="1:9" x14ac:dyDescent="0.25">
      <c r="A441">
        <f t="shared" si="13"/>
        <v>5</v>
      </c>
      <c r="B441" s="10">
        <v>49080</v>
      </c>
      <c r="C441" s="11" t="s">
        <v>31</v>
      </c>
      <c r="D441" s="11">
        <v>21.8</v>
      </c>
      <c r="E441" s="12">
        <v>0</v>
      </c>
      <c r="F441">
        <f t="shared" si="12"/>
        <v>2034</v>
      </c>
      <c r="I441" s="11"/>
    </row>
    <row r="442" spans="1:9" x14ac:dyDescent="0.25">
      <c r="A442">
        <f t="shared" si="13"/>
        <v>6</v>
      </c>
      <c r="B442" s="7">
        <v>49081</v>
      </c>
      <c r="C442" s="8" t="s">
        <v>7</v>
      </c>
      <c r="D442" s="8">
        <v>11</v>
      </c>
      <c r="E442" s="9">
        <v>0.4</v>
      </c>
      <c r="F442">
        <f t="shared" si="12"/>
        <v>2034</v>
      </c>
      <c r="I442" s="8"/>
    </row>
    <row r="443" spans="1:9" x14ac:dyDescent="0.25">
      <c r="A443">
        <f t="shared" si="13"/>
        <v>0</v>
      </c>
      <c r="B443" s="10">
        <v>49082</v>
      </c>
      <c r="C443" s="11" t="s">
        <v>10</v>
      </c>
      <c r="D443" s="11">
        <v>19</v>
      </c>
      <c r="E443" s="12">
        <v>21.9</v>
      </c>
      <c r="F443">
        <f t="shared" si="12"/>
        <v>2034</v>
      </c>
      <c r="I443" s="11"/>
    </row>
    <row r="444" spans="1:9" x14ac:dyDescent="0.25">
      <c r="A444">
        <f t="shared" si="13"/>
        <v>1</v>
      </c>
      <c r="B444" s="7">
        <v>49083</v>
      </c>
      <c r="C444" s="8" t="s">
        <v>10</v>
      </c>
      <c r="D444" s="8">
        <v>12.5</v>
      </c>
      <c r="E444" s="9">
        <v>0</v>
      </c>
      <c r="F444">
        <f t="shared" si="12"/>
        <v>2034</v>
      </c>
      <c r="I444" s="8"/>
    </row>
    <row r="445" spans="1:9" x14ac:dyDescent="0.25">
      <c r="A445">
        <f t="shared" si="13"/>
        <v>2</v>
      </c>
      <c r="B445" s="10">
        <v>49084</v>
      </c>
      <c r="C445" s="11" t="s">
        <v>15</v>
      </c>
      <c r="D445" s="11">
        <v>13.6</v>
      </c>
      <c r="E445" s="12">
        <v>12.6</v>
      </c>
      <c r="F445">
        <f t="shared" si="12"/>
        <v>2034</v>
      </c>
      <c r="I445" s="11"/>
    </row>
    <row r="446" spans="1:9" x14ac:dyDescent="0.25">
      <c r="A446">
        <f t="shared" si="13"/>
        <v>3</v>
      </c>
      <c r="B446" s="7">
        <v>49085</v>
      </c>
      <c r="C446" s="8" t="s">
        <v>10</v>
      </c>
      <c r="D446" s="8">
        <v>20.2</v>
      </c>
      <c r="E446" s="9">
        <v>17.899999999999999</v>
      </c>
      <c r="F446">
        <f t="shared" si="12"/>
        <v>2034</v>
      </c>
      <c r="I446" s="8"/>
    </row>
    <row r="447" spans="1:9" x14ac:dyDescent="0.25">
      <c r="A447">
        <f t="shared" si="13"/>
        <v>4</v>
      </c>
      <c r="B447" s="10">
        <v>49086</v>
      </c>
      <c r="C447" s="11" t="s">
        <v>10</v>
      </c>
      <c r="D447" s="11">
        <v>28.7</v>
      </c>
      <c r="E447" s="12">
        <v>0</v>
      </c>
      <c r="F447">
        <f t="shared" si="12"/>
        <v>2034</v>
      </c>
      <c r="I447" s="11"/>
    </row>
    <row r="448" spans="1:9" x14ac:dyDescent="0.25">
      <c r="A448">
        <f t="shared" si="13"/>
        <v>5</v>
      </c>
      <c r="B448" s="7">
        <v>49087</v>
      </c>
      <c r="C448" s="8" t="s">
        <v>20</v>
      </c>
      <c r="D448" s="8">
        <v>13.4</v>
      </c>
      <c r="E448" s="9">
        <v>4.8</v>
      </c>
      <c r="F448">
        <f t="shared" si="12"/>
        <v>2034</v>
      </c>
      <c r="I448" s="8"/>
    </row>
    <row r="449" spans="1:9" x14ac:dyDescent="0.25">
      <c r="A449">
        <f t="shared" si="13"/>
        <v>6</v>
      </c>
      <c r="B449" s="10">
        <v>49088</v>
      </c>
      <c r="C449" s="11" t="s">
        <v>15</v>
      </c>
      <c r="D449" s="11">
        <v>12</v>
      </c>
      <c r="E449" s="12">
        <v>8.9</v>
      </c>
      <c r="F449">
        <f t="shared" si="12"/>
        <v>2034</v>
      </c>
      <c r="I449" s="11"/>
    </row>
    <row r="450" spans="1:9" x14ac:dyDescent="0.25">
      <c r="A450">
        <f t="shared" si="13"/>
        <v>0</v>
      </c>
      <c r="B450" s="7">
        <v>49089</v>
      </c>
      <c r="C450" s="8" t="s">
        <v>11</v>
      </c>
      <c r="D450" s="8">
        <v>28.9</v>
      </c>
      <c r="E450" s="9">
        <v>13.9</v>
      </c>
      <c r="F450">
        <f t="shared" si="12"/>
        <v>2034</v>
      </c>
      <c r="I450" s="8"/>
    </row>
    <row r="451" spans="1:9" x14ac:dyDescent="0.25">
      <c r="A451">
        <f t="shared" si="13"/>
        <v>1</v>
      </c>
      <c r="B451" s="10">
        <v>49090</v>
      </c>
      <c r="C451" s="11" t="s">
        <v>22</v>
      </c>
      <c r="D451" s="11">
        <v>25.2</v>
      </c>
      <c r="E451" s="12">
        <v>0</v>
      </c>
      <c r="F451">
        <f t="shared" ref="F451:F514" si="14">YEAR(B451)</f>
        <v>2034</v>
      </c>
      <c r="I451" s="11"/>
    </row>
    <row r="452" spans="1:9" x14ac:dyDescent="0.25">
      <c r="A452">
        <f t="shared" ref="A452:A515" si="15">IF(A451=6,0,A451+1)</f>
        <v>2</v>
      </c>
      <c r="B452" s="7">
        <v>49091</v>
      </c>
      <c r="C452" s="8" t="s">
        <v>11</v>
      </c>
      <c r="D452" s="8">
        <v>18.600000000000001</v>
      </c>
      <c r="E452" s="9">
        <v>1.8</v>
      </c>
      <c r="F452">
        <f t="shared" si="14"/>
        <v>2034</v>
      </c>
      <c r="I452" s="8"/>
    </row>
    <row r="453" spans="1:9" x14ac:dyDescent="0.25">
      <c r="A453">
        <f t="shared" si="15"/>
        <v>3</v>
      </c>
      <c r="B453" s="10">
        <v>49092</v>
      </c>
      <c r="C453" s="11" t="s">
        <v>26</v>
      </c>
      <c r="D453" s="11">
        <v>20</v>
      </c>
      <c r="E453" s="12">
        <v>2.4</v>
      </c>
      <c r="F453">
        <f t="shared" si="14"/>
        <v>2034</v>
      </c>
      <c r="I453" s="11"/>
    </row>
    <row r="454" spans="1:9" x14ac:dyDescent="0.25">
      <c r="A454">
        <f t="shared" si="15"/>
        <v>4</v>
      </c>
      <c r="B454" s="7">
        <v>49093</v>
      </c>
      <c r="C454" s="8" t="s">
        <v>9</v>
      </c>
      <c r="D454" s="8">
        <v>14.3</v>
      </c>
      <c r="E454" s="9">
        <v>3.9</v>
      </c>
      <c r="F454">
        <f t="shared" si="14"/>
        <v>2034</v>
      </c>
      <c r="I454" s="8"/>
    </row>
    <row r="455" spans="1:9" x14ac:dyDescent="0.25">
      <c r="A455">
        <f t="shared" si="15"/>
        <v>5</v>
      </c>
      <c r="B455" s="10">
        <v>49094</v>
      </c>
      <c r="C455" s="11" t="s">
        <v>10</v>
      </c>
      <c r="D455" s="11">
        <v>28.8</v>
      </c>
      <c r="E455" s="12">
        <v>25.1</v>
      </c>
      <c r="F455">
        <f t="shared" si="14"/>
        <v>2034</v>
      </c>
      <c r="I455" s="11"/>
    </row>
    <row r="456" spans="1:9" x14ac:dyDescent="0.25">
      <c r="A456">
        <f t="shared" si="15"/>
        <v>6</v>
      </c>
      <c r="B456" s="7">
        <v>49095</v>
      </c>
      <c r="C456" s="8" t="s">
        <v>19</v>
      </c>
      <c r="D456" s="8">
        <v>26.8</v>
      </c>
      <c r="E456" s="9">
        <v>10.8</v>
      </c>
      <c r="F456">
        <f t="shared" si="14"/>
        <v>2034</v>
      </c>
      <c r="I456" s="8"/>
    </row>
    <row r="457" spans="1:9" x14ac:dyDescent="0.25">
      <c r="A457">
        <f t="shared" si="15"/>
        <v>0</v>
      </c>
      <c r="B457" s="10">
        <v>49096</v>
      </c>
      <c r="C457" s="11" t="s">
        <v>19</v>
      </c>
      <c r="D457" s="11">
        <v>20.399999999999999</v>
      </c>
      <c r="E457" s="12">
        <v>0</v>
      </c>
      <c r="F457">
        <f t="shared" si="14"/>
        <v>2034</v>
      </c>
      <c r="I457" s="11"/>
    </row>
    <row r="458" spans="1:9" x14ac:dyDescent="0.25">
      <c r="A458">
        <f t="shared" si="15"/>
        <v>1</v>
      </c>
      <c r="B458" s="7">
        <v>49097</v>
      </c>
      <c r="C458" s="8" t="s">
        <v>22</v>
      </c>
      <c r="D458" s="8">
        <v>14.1</v>
      </c>
      <c r="E458" s="9">
        <v>4.5</v>
      </c>
      <c r="F458">
        <f t="shared" si="14"/>
        <v>2034</v>
      </c>
      <c r="I458" s="8"/>
    </row>
    <row r="459" spans="1:9" x14ac:dyDescent="0.25">
      <c r="A459">
        <f t="shared" si="15"/>
        <v>2</v>
      </c>
      <c r="B459" s="10">
        <v>49098</v>
      </c>
      <c r="C459" s="11" t="s">
        <v>14</v>
      </c>
      <c r="D459" s="11">
        <v>28.1</v>
      </c>
      <c r="E459" s="12">
        <v>6.3</v>
      </c>
      <c r="F459">
        <f t="shared" si="14"/>
        <v>2034</v>
      </c>
      <c r="I459" s="11"/>
    </row>
    <row r="460" spans="1:9" x14ac:dyDescent="0.25">
      <c r="A460">
        <f t="shared" si="15"/>
        <v>3</v>
      </c>
      <c r="B460" s="7">
        <v>49099</v>
      </c>
      <c r="C460" s="8" t="s">
        <v>13</v>
      </c>
      <c r="D460" s="8">
        <v>15.7</v>
      </c>
      <c r="E460" s="9">
        <v>11.5</v>
      </c>
      <c r="F460">
        <f t="shared" si="14"/>
        <v>2034</v>
      </c>
      <c r="I460" s="8"/>
    </row>
    <row r="461" spans="1:9" x14ac:dyDescent="0.25">
      <c r="A461">
        <f t="shared" si="15"/>
        <v>4</v>
      </c>
      <c r="B461" s="10">
        <v>49100</v>
      </c>
      <c r="C461" s="11" t="s">
        <v>29</v>
      </c>
      <c r="D461" s="11">
        <v>27.7</v>
      </c>
      <c r="E461" s="12">
        <v>0.6</v>
      </c>
      <c r="F461">
        <f t="shared" si="14"/>
        <v>2034</v>
      </c>
      <c r="I461" s="11"/>
    </row>
    <row r="462" spans="1:9" x14ac:dyDescent="0.25">
      <c r="A462">
        <f t="shared" si="15"/>
        <v>5</v>
      </c>
      <c r="B462" s="7">
        <v>49101</v>
      </c>
      <c r="C462" s="8" t="s">
        <v>7</v>
      </c>
      <c r="D462" s="8">
        <v>22.9</v>
      </c>
      <c r="E462" s="9">
        <v>22.6</v>
      </c>
      <c r="F462">
        <f t="shared" si="14"/>
        <v>2034</v>
      </c>
      <c r="I462" s="8"/>
    </row>
    <row r="463" spans="1:9" x14ac:dyDescent="0.25">
      <c r="A463">
        <f t="shared" si="15"/>
        <v>6</v>
      </c>
      <c r="B463" s="10">
        <v>49102</v>
      </c>
      <c r="C463" s="11" t="s">
        <v>13</v>
      </c>
      <c r="D463" s="11">
        <v>10.3</v>
      </c>
      <c r="E463" s="12">
        <v>0</v>
      </c>
      <c r="F463">
        <f t="shared" si="14"/>
        <v>2034</v>
      </c>
      <c r="I463" s="11"/>
    </row>
    <row r="464" spans="1:9" x14ac:dyDescent="0.25">
      <c r="A464">
        <f t="shared" si="15"/>
        <v>0</v>
      </c>
      <c r="B464" s="7">
        <v>49103</v>
      </c>
      <c r="C464" s="8" t="s">
        <v>23</v>
      </c>
      <c r="D464" s="8">
        <v>28.4</v>
      </c>
      <c r="E464" s="9">
        <v>4</v>
      </c>
      <c r="F464">
        <f t="shared" si="14"/>
        <v>2034</v>
      </c>
      <c r="I464" s="8"/>
    </row>
    <row r="465" spans="1:9" x14ac:dyDescent="0.25">
      <c r="A465">
        <f t="shared" si="15"/>
        <v>1</v>
      </c>
      <c r="B465" s="10">
        <v>49104</v>
      </c>
      <c r="C465" s="11" t="s">
        <v>18</v>
      </c>
      <c r="D465" s="11">
        <v>18.7</v>
      </c>
      <c r="E465" s="12">
        <v>15</v>
      </c>
      <c r="F465">
        <f t="shared" si="14"/>
        <v>2034</v>
      </c>
      <c r="I465" s="11"/>
    </row>
    <row r="466" spans="1:9" x14ac:dyDescent="0.25">
      <c r="A466">
        <f t="shared" si="15"/>
        <v>2</v>
      </c>
      <c r="B466" s="7">
        <v>49105</v>
      </c>
      <c r="C466" s="8" t="s">
        <v>19</v>
      </c>
      <c r="D466" s="8">
        <v>13.7</v>
      </c>
      <c r="E466" s="9">
        <v>9.4</v>
      </c>
      <c r="F466">
        <f t="shared" si="14"/>
        <v>2034</v>
      </c>
      <c r="I466" s="8"/>
    </row>
    <row r="467" spans="1:9" x14ac:dyDescent="0.25">
      <c r="A467">
        <f t="shared" si="15"/>
        <v>3</v>
      </c>
      <c r="B467" s="10">
        <v>49106</v>
      </c>
      <c r="C467" s="11" t="s">
        <v>14</v>
      </c>
      <c r="D467" s="11">
        <v>16.3</v>
      </c>
      <c r="E467" s="12">
        <v>3.6</v>
      </c>
      <c r="F467">
        <f t="shared" si="14"/>
        <v>2034</v>
      </c>
      <c r="I467" s="11"/>
    </row>
    <row r="468" spans="1:9" x14ac:dyDescent="0.25">
      <c r="A468">
        <f t="shared" si="15"/>
        <v>4</v>
      </c>
      <c r="B468" s="7">
        <v>49107</v>
      </c>
      <c r="C468" s="8" t="s">
        <v>27</v>
      </c>
      <c r="D468" s="8">
        <v>14</v>
      </c>
      <c r="E468" s="9">
        <v>0</v>
      </c>
      <c r="F468">
        <f t="shared" si="14"/>
        <v>2034</v>
      </c>
      <c r="I468" s="8"/>
    </row>
    <row r="469" spans="1:9" x14ac:dyDescent="0.25">
      <c r="A469">
        <f t="shared" si="15"/>
        <v>5</v>
      </c>
      <c r="B469" s="10">
        <v>49108</v>
      </c>
      <c r="C469" s="11" t="s">
        <v>15</v>
      </c>
      <c r="D469" s="11">
        <v>26</v>
      </c>
      <c r="E469" s="12">
        <v>5.5</v>
      </c>
      <c r="F469">
        <f t="shared" si="14"/>
        <v>2034</v>
      </c>
      <c r="I469" s="11"/>
    </row>
    <row r="470" spans="1:9" x14ac:dyDescent="0.25">
      <c r="A470">
        <f t="shared" si="15"/>
        <v>6</v>
      </c>
      <c r="B470" s="7">
        <v>49109</v>
      </c>
      <c r="C470" s="8" t="s">
        <v>19</v>
      </c>
      <c r="D470" s="8">
        <v>27</v>
      </c>
      <c r="E470" s="9">
        <v>38.6</v>
      </c>
      <c r="F470">
        <f t="shared" si="14"/>
        <v>2034</v>
      </c>
      <c r="I470" s="8"/>
    </row>
    <row r="471" spans="1:9" x14ac:dyDescent="0.25">
      <c r="A471">
        <f t="shared" si="15"/>
        <v>0</v>
      </c>
      <c r="B471" s="10">
        <v>49110</v>
      </c>
      <c r="C471" s="11" t="s">
        <v>10</v>
      </c>
      <c r="D471" s="11">
        <v>26.6</v>
      </c>
      <c r="E471" s="12">
        <v>49.7</v>
      </c>
      <c r="F471">
        <f t="shared" si="14"/>
        <v>2034</v>
      </c>
      <c r="I471" s="11"/>
    </row>
    <row r="472" spans="1:9" x14ac:dyDescent="0.25">
      <c r="A472">
        <f t="shared" si="15"/>
        <v>1</v>
      </c>
      <c r="B472" s="7">
        <v>49111</v>
      </c>
      <c r="C472" s="8" t="s">
        <v>19</v>
      </c>
      <c r="D472" s="8">
        <v>20.9</v>
      </c>
      <c r="E472" s="9">
        <v>30</v>
      </c>
      <c r="F472">
        <f t="shared" si="14"/>
        <v>2034</v>
      </c>
      <c r="I472" s="8"/>
    </row>
    <row r="473" spans="1:9" x14ac:dyDescent="0.25">
      <c r="A473">
        <f t="shared" si="15"/>
        <v>2</v>
      </c>
      <c r="B473" s="10">
        <v>49112</v>
      </c>
      <c r="C473" s="11" t="s">
        <v>22</v>
      </c>
      <c r="D473" s="11">
        <v>28.5</v>
      </c>
      <c r="E473" s="12">
        <v>5.3</v>
      </c>
      <c r="F473">
        <f t="shared" si="14"/>
        <v>2034</v>
      </c>
      <c r="I473" s="11"/>
    </row>
    <row r="474" spans="1:9" x14ac:dyDescent="0.25">
      <c r="A474">
        <f t="shared" si="15"/>
        <v>3</v>
      </c>
      <c r="B474" s="7">
        <v>49113</v>
      </c>
      <c r="C474" s="8" t="s">
        <v>5</v>
      </c>
      <c r="D474" s="8">
        <v>10.4</v>
      </c>
      <c r="E474" s="9">
        <v>0</v>
      </c>
      <c r="F474">
        <f t="shared" si="14"/>
        <v>2034</v>
      </c>
      <c r="I474" s="8"/>
    </row>
    <row r="475" spans="1:9" x14ac:dyDescent="0.25">
      <c r="A475">
        <f t="shared" si="15"/>
        <v>4</v>
      </c>
      <c r="B475" s="10">
        <v>49114</v>
      </c>
      <c r="C475" s="11" t="s">
        <v>18</v>
      </c>
      <c r="D475" s="11">
        <v>25.9</v>
      </c>
      <c r="E475" s="12">
        <v>9.1999999999999993</v>
      </c>
      <c r="F475">
        <f t="shared" si="14"/>
        <v>2034</v>
      </c>
      <c r="I475" s="11"/>
    </row>
    <row r="476" spans="1:9" x14ac:dyDescent="0.25">
      <c r="A476">
        <f t="shared" si="15"/>
        <v>5</v>
      </c>
      <c r="B476" s="7">
        <v>49115</v>
      </c>
      <c r="C476" s="8" t="s">
        <v>11</v>
      </c>
      <c r="D476" s="8">
        <v>24.6</v>
      </c>
      <c r="E476" s="9">
        <v>11</v>
      </c>
      <c r="F476">
        <f t="shared" si="14"/>
        <v>2034</v>
      </c>
      <c r="I476" s="8"/>
    </row>
    <row r="477" spans="1:9" x14ac:dyDescent="0.25">
      <c r="A477">
        <f t="shared" si="15"/>
        <v>6</v>
      </c>
      <c r="B477" s="10">
        <v>49116</v>
      </c>
      <c r="C477" s="11" t="s">
        <v>16</v>
      </c>
      <c r="D477" s="11">
        <v>22</v>
      </c>
      <c r="E477" s="12">
        <v>0</v>
      </c>
      <c r="F477">
        <f t="shared" si="14"/>
        <v>2034</v>
      </c>
      <c r="I477" s="11"/>
    </row>
    <row r="478" spans="1:9" x14ac:dyDescent="0.25">
      <c r="A478">
        <f t="shared" si="15"/>
        <v>0</v>
      </c>
      <c r="B478" s="7">
        <v>49117</v>
      </c>
      <c r="C478" s="8" t="s">
        <v>8</v>
      </c>
      <c r="D478" s="8">
        <v>16.8</v>
      </c>
      <c r="E478" s="9">
        <v>2.4</v>
      </c>
      <c r="F478">
        <f t="shared" si="14"/>
        <v>2034</v>
      </c>
      <c r="I478" s="8"/>
    </row>
    <row r="479" spans="1:9" x14ac:dyDescent="0.25">
      <c r="A479">
        <f t="shared" si="15"/>
        <v>1</v>
      </c>
      <c r="B479" s="10">
        <v>49118</v>
      </c>
      <c r="C479" s="11" t="s">
        <v>10</v>
      </c>
      <c r="D479" s="11">
        <v>21.7</v>
      </c>
      <c r="E479" s="12">
        <v>44.1</v>
      </c>
      <c r="F479">
        <f t="shared" si="14"/>
        <v>2034</v>
      </c>
      <c r="I479" s="11"/>
    </row>
    <row r="480" spans="1:9" x14ac:dyDescent="0.25">
      <c r="A480">
        <f t="shared" si="15"/>
        <v>2</v>
      </c>
      <c r="B480" s="7">
        <v>49119</v>
      </c>
      <c r="C480" s="8" t="s">
        <v>12</v>
      </c>
      <c r="D480" s="8">
        <v>28.9</v>
      </c>
      <c r="E480" s="9">
        <v>0</v>
      </c>
      <c r="F480">
        <f t="shared" si="14"/>
        <v>2034</v>
      </c>
      <c r="I480" s="8"/>
    </row>
    <row r="481" spans="1:9" x14ac:dyDescent="0.25">
      <c r="A481">
        <f t="shared" si="15"/>
        <v>3</v>
      </c>
      <c r="B481" s="10">
        <v>49120</v>
      </c>
      <c r="C481" s="11" t="s">
        <v>13</v>
      </c>
      <c r="D481" s="11">
        <v>26.6</v>
      </c>
      <c r="E481" s="12">
        <v>0.4</v>
      </c>
      <c r="F481">
        <f t="shared" si="14"/>
        <v>2034</v>
      </c>
      <c r="I481" s="11"/>
    </row>
    <row r="482" spans="1:9" x14ac:dyDescent="0.25">
      <c r="A482">
        <f t="shared" si="15"/>
        <v>4</v>
      </c>
      <c r="B482" s="7">
        <v>49121</v>
      </c>
      <c r="C482" s="8" t="s">
        <v>15</v>
      </c>
      <c r="D482" s="8">
        <v>28</v>
      </c>
      <c r="E482" s="9">
        <v>16.7</v>
      </c>
      <c r="F482">
        <f t="shared" si="14"/>
        <v>2034</v>
      </c>
      <c r="I482" s="8"/>
    </row>
    <row r="483" spans="1:9" x14ac:dyDescent="0.25">
      <c r="A483">
        <f t="shared" si="15"/>
        <v>5</v>
      </c>
      <c r="B483" s="10">
        <v>49122</v>
      </c>
      <c r="C483" s="11" t="s">
        <v>17</v>
      </c>
      <c r="D483" s="11">
        <v>27.5</v>
      </c>
      <c r="E483" s="12">
        <v>0</v>
      </c>
      <c r="F483">
        <f t="shared" si="14"/>
        <v>2034</v>
      </c>
      <c r="I483" s="11"/>
    </row>
    <row r="484" spans="1:9" x14ac:dyDescent="0.25">
      <c r="A484">
        <f t="shared" si="15"/>
        <v>6</v>
      </c>
      <c r="B484" s="7">
        <v>49123</v>
      </c>
      <c r="C484" s="8" t="s">
        <v>22</v>
      </c>
      <c r="D484" s="8">
        <v>18.2</v>
      </c>
      <c r="E484" s="9">
        <v>0</v>
      </c>
      <c r="F484">
        <f t="shared" si="14"/>
        <v>2034</v>
      </c>
      <c r="I484" s="8"/>
    </row>
    <row r="485" spans="1:9" x14ac:dyDescent="0.25">
      <c r="A485">
        <f t="shared" si="15"/>
        <v>0</v>
      </c>
      <c r="B485" s="10">
        <v>49124</v>
      </c>
      <c r="C485" s="11" t="s">
        <v>18</v>
      </c>
      <c r="D485" s="11">
        <v>25.1</v>
      </c>
      <c r="E485" s="12">
        <v>0</v>
      </c>
      <c r="F485">
        <f t="shared" si="14"/>
        <v>2034</v>
      </c>
      <c r="I485" s="11"/>
    </row>
    <row r="486" spans="1:9" x14ac:dyDescent="0.25">
      <c r="A486">
        <f t="shared" si="15"/>
        <v>1</v>
      </c>
      <c r="B486" s="7">
        <v>49125</v>
      </c>
      <c r="C486" s="8" t="s">
        <v>4</v>
      </c>
      <c r="D486" s="8">
        <v>10.1</v>
      </c>
      <c r="E486" s="9">
        <v>0.2</v>
      </c>
      <c r="F486">
        <f t="shared" si="14"/>
        <v>2034</v>
      </c>
      <c r="I486" s="8"/>
    </row>
    <row r="487" spans="1:9" x14ac:dyDescent="0.25">
      <c r="A487">
        <f t="shared" si="15"/>
        <v>2</v>
      </c>
      <c r="B487" s="10">
        <v>49126</v>
      </c>
      <c r="C487" s="11" t="s">
        <v>15</v>
      </c>
      <c r="D487" s="11">
        <v>13.1</v>
      </c>
      <c r="E487" s="12">
        <v>7.9</v>
      </c>
      <c r="F487">
        <f t="shared" si="14"/>
        <v>2034</v>
      </c>
      <c r="I487" s="11"/>
    </row>
    <row r="488" spans="1:9" x14ac:dyDescent="0.25">
      <c r="A488">
        <f t="shared" si="15"/>
        <v>3</v>
      </c>
      <c r="B488" s="7">
        <v>49127</v>
      </c>
      <c r="C488" s="8" t="s">
        <v>9</v>
      </c>
      <c r="D488" s="8">
        <v>22.9</v>
      </c>
      <c r="E488" s="9">
        <v>0</v>
      </c>
      <c r="F488">
        <f t="shared" si="14"/>
        <v>2034</v>
      </c>
      <c r="I488" s="8"/>
    </row>
    <row r="489" spans="1:9" x14ac:dyDescent="0.25">
      <c r="A489">
        <f t="shared" si="15"/>
        <v>4</v>
      </c>
      <c r="B489" s="10">
        <v>49128</v>
      </c>
      <c r="C489" s="11" t="s">
        <v>9</v>
      </c>
      <c r="D489" s="11">
        <v>26.3</v>
      </c>
      <c r="E489" s="12">
        <v>4</v>
      </c>
      <c r="F489">
        <f t="shared" si="14"/>
        <v>2034</v>
      </c>
      <c r="I489" s="11"/>
    </row>
    <row r="490" spans="1:9" x14ac:dyDescent="0.25">
      <c r="A490">
        <f t="shared" si="15"/>
        <v>5</v>
      </c>
      <c r="B490" s="7">
        <v>49129</v>
      </c>
      <c r="C490" s="8" t="s">
        <v>19</v>
      </c>
      <c r="D490" s="8">
        <v>11.3</v>
      </c>
      <c r="E490" s="9">
        <v>19.8</v>
      </c>
      <c r="F490">
        <f t="shared" si="14"/>
        <v>2034</v>
      </c>
      <c r="I490" s="8"/>
    </row>
    <row r="491" spans="1:9" x14ac:dyDescent="0.25">
      <c r="A491">
        <f t="shared" si="15"/>
        <v>6</v>
      </c>
      <c r="B491" s="10">
        <v>49130</v>
      </c>
      <c r="C491" s="11" t="s">
        <v>10</v>
      </c>
      <c r="D491" s="11">
        <v>30</v>
      </c>
      <c r="E491" s="12">
        <v>0</v>
      </c>
      <c r="F491">
        <f t="shared" si="14"/>
        <v>2034</v>
      </c>
      <c r="I491" s="11"/>
    </row>
    <row r="492" spans="1:9" x14ac:dyDescent="0.25">
      <c r="A492">
        <f t="shared" si="15"/>
        <v>0</v>
      </c>
      <c r="B492" s="7">
        <v>49131</v>
      </c>
      <c r="C492" s="8" t="s">
        <v>22</v>
      </c>
      <c r="D492" s="8">
        <v>20.399999999999999</v>
      </c>
      <c r="E492" s="9">
        <v>0</v>
      </c>
      <c r="F492">
        <f t="shared" si="14"/>
        <v>2034</v>
      </c>
      <c r="I492" s="8"/>
    </row>
    <row r="493" spans="1:9" x14ac:dyDescent="0.25">
      <c r="A493">
        <f t="shared" si="15"/>
        <v>1</v>
      </c>
      <c r="B493" s="10">
        <v>49132</v>
      </c>
      <c r="C493" s="11" t="s">
        <v>7</v>
      </c>
      <c r="D493" s="11">
        <v>24.5</v>
      </c>
      <c r="E493" s="12">
        <v>8.6999999999999993</v>
      </c>
      <c r="F493">
        <f t="shared" si="14"/>
        <v>2034</v>
      </c>
      <c r="I493" s="11"/>
    </row>
    <row r="494" spans="1:9" x14ac:dyDescent="0.25">
      <c r="A494">
        <f t="shared" si="15"/>
        <v>2</v>
      </c>
      <c r="B494" s="7">
        <v>49133</v>
      </c>
      <c r="C494" s="8" t="s">
        <v>11</v>
      </c>
      <c r="D494" s="8">
        <v>17</v>
      </c>
      <c r="E494" s="9">
        <v>2.7</v>
      </c>
      <c r="F494">
        <f t="shared" si="14"/>
        <v>2034</v>
      </c>
      <c r="I494" s="8"/>
    </row>
    <row r="495" spans="1:9" x14ac:dyDescent="0.25">
      <c r="A495">
        <f t="shared" si="15"/>
        <v>3</v>
      </c>
      <c r="B495" s="10">
        <v>49134</v>
      </c>
      <c r="C495" s="11" t="s">
        <v>19</v>
      </c>
      <c r="D495" s="11">
        <v>21</v>
      </c>
      <c r="E495" s="12">
        <v>5.6</v>
      </c>
      <c r="F495">
        <f t="shared" si="14"/>
        <v>2034</v>
      </c>
      <c r="I495" s="11"/>
    </row>
    <row r="496" spans="1:9" x14ac:dyDescent="0.25">
      <c r="A496">
        <f t="shared" si="15"/>
        <v>4</v>
      </c>
      <c r="B496" s="7">
        <v>49135</v>
      </c>
      <c r="C496" s="8" t="s">
        <v>19</v>
      </c>
      <c r="D496" s="8">
        <v>20.7</v>
      </c>
      <c r="E496" s="9">
        <v>0</v>
      </c>
      <c r="F496">
        <f t="shared" si="14"/>
        <v>2034</v>
      </c>
      <c r="I496" s="8"/>
    </row>
    <row r="497" spans="1:9" x14ac:dyDescent="0.25">
      <c r="A497">
        <f t="shared" si="15"/>
        <v>5</v>
      </c>
      <c r="B497" s="10">
        <v>49136</v>
      </c>
      <c r="C497" s="11" t="s">
        <v>12</v>
      </c>
      <c r="D497" s="11">
        <v>26.7</v>
      </c>
      <c r="E497" s="12">
        <v>9.8000000000000007</v>
      </c>
      <c r="F497">
        <f t="shared" si="14"/>
        <v>2034</v>
      </c>
      <c r="I497" s="11"/>
    </row>
    <row r="498" spans="1:9" x14ac:dyDescent="0.25">
      <c r="A498">
        <f t="shared" si="15"/>
        <v>6</v>
      </c>
      <c r="B498" s="7">
        <v>49137</v>
      </c>
      <c r="C498" s="8" t="s">
        <v>30</v>
      </c>
      <c r="D498" s="8">
        <v>10.199999999999999</v>
      </c>
      <c r="E498" s="9">
        <v>0.1</v>
      </c>
      <c r="F498">
        <f t="shared" si="14"/>
        <v>2034</v>
      </c>
      <c r="I498" s="8"/>
    </row>
    <row r="499" spans="1:9" x14ac:dyDescent="0.25">
      <c r="A499">
        <f t="shared" si="15"/>
        <v>0</v>
      </c>
      <c r="B499" s="10">
        <v>49138</v>
      </c>
      <c r="C499" s="11" t="s">
        <v>10</v>
      </c>
      <c r="D499" s="11">
        <v>15.7</v>
      </c>
      <c r="E499" s="12">
        <v>5.8</v>
      </c>
      <c r="F499">
        <f t="shared" si="14"/>
        <v>2034</v>
      </c>
      <c r="I499" s="11"/>
    </row>
    <row r="500" spans="1:9" x14ac:dyDescent="0.25">
      <c r="A500">
        <f t="shared" si="15"/>
        <v>1</v>
      </c>
      <c r="B500" s="7">
        <v>49139</v>
      </c>
      <c r="C500" s="8" t="s">
        <v>33</v>
      </c>
      <c r="D500" s="8">
        <v>15.9</v>
      </c>
      <c r="E500" s="9">
        <v>2.2000000000000002</v>
      </c>
      <c r="F500">
        <f t="shared" si="14"/>
        <v>2034</v>
      </c>
      <c r="I500" s="8"/>
    </row>
    <row r="501" spans="1:9" x14ac:dyDescent="0.25">
      <c r="A501">
        <f t="shared" si="15"/>
        <v>2</v>
      </c>
      <c r="B501" s="10">
        <v>49140</v>
      </c>
      <c r="C501" s="11" t="s">
        <v>19</v>
      </c>
      <c r="D501" s="11">
        <v>21</v>
      </c>
      <c r="E501" s="12">
        <v>13.1</v>
      </c>
      <c r="F501">
        <f t="shared" si="14"/>
        <v>2034</v>
      </c>
      <c r="I501" s="11"/>
    </row>
    <row r="502" spans="1:9" x14ac:dyDescent="0.25">
      <c r="A502">
        <f t="shared" si="15"/>
        <v>3</v>
      </c>
      <c r="B502" s="7">
        <v>49141</v>
      </c>
      <c r="C502" s="8" t="s">
        <v>9</v>
      </c>
      <c r="D502" s="8">
        <v>10.9</v>
      </c>
      <c r="E502" s="9">
        <v>8.1</v>
      </c>
      <c r="F502">
        <f t="shared" si="14"/>
        <v>2034</v>
      </c>
      <c r="I502" s="8"/>
    </row>
    <row r="503" spans="1:9" x14ac:dyDescent="0.25">
      <c r="A503">
        <f t="shared" si="15"/>
        <v>4</v>
      </c>
      <c r="B503" s="10">
        <v>49142</v>
      </c>
      <c r="C503" s="11" t="s">
        <v>22</v>
      </c>
      <c r="D503" s="11">
        <v>20.9</v>
      </c>
      <c r="E503" s="12">
        <v>5.9</v>
      </c>
      <c r="F503">
        <f t="shared" si="14"/>
        <v>2034</v>
      </c>
      <c r="I503" s="11"/>
    </row>
    <row r="504" spans="1:9" x14ac:dyDescent="0.25">
      <c r="A504">
        <f t="shared" si="15"/>
        <v>5</v>
      </c>
      <c r="B504" s="7">
        <v>49143</v>
      </c>
      <c r="C504" s="8" t="s">
        <v>19</v>
      </c>
      <c r="D504" s="8">
        <v>21.8</v>
      </c>
      <c r="E504" s="9">
        <v>15.9</v>
      </c>
      <c r="F504">
        <f t="shared" si="14"/>
        <v>2034</v>
      </c>
      <c r="I504" s="8"/>
    </row>
    <row r="505" spans="1:9" x14ac:dyDescent="0.25">
      <c r="A505">
        <f t="shared" si="15"/>
        <v>6</v>
      </c>
      <c r="B505" s="10">
        <v>49144</v>
      </c>
      <c r="C505" s="11" t="s">
        <v>15</v>
      </c>
      <c r="D505" s="11">
        <v>11.9</v>
      </c>
      <c r="E505" s="12">
        <v>18.100000000000001</v>
      </c>
      <c r="F505">
        <f t="shared" si="14"/>
        <v>2034</v>
      </c>
      <c r="I505" s="11"/>
    </row>
    <row r="506" spans="1:9" x14ac:dyDescent="0.25">
      <c r="A506">
        <f t="shared" si="15"/>
        <v>0</v>
      </c>
      <c r="B506" s="7">
        <v>49145</v>
      </c>
      <c r="C506" s="8" t="s">
        <v>13</v>
      </c>
      <c r="D506" s="8">
        <v>12.9</v>
      </c>
      <c r="E506" s="9">
        <v>0</v>
      </c>
      <c r="F506">
        <f t="shared" si="14"/>
        <v>2034</v>
      </c>
      <c r="I506" s="8"/>
    </row>
    <row r="507" spans="1:9" x14ac:dyDescent="0.25">
      <c r="A507">
        <f t="shared" si="15"/>
        <v>1</v>
      </c>
      <c r="B507" s="10">
        <v>49146</v>
      </c>
      <c r="C507" s="11" t="s">
        <v>19</v>
      </c>
      <c r="D507" s="11">
        <v>14.9</v>
      </c>
      <c r="E507" s="12">
        <v>4.8</v>
      </c>
      <c r="F507">
        <f t="shared" si="14"/>
        <v>2034</v>
      </c>
      <c r="I507" s="11"/>
    </row>
    <row r="508" spans="1:9" x14ac:dyDescent="0.25">
      <c r="A508">
        <f t="shared" si="15"/>
        <v>2</v>
      </c>
      <c r="B508" s="7">
        <v>49147</v>
      </c>
      <c r="C508" s="8" t="s">
        <v>10</v>
      </c>
      <c r="D508" s="8">
        <v>29.5</v>
      </c>
      <c r="E508" s="9">
        <v>0</v>
      </c>
      <c r="F508">
        <f t="shared" si="14"/>
        <v>2034</v>
      </c>
      <c r="I508" s="8"/>
    </row>
    <row r="509" spans="1:9" x14ac:dyDescent="0.25">
      <c r="A509">
        <f t="shared" si="15"/>
        <v>3</v>
      </c>
      <c r="B509" s="10">
        <v>49148</v>
      </c>
      <c r="C509" s="11" t="s">
        <v>19</v>
      </c>
      <c r="D509" s="11">
        <v>18.100000000000001</v>
      </c>
      <c r="E509" s="12">
        <v>0</v>
      </c>
      <c r="F509">
        <f t="shared" si="14"/>
        <v>2034</v>
      </c>
      <c r="I509" s="11"/>
    </row>
    <row r="510" spans="1:9" x14ac:dyDescent="0.25">
      <c r="A510">
        <f t="shared" si="15"/>
        <v>4</v>
      </c>
      <c r="B510" s="7">
        <v>49149</v>
      </c>
      <c r="C510" s="8" t="s">
        <v>6</v>
      </c>
      <c r="D510" s="8">
        <v>10.8</v>
      </c>
      <c r="E510" s="9">
        <v>11.8</v>
      </c>
      <c r="F510">
        <f t="shared" si="14"/>
        <v>2034</v>
      </c>
      <c r="I510" s="8"/>
    </row>
    <row r="511" spans="1:9" x14ac:dyDescent="0.25">
      <c r="A511">
        <f t="shared" si="15"/>
        <v>5</v>
      </c>
      <c r="B511" s="10">
        <v>49150</v>
      </c>
      <c r="C511" s="11" t="s">
        <v>9</v>
      </c>
      <c r="D511" s="11">
        <v>13.5</v>
      </c>
      <c r="E511" s="12">
        <v>5.4</v>
      </c>
      <c r="F511">
        <f t="shared" si="14"/>
        <v>2034</v>
      </c>
      <c r="I511" s="11"/>
    </row>
    <row r="512" spans="1:9" x14ac:dyDescent="0.25">
      <c r="A512">
        <f t="shared" si="15"/>
        <v>6</v>
      </c>
      <c r="B512" s="7">
        <v>49151</v>
      </c>
      <c r="C512" s="8" t="s">
        <v>22</v>
      </c>
      <c r="D512" s="8">
        <v>15.9</v>
      </c>
      <c r="E512" s="9">
        <v>0</v>
      </c>
      <c r="F512">
        <f t="shared" si="14"/>
        <v>2034</v>
      </c>
      <c r="I512" s="8"/>
    </row>
    <row r="513" spans="1:9" x14ac:dyDescent="0.25">
      <c r="A513">
        <f t="shared" si="15"/>
        <v>0</v>
      </c>
      <c r="B513" s="10">
        <v>49152</v>
      </c>
      <c r="C513" s="11" t="s">
        <v>26</v>
      </c>
      <c r="D513" s="11">
        <v>23.1</v>
      </c>
      <c r="E513" s="12">
        <v>0</v>
      </c>
      <c r="F513">
        <f t="shared" si="14"/>
        <v>2034</v>
      </c>
      <c r="I513" s="11"/>
    </row>
    <row r="514" spans="1:9" x14ac:dyDescent="0.25">
      <c r="A514">
        <f t="shared" si="15"/>
        <v>1</v>
      </c>
      <c r="B514" s="7">
        <v>49153</v>
      </c>
      <c r="C514" s="8" t="s">
        <v>16</v>
      </c>
      <c r="D514" s="8">
        <v>26.7</v>
      </c>
      <c r="E514" s="9">
        <v>0</v>
      </c>
      <c r="F514">
        <f t="shared" si="14"/>
        <v>2034</v>
      </c>
      <c r="I514" s="8"/>
    </row>
    <row r="515" spans="1:9" x14ac:dyDescent="0.25">
      <c r="A515">
        <f t="shared" si="15"/>
        <v>2</v>
      </c>
      <c r="B515" s="10">
        <v>49154</v>
      </c>
      <c r="C515" s="11" t="s">
        <v>10</v>
      </c>
      <c r="D515" s="11">
        <v>26</v>
      </c>
      <c r="E515" s="12">
        <v>29.1</v>
      </c>
      <c r="F515">
        <f t="shared" ref="F515:F578" si="16">YEAR(B515)</f>
        <v>2034</v>
      </c>
      <c r="I515" s="11"/>
    </row>
    <row r="516" spans="1:9" x14ac:dyDescent="0.25">
      <c r="A516">
        <f t="shared" ref="A516:A579" si="17">IF(A515=6,0,A515+1)</f>
        <v>3</v>
      </c>
      <c r="B516" s="7">
        <v>49155</v>
      </c>
      <c r="C516" s="8" t="s">
        <v>18</v>
      </c>
      <c r="D516" s="8">
        <v>23.6</v>
      </c>
      <c r="E516" s="9">
        <v>9.1</v>
      </c>
      <c r="F516">
        <f t="shared" si="16"/>
        <v>2034</v>
      </c>
      <c r="I516" s="8"/>
    </row>
    <row r="517" spans="1:9" x14ac:dyDescent="0.25">
      <c r="A517">
        <f t="shared" si="17"/>
        <v>4</v>
      </c>
      <c r="B517" s="10">
        <v>49156</v>
      </c>
      <c r="C517" s="11" t="s">
        <v>26</v>
      </c>
      <c r="D517" s="11">
        <v>29.8</v>
      </c>
      <c r="E517" s="12">
        <v>5.7</v>
      </c>
      <c r="F517">
        <f t="shared" si="16"/>
        <v>2034</v>
      </c>
      <c r="I517" s="11"/>
    </row>
    <row r="518" spans="1:9" x14ac:dyDescent="0.25">
      <c r="A518">
        <f t="shared" si="17"/>
        <v>5</v>
      </c>
      <c r="B518" s="7">
        <v>49157</v>
      </c>
      <c r="C518" s="8" t="s">
        <v>19</v>
      </c>
      <c r="D518" s="8">
        <v>18.600000000000001</v>
      </c>
      <c r="E518" s="9">
        <v>0</v>
      </c>
      <c r="F518">
        <f t="shared" si="16"/>
        <v>2034</v>
      </c>
      <c r="I518" s="8"/>
    </row>
    <row r="519" spans="1:9" x14ac:dyDescent="0.25">
      <c r="A519">
        <f t="shared" si="17"/>
        <v>6</v>
      </c>
      <c r="B519" s="10">
        <v>49158</v>
      </c>
      <c r="C519" s="11" t="s">
        <v>15</v>
      </c>
      <c r="D519" s="11">
        <v>17.600000000000001</v>
      </c>
      <c r="E519" s="12">
        <v>2.4</v>
      </c>
      <c r="F519">
        <f t="shared" si="16"/>
        <v>2034</v>
      </c>
      <c r="I519" s="11"/>
    </row>
    <row r="520" spans="1:9" x14ac:dyDescent="0.25">
      <c r="A520">
        <f t="shared" si="17"/>
        <v>0</v>
      </c>
      <c r="B520" s="7">
        <v>49159</v>
      </c>
      <c r="C520" s="8" t="s">
        <v>15</v>
      </c>
      <c r="D520" s="8">
        <v>12.6</v>
      </c>
      <c r="E520" s="9">
        <v>9.1999999999999993</v>
      </c>
      <c r="F520">
        <f t="shared" si="16"/>
        <v>2034</v>
      </c>
      <c r="I520" s="8"/>
    </row>
    <row r="521" spans="1:9" x14ac:dyDescent="0.25">
      <c r="A521">
        <f t="shared" si="17"/>
        <v>1</v>
      </c>
      <c r="B521" s="10">
        <v>49160</v>
      </c>
      <c r="C521" s="11" t="s">
        <v>17</v>
      </c>
      <c r="D521" s="11">
        <v>25.4</v>
      </c>
      <c r="E521" s="12">
        <v>5.4</v>
      </c>
      <c r="F521">
        <f t="shared" si="16"/>
        <v>2034</v>
      </c>
      <c r="I521" s="11"/>
    </row>
    <row r="522" spans="1:9" x14ac:dyDescent="0.25">
      <c r="A522">
        <f t="shared" si="17"/>
        <v>2</v>
      </c>
      <c r="B522" s="7">
        <v>49161</v>
      </c>
      <c r="C522" s="8" t="s">
        <v>20</v>
      </c>
      <c r="D522" s="8">
        <v>12.8</v>
      </c>
      <c r="E522" s="9">
        <v>3.6</v>
      </c>
      <c r="F522">
        <f t="shared" si="16"/>
        <v>2034</v>
      </c>
      <c r="I522" s="8"/>
    </row>
    <row r="523" spans="1:9" x14ac:dyDescent="0.25">
      <c r="A523">
        <f t="shared" si="17"/>
        <v>3</v>
      </c>
      <c r="B523" s="10">
        <v>49162</v>
      </c>
      <c r="C523" s="11" t="s">
        <v>11</v>
      </c>
      <c r="D523" s="11">
        <v>18.7</v>
      </c>
      <c r="E523" s="12">
        <v>0</v>
      </c>
      <c r="F523">
        <f t="shared" si="16"/>
        <v>2034</v>
      </c>
      <c r="I523" s="11"/>
    </row>
    <row r="524" spans="1:9" x14ac:dyDescent="0.25">
      <c r="A524">
        <f t="shared" si="17"/>
        <v>4</v>
      </c>
      <c r="B524" s="7">
        <v>49163</v>
      </c>
      <c r="C524" s="8" t="s">
        <v>33</v>
      </c>
      <c r="D524" s="8">
        <v>22.3</v>
      </c>
      <c r="E524" s="9">
        <v>0</v>
      </c>
      <c r="F524">
        <f t="shared" si="16"/>
        <v>2034</v>
      </c>
      <c r="I524" s="8"/>
    </row>
    <row r="525" spans="1:9" x14ac:dyDescent="0.25">
      <c r="A525">
        <f t="shared" si="17"/>
        <v>5</v>
      </c>
      <c r="B525" s="10">
        <v>49164</v>
      </c>
      <c r="C525" s="11" t="s">
        <v>18</v>
      </c>
      <c r="D525" s="11">
        <v>26.4</v>
      </c>
      <c r="E525" s="12">
        <v>0.5</v>
      </c>
      <c r="F525">
        <f t="shared" si="16"/>
        <v>2034</v>
      </c>
      <c r="I525" s="11"/>
    </row>
    <row r="526" spans="1:9" x14ac:dyDescent="0.25">
      <c r="A526">
        <f t="shared" si="17"/>
        <v>6</v>
      </c>
      <c r="B526" s="7">
        <v>49165</v>
      </c>
      <c r="C526" s="8" t="s">
        <v>7</v>
      </c>
      <c r="D526" s="8">
        <v>28.5</v>
      </c>
      <c r="E526" s="9">
        <v>3.2</v>
      </c>
      <c r="F526">
        <f t="shared" si="16"/>
        <v>2034</v>
      </c>
      <c r="I526" s="8"/>
    </row>
    <row r="527" spans="1:9" x14ac:dyDescent="0.25">
      <c r="A527">
        <f t="shared" si="17"/>
        <v>0</v>
      </c>
      <c r="B527" s="10">
        <v>49166</v>
      </c>
      <c r="C527" s="11" t="s">
        <v>17</v>
      </c>
      <c r="D527" s="11">
        <v>16.8</v>
      </c>
      <c r="E527" s="12">
        <v>5.5</v>
      </c>
      <c r="F527">
        <f t="shared" si="16"/>
        <v>2034</v>
      </c>
      <c r="I527" s="11"/>
    </row>
    <row r="528" spans="1:9" x14ac:dyDescent="0.25">
      <c r="A528">
        <f t="shared" si="17"/>
        <v>1</v>
      </c>
      <c r="B528" s="7">
        <v>49167</v>
      </c>
      <c r="C528" s="8" t="s">
        <v>27</v>
      </c>
      <c r="D528" s="8">
        <v>24.7</v>
      </c>
      <c r="E528" s="9">
        <v>0.8</v>
      </c>
      <c r="F528">
        <f t="shared" si="16"/>
        <v>2034</v>
      </c>
      <c r="I528" s="8"/>
    </row>
    <row r="529" spans="1:9" x14ac:dyDescent="0.25">
      <c r="A529">
        <f t="shared" si="17"/>
        <v>2</v>
      </c>
      <c r="B529" s="10">
        <v>49168</v>
      </c>
      <c r="C529" s="11" t="s">
        <v>9</v>
      </c>
      <c r="D529" s="11">
        <v>29.6</v>
      </c>
      <c r="E529" s="12">
        <v>0</v>
      </c>
      <c r="F529">
        <f t="shared" si="16"/>
        <v>2034</v>
      </c>
      <c r="I529" s="11"/>
    </row>
    <row r="530" spans="1:9" x14ac:dyDescent="0.25">
      <c r="A530">
        <f t="shared" si="17"/>
        <v>3</v>
      </c>
      <c r="B530" s="7">
        <v>49169</v>
      </c>
      <c r="C530" s="8" t="s">
        <v>10</v>
      </c>
      <c r="D530" s="8">
        <v>23.3</v>
      </c>
      <c r="E530" s="9">
        <v>29.4</v>
      </c>
      <c r="F530">
        <f t="shared" si="16"/>
        <v>2034</v>
      </c>
      <c r="I530" s="8"/>
    </row>
    <row r="531" spans="1:9" x14ac:dyDescent="0.25">
      <c r="A531">
        <f t="shared" si="17"/>
        <v>4</v>
      </c>
      <c r="B531" s="10">
        <v>49170</v>
      </c>
      <c r="C531" s="11" t="s">
        <v>9</v>
      </c>
      <c r="D531" s="11">
        <v>28.8</v>
      </c>
      <c r="E531" s="12">
        <v>11.5</v>
      </c>
      <c r="F531">
        <f t="shared" si="16"/>
        <v>2034</v>
      </c>
      <c r="I531" s="11"/>
    </row>
    <row r="532" spans="1:9" x14ac:dyDescent="0.25">
      <c r="A532">
        <f t="shared" si="17"/>
        <v>5</v>
      </c>
      <c r="B532" s="7">
        <v>49171</v>
      </c>
      <c r="C532" s="8" t="s">
        <v>9</v>
      </c>
      <c r="D532" s="8">
        <v>26.5</v>
      </c>
      <c r="E532" s="9">
        <v>0</v>
      </c>
      <c r="F532">
        <f t="shared" si="16"/>
        <v>2034</v>
      </c>
      <c r="I532" s="8"/>
    </row>
    <row r="533" spans="1:9" x14ac:dyDescent="0.25">
      <c r="A533">
        <f t="shared" si="17"/>
        <v>6</v>
      </c>
      <c r="B533" s="10">
        <v>49172</v>
      </c>
      <c r="C533" s="11" t="s">
        <v>23</v>
      </c>
      <c r="D533" s="11">
        <v>17.100000000000001</v>
      </c>
      <c r="E533" s="12">
        <v>3.6</v>
      </c>
      <c r="F533">
        <f t="shared" si="16"/>
        <v>2034</v>
      </c>
      <c r="I533" s="11"/>
    </row>
    <row r="534" spans="1:9" x14ac:dyDescent="0.25">
      <c r="A534">
        <f t="shared" si="17"/>
        <v>0</v>
      </c>
      <c r="B534" s="7">
        <v>49173</v>
      </c>
      <c r="C534" s="8" t="s">
        <v>9</v>
      </c>
      <c r="D534" s="8">
        <v>17.8</v>
      </c>
      <c r="E534" s="9">
        <v>7</v>
      </c>
      <c r="F534">
        <f t="shared" si="16"/>
        <v>2034</v>
      </c>
      <c r="I534" s="8"/>
    </row>
    <row r="535" spans="1:9" x14ac:dyDescent="0.25">
      <c r="A535">
        <f t="shared" si="17"/>
        <v>1</v>
      </c>
      <c r="B535" s="10">
        <v>49174</v>
      </c>
      <c r="C535" s="11" t="s">
        <v>27</v>
      </c>
      <c r="D535" s="11">
        <v>24.7</v>
      </c>
      <c r="E535" s="12">
        <v>1.5</v>
      </c>
      <c r="F535">
        <f t="shared" si="16"/>
        <v>2034</v>
      </c>
      <c r="I535" s="11"/>
    </row>
    <row r="536" spans="1:9" x14ac:dyDescent="0.25">
      <c r="A536">
        <f t="shared" si="17"/>
        <v>2</v>
      </c>
      <c r="B536" s="7">
        <v>49175</v>
      </c>
      <c r="C536" s="8" t="s">
        <v>19</v>
      </c>
      <c r="D536" s="8">
        <v>25.1</v>
      </c>
      <c r="E536" s="9">
        <v>0</v>
      </c>
      <c r="F536">
        <f t="shared" si="16"/>
        <v>2034</v>
      </c>
      <c r="I536" s="8"/>
    </row>
    <row r="537" spans="1:9" x14ac:dyDescent="0.25">
      <c r="A537">
        <f t="shared" si="17"/>
        <v>3</v>
      </c>
      <c r="B537" s="10">
        <v>49176</v>
      </c>
      <c r="C537" s="11" t="s">
        <v>32</v>
      </c>
      <c r="D537" s="11">
        <v>27</v>
      </c>
      <c r="E537" s="12">
        <v>0</v>
      </c>
      <c r="F537">
        <f t="shared" si="16"/>
        <v>2034</v>
      </c>
      <c r="I537" s="11"/>
    </row>
    <row r="538" spans="1:9" x14ac:dyDescent="0.25">
      <c r="A538">
        <f t="shared" si="17"/>
        <v>4</v>
      </c>
      <c r="B538" s="7">
        <v>49177</v>
      </c>
      <c r="C538" s="8" t="s">
        <v>18</v>
      </c>
      <c r="D538" s="8">
        <v>18.2</v>
      </c>
      <c r="E538" s="9">
        <v>13.9</v>
      </c>
      <c r="F538">
        <f t="shared" si="16"/>
        <v>2034</v>
      </c>
      <c r="I538" s="8"/>
    </row>
    <row r="539" spans="1:9" x14ac:dyDescent="0.25">
      <c r="A539">
        <f t="shared" si="17"/>
        <v>5</v>
      </c>
      <c r="B539" s="10">
        <v>49178</v>
      </c>
      <c r="C539" s="11" t="s">
        <v>15</v>
      </c>
      <c r="D539" s="11">
        <v>10.8</v>
      </c>
      <c r="E539" s="12">
        <v>7.9</v>
      </c>
      <c r="F539">
        <f t="shared" si="16"/>
        <v>2034</v>
      </c>
      <c r="I539" s="11"/>
    </row>
    <row r="540" spans="1:9" x14ac:dyDescent="0.25">
      <c r="A540">
        <f t="shared" si="17"/>
        <v>6</v>
      </c>
      <c r="B540" s="7">
        <v>49179</v>
      </c>
      <c r="C540" s="8" t="s">
        <v>7</v>
      </c>
      <c r="D540" s="8">
        <v>27.9</v>
      </c>
      <c r="E540" s="9">
        <v>9.9</v>
      </c>
      <c r="F540">
        <f t="shared" si="16"/>
        <v>2034</v>
      </c>
      <c r="I540" s="8"/>
    </row>
    <row r="541" spans="1:9" x14ac:dyDescent="0.25">
      <c r="A541">
        <f t="shared" si="17"/>
        <v>0</v>
      </c>
      <c r="B541" s="10">
        <v>49180</v>
      </c>
      <c r="C541" s="11" t="s">
        <v>24</v>
      </c>
      <c r="D541" s="11">
        <v>14.1</v>
      </c>
      <c r="E541" s="12">
        <v>0.7</v>
      </c>
      <c r="F541">
        <f t="shared" si="16"/>
        <v>2034</v>
      </c>
      <c r="I541" s="11"/>
    </row>
    <row r="542" spans="1:9" x14ac:dyDescent="0.25">
      <c r="A542">
        <f t="shared" si="17"/>
        <v>1</v>
      </c>
      <c r="B542" s="7">
        <v>49181</v>
      </c>
      <c r="C542" s="8" t="s">
        <v>18</v>
      </c>
      <c r="D542" s="8">
        <v>17.5</v>
      </c>
      <c r="E542" s="9">
        <v>3.2</v>
      </c>
      <c r="F542">
        <f t="shared" si="16"/>
        <v>2034</v>
      </c>
      <c r="I542" s="8"/>
    </row>
    <row r="543" spans="1:9" x14ac:dyDescent="0.25">
      <c r="A543">
        <f t="shared" si="17"/>
        <v>2</v>
      </c>
      <c r="B543" s="10">
        <v>49182</v>
      </c>
      <c r="C543" s="11" t="s">
        <v>10</v>
      </c>
      <c r="D543" s="11">
        <v>14.3</v>
      </c>
      <c r="E543" s="12">
        <v>0</v>
      </c>
      <c r="F543">
        <f t="shared" si="16"/>
        <v>2034</v>
      </c>
      <c r="I543" s="11"/>
    </row>
    <row r="544" spans="1:9" x14ac:dyDescent="0.25">
      <c r="A544">
        <f t="shared" si="17"/>
        <v>3</v>
      </c>
      <c r="B544" s="7">
        <v>49183</v>
      </c>
      <c r="C544" s="8" t="s">
        <v>20</v>
      </c>
      <c r="D544" s="8">
        <v>15.4</v>
      </c>
      <c r="E544" s="9">
        <v>0</v>
      </c>
      <c r="F544">
        <f t="shared" si="16"/>
        <v>2034</v>
      </c>
      <c r="I544" s="8"/>
    </row>
    <row r="545" spans="1:9" x14ac:dyDescent="0.25">
      <c r="A545">
        <f t="shared" si="17"/>
        <v>4</v>
      </c>
      <c r="B545" s="10">
        <v>49184</v>
      </c>
      <c r="C545" s="11" t="s">
        <v>19</v>
      </c>
      <c r="D545" s="11">
        <v>17.5</v>
      </c>
      <c r="E545" s="12">
        <v>0</v>
      </c>
      <c r="F545">
        <f t="shared" si="16"/>
        <v>2034</v>
      </c>
      <c r="I545" s="11"/>
    </row>
    <row r="546" spans="1:9" x14ac:dyDescent="0.25">
      <c r="A546">
        <f t="shared" si="17"/>
        <v>5</v>
      </c>
      <c r="B546" s="7">
        <v>49185</v>
      </c>
      <c r="C546" s="8" t="s">
        <v>13</v>
      </c>
      <c r="D546" s="8">
        <v>11.6</v>
      </c>
      <c r="E546" s="9">
        <v>4.0999999999999996</v>
      </c>
      <c r="F546">
        <f t="shared" si="16"/>
        <v>2034</v>
      </c>
      <c r="I546" s="8"/>
    </row>
    <row r="547" spans="1:9" x14ac:dyDescent="0.25">
      <c r="A547">
        <f t="shared" si="17"/>
        <v>6</v>
      </c>
      <c r="B547" s="10">
        <v>49186</v>
      </c>
      <c r="C547" s="11" t="s">
        <v>9</v>
      </c>
      <c r="D547" s="11">
        <v>27.9</v>
      </c>
      <c r="E547" s="12">
        <v>10.3</v>
      </c>
      <c r="F547">
        <f t="shared" si="16"/>
        <v>2034</v>
      </c>
      <c r="I547" s="11"/>
    </row>
    <row r="548" spans="1:9" x14ac:dyDescent="0.25">
      <c r="A548">
        <f t="shared" si="17"/>
        <v>0</v>
      </c>
      <c r="B548" s="7">
        <v>49187</v>
      </c>
      <c r="C548" s="8" t="s">
        <v>19</v>
      </c>
      <c r="D548" s="8">
        <v>11.8</v>
      </c>
      <c r="E548" s="9">
        <v>20.2</v>
      </c>
      <c r="F548">
        <f t="shared" si="16"/>
        <v>2034</v>
      </c>
      <c r="I548" s="8"/>
    </row>
    <row r="549" spans="1:9" x14ac:dyDescent="0.25">
      <c r="A549">
        <f t="shared" si="17"/>
        <v>1</v>
      </c>
      <c r="B549" s="10">
        <v>49188</v>
      </c>
      <c r="C549" s="11" t="s">
        <v>7</v>
      </c>
      <c r="D549" s="11">
        <v>12</v>
      </c>
      <c r="E549" s="12">
        <v>8.5</v>
      </c>
      <c r="F549">
        <f t="shared" si="16"/>
        <v>2034</v>
      </c>
      <c r="I549" s="11"/>
    </row>
    <row r="550" spans="1:9" x14ac:dyDescent="0.25">
      <c r="A550">
        <f t="shared" si="17"/>
        <v>2</v>
      </c>
      <c r="B550" s="7">
        <v>49189</v>
      </c>
      <c r="C550" s="8" t="s">
        <v>10</v>
      </c>
      <c r="D550" s="8">
        <v>11.8</v>
      </c>
      <c r="E550" s="9">
        <v>7.8</v>
      </c>
      <c r="F550">
        <f t="shared" si="16"/>
        <v>2034</v>
      </c>
      <c r="I550" s="8"/>
    </row>
    <row r="551" spans="1:9" x14ac:dyDescent="0.25">
      <c r="A551">
        <f t="shared" si="17"/>
        <v>3</v>
      </c>
      <c r="B551" s="10">
        <v>49190</v>
      </c>
      <c r="C551" s="11" t="s">
        <v>17</v>
      </c>
      <c r="D551" s="11">
        <v>22.2</v>
      </c>
      <c r="E551" s="12">
        <v>0</v>
      </c>
      <c r="F551">
        <f t="shared" si="16"/>
        <v>2034</v>
      </c>
      <c r="I551" s="11"/>
    </row>
    <row r="552" spans="1:9" x14ac:dyDescent="0.25">
      <c r="A552">
        <f t="shared" si="17"/>
        <v>4</v>
      </c>
      <c r="B552" s="7">
        <v>49191</v>
      </c>
      <c r="C552" s="8" t="s">
        <v>7</v>
      </c>
      <c r="D552" s="8">
        <v>13.3</v>
      </c>
      <c r="E552" s="9">
        <v>3.8</v>
      </c>
      <c r="F552">
        <f t="shared" si="16"/>
        <v>2034</v>
      </c>
      <c r="I552" s="8"/>
    </row>
    <row r="553" spans="1:9" x14ac:dyDescent="0.25">
      <c r="A553">
        <f t="shared" si="17"/>
        <v>5</v>
      </c>
      <c r="B553" s="10">
        <v>49192</v>
      </c>
      <c r="C553" s="11" t="s">
        <v>13</v>
      </c>
      <c r="D553" s="11">
        <v>24.6</v>
      </c>
      <c r="E553" s="12">
        <v>2.1</v>
      </c>
      <c r="F553">
        <f t="shared" si="16"/>
        <v>2034</v>
      </c>
      <c r="I553" s="11"/>
    </row>
    <row r="554" spans="1:9" x14ac:dyDescent="0.25">
      <c r="A554">
        <f t="shared" si="17"/>
        <v>6</v>
      </c>
      <c r="B554" s="7">
        <v>49193</v>
      </c>
      <c r="C554" s="8" t="s">
        <v>19</v>
      </c>
      <c r="D554" s="8">
        <v>15.7</v>
      </c>
      <c r="E554" s="9">
        <v>0</v>
      </c>
      <c r="F554">
        <f t="shared" si="16"/>
        <v>2034</v>
      </c>
      <c r="I554" s="8"/>
    </row>
    <row r="555" spans="1:9" x14ac:dyDescent="0.25">
      <c r="A555">
        <f t="shared" si="17"/>
        <v>0</v>
      </c>
      <c r="B555" s="10">
        <v>49194</v>
      </c>
      <c r="C555" s="11" t="s">
        <v>18</v>
      </c>
      <c r="D555" s="11">
        <v>26.7</v>
      </c>
      <c r="E555" s="12">
        <v>16.2</v>
      </c>
      <c r="F555">
        <f t="shared" si="16"/>
        <v>2034</v>
      </c>
      <c r="I555" s="11"/>
    </row>
    <row r="556" spans="1:9" x14ac:dyDescent="0.25">
      <c r="A556">
        <f t="shared" si="17"/>
        <v>1</v>
      </c>
      <c r="B556" s="7">
        <v>49195</v>
      </c>
      <c r="C556" s="8" t="s">
        <v>15</v>
      </c>
      <c r="D556" s="8">
        <v>28.1</v>
      </c>
      <c r="E556" s="9">
        <v>1.1000000000000001</v>
      </c>
      <c r="F556">
        <f t="shared" si="16"/>
        <v>2034</v>
      </c>
      <c r="I556" s="8"/>
    </row>
    <row r="557" spans="1:9" x14ac:dyDescent="0.25">
      <c r="A557">
        <f t="shared" si="17"/>
        <v>2</v>
      </c>
      <c r="B557" s="10">
        <v>49196</v>
      </c>
      <c r="C557" s="11" t="s">
        <v>10</v>
      </c>
      <c r="D557" s="11">
        <v>29.1</v>
      </c>
      <c r="E557" s="12">
        <v>3</v>
      </c>
      <c r="F557">
        <f t="shared" si="16"/>
        <v>2034</v>
      </c>
      <c r="I557" s="11"/>
    </row>
    <row r="558" spans="1:9" x14ac:dyDescent="0.25">
      <c r="A558">
        <f t="shared" si="17"/>
        <v>3</v>
      </c>
      <c r="B558" s="7">
        <v>49197</v>
      </c>
      <c r="C558" s="8" t="s">
        <v>7</v>
      </c>
      <c r="D558" s="8">
        <v>26.2</v>
      </c>
      <c r="E558" s="9">
        <v>0</v>
      </c>
      <c r="F558">
        <f t="shared" si="16"/>
        <v>2034</v>
      </c>
      <c r="I558" s="8"/>
    </row>
    <row r="559" spans="1:9" x14ac:dyDescent="0.25">
      <c r="A559">
        <f t="shared" si="17"/>
        <v>4</v>
      </c>
      <c r="B559" s="10">
        <v>49198</v>
      </c>
      <c r="C559" s="11" t="s">
        <v>31</v>
      </c>
      <c r="D559" s="11">
        <v>23.3</v>
      </c>
      <c r="E559" s="12">
        <v>0</v>
      </c>
      <c r="F559">
        <f t="shared" si="16"/>
        <v>2034</v>
      </c>
      <c r="I559" s="11"/>
    </row>
    <row r="560" spans="1:9" x14ac:dyDescent="0.25">
      <c r="A560">
        <f t="shared" si="17"/>
        <v>5</v>
      </c>
      <c r="B560" s="7">
        <v>49199</v>
      </c>
      <c r="C560" s="8" t="s">
        <v>19</v>
      </c>
      <c r="D560" s="8">
        <v>21.7</v>
      </c>
      <c r="E560" s="9">
        <v>10.4</v>
      </c>
      <c r="F560">
        <f t="shared" si="16"/>
        <v>2034</v>
      </c>
      <c r="I560" s="8"/>
    </row>
    <row r="561" spans="1:9" x14ac:dyDescent="0.25">
      <c r="A561">
        <f t="shared" si="17"/>
        <v>6</v>
      </c>
      <c r="B561" s="10">
        <v>49200</v>
      </c>
      <c r="C561" s="11" t="s">
        <v>18</v>
      </c>
      <c r="D561" s="11">
        <v>18.8</v>
      </c>
      <c r="E561" s="12">
        <v>15.6</v>
      </c>
      <c r="F561">
        <f t="shared" si="16"/>
        <v>2034</v>
      </c>
      <c r="I561" s="11"/>
    </row>
    <row r="562" spans="1:9" x14ac:dyDescent="0.25">
      <c r="A562">
        <f t="shared" si="17"/>
        <v>0</v>
      </c>
      <c r="B562" s="7">
        <v>49201</v>
      </c>
      <c r="C562" s="8" t="s">
        <v>15</v>
      </c>
      <c r="D562" s="8">
        <v>25.4</v>
      </c>
      <c r="E562" s="9">
        <v>7.4</v>
      </c>
      <c r="F562">
        <f t="shared" si="16"/>
        <v>2034</v>
      </c>
      <c r="I562" s="8"/>
    </row>
    <row r="563" spans="1:9" x14ac:dyDescent="0.25">
      <c r="A563">
        <f t="shared" si="17"/>
        <v>1</v>
      </c>
      <c r="B563" s="10">
        <v>49202</v>
      </c>
      <c r="C563" s="11" t="s">
        <v>11</v>
      </c>
      <c r="D563" s="11">
        <v>21.1</v>
      </c>
      <c r="E563" s="12">
        <v>1</v>
      </c>
      <c r="F563">
        <f t="shared" si="16"/>
        <v>2034</v>
      </c>
      <c r="I563" s="11"/>
    </row>
    <row r="564" spans="1:9" x14ac:dyDescent="0.25">
      <c r="A564">
        <f t="shared" si="17"/>
        <v>2</v>
      </c>
      <c r="B564" s="7">
        <v>49203</v>
      </c>
      <c r="C564" s="8" t="s">
        <v>11</v>
      </c>
      <c r="D564" s="8">
        <v>25.1</v>
      </c>
      <c r="E564" s="9">
        <v>20</v>
      </c>
      <c r="F564">
        <f t="shared" si="16"/>
        <v>2034</v>
      </c>
      <c r="I564" s="8"/>
    </row>
    <row r="565" spans="1:9" x14ac:dyDescent="0.25">
      <c r="A565">
        <f t="shared" si="17"/>
        <v>3</v>
      </c>
      <c r="B565" s="10">
        <v>49204</v>
      </c>
      <c r="C565" s="11" t="s">
        <v>7</v>
      </c>
      <c r="D565" s="11">
        <v>17.600000000000001</v>
      </c>
      <c r="E565" s="12">
        <v>0</v>
      </c>
      <c r="F565">
        <f t="shared" si="16"/>
        <v>2034</v>
      </c>
      <c r="I565" s="11"/>
    </row>
    <row r="566" spans="1:9" x14ac:dyDescent="0.25">
      <c r="A566">
        <f t="shared" si="17"/>
        <v>4</v>
      </c>
      <c r="B566" s="7">
        <v>49205</v>
      </c>
      <c r="C566" s="8" t="s">
        <v>15</v>
      </c>
      <c r="D566" s="8">
        <v>21.2</v>
      </c>
      <c r="E566" s="9">
        <v>3.4</v>
      </c>
      <c r="F566">
        <f t="shared" si="16"/>
        <v>2034</v>
      </c>
      <c r="I566" s="8"/>
    </row>
    <row r="567" spans="1:9" x14ac:dyDescent="0.25">
      <c r="A567">
        <f t="shared" si="17"/>
        <v>5</v>
      </c>
      <c r="B567" s="10">
        <v>49206</v>
      </c>
      <c r="C567" s="11" t="s">
        <v>7</v>
      </c>
      <c r="D567" s="11">
        <v>26.4</v>
      </c>
      <c r="E567" s="12">
        <v>14.7</v>
      </c>
      <c r="F567">
        <f t="shared" si="16"/>
        <v>2034</v>
      </c>
      <c r="I567" s="11"/>
    </row>
    <row r="568" spans="1:9" x14ac:dyDescent="0.25">
      <c r="A568">
        <f t="shared" si="17"/>
        <v>6</v>
      </c>
      <c r="B568" s="7">
        <v>49207</v>
      </c>
      <c r="C568" s="8" t="s">
        <v>5</v>
      </c>
      <c r="D568" s="8">
        <v>13.5</v>
      </c>
      <c r="E568" s="9">
        <v>0</v>
      </c>
      <c r="F568">
        <f t="shared" si="16"/>
        <v>2034</v>
      </c>
      <c r="I568" s="8"/>
    </row>
    <row r="569" spans="1:9" x14ac:dyDescent="0.25">
      <c r="A569">
        <f t="shared" si="17"/>
        <v>0</v>
      </c>
      <c r="B569" s="10">
        <v>49208</v>
      </c>
      <c r="C569" s="11" t="s">
        <v>22</v>
      </c>
      <c r="D569" s="11">
        <v>25.1</v>
      </c>
      <c r="E569" s="12">
        <v>0</v>
      </c>
      <c r="F569">
        <f t="shared" si="16"/>
        <v>2034</v>
      </c>
      <c r="I569" s="11"/>
    </row>
    <row r="570" spans="1:9" x14ac:dyDescent="0.25">
      <c r="A570">
        <f t="shared" si="17"/>
        <v>1</v>
      </c>
      <c r="B570" s="7">
        <v>49209</v>
      </c>
      <c r="C570" s="8" t="s">
        <v>11</v>
      </c>
      <c r="D570" s="8">
        <v>10.4</v>
      </c>
      <c r="E570" s="9">
        <v>11</v>
      </c>
      <c r="F570">
        <f t="shared" si="16"/>
        <v>2034</v>
      </c>
      <c r="I570" s="8"/>
    </row>
    <row r="571" spans="1:9" x14ac:dyDescent="0.25">
      <c r="A571">
        <f t="shared" si="17"/>
        <v>2</v>
      </c>
      <c r="B571" s="10">
        <v>49210</v>
      </c>
      <c r="C571" s="11" t="s">
        <v>15</v>
      </c>
      <c r="D571" s="11">
        <v>24.3</v>
      </c>
      <c r="E571" s="12">
        <v>4.9000000000000004</v>
      </c>
      <c r="F571">
        <f t="shared" si="16"/>
        <v>2034</v>
      </c>
      <c r="I571" s="11"/>
    </row>
    <row r="572" spans="1:9" x14ac:dyDescent="0.25">
      <c r="A572">
        <f t="shared" si="17"/>
        <v>3</v>
      </c>
      <c r="B572" s="7">
        <v>49211</v>
      </c>
      <c r="C572" s="8" t="s">
        <v>12</v>
      </c>
      <c r="D572" s="8">
        <v>18.7</v>
      </c>
      <c r="E572" s="9">
        <v>6.2</v>
      </c>
      <c r="F572">
        <f t="shared" si="16"/>
        <v>2034</v>
      </c>
      <c r="I572" s="8"/>
    </row>
    <row r="573" spans="1:9" x14ac:dyDescent="0.25">
      <c r="A573">
        <f t="shared" si="17"/>
        <v>4</v>
      </c>
      <c r="B573" s="10">
        <v>49212</v>
      </c>
      <c r="C573" s="11" t="s">
        <v>33</v>
      </c>
      <c r="D573" s="11">
        <v>14.1</v>
      </c>
      <c r="E573" s="12">
        <v>0</v>
      </c>
      <c r="F573">
        <f t="shared" si="16"/>
        <v>2034</v>
      </c>
      <c r="I573" s="11"/>
    </row>
    <row r="574" spans="1:9" x14ac:dyDescent="0.25">
      <c r="A574">
        <f t="shared" si="17"/>
        <v>5</v>
      </c>
      <c r="B574" s="7">
        <v>49213</v>
      </c>
      <c r="C574" s="8" t="s">
        <v>23</v>
      </c>
      <c r="D574" s="8">
        <v>24.2</v>
      </c>
      <c r="E574" s="9">
        <v>0</v>
      </c>
      <c r="F574">
        <f t="shared" si="16"/>
        <v>2034</v>
      </c>
      <c r="I574" s="8"/>
    </row>
    <row r="575" spans="1:9" x14ac:dyDescent="0.25">
      <c r="A575">
        <f t="shared" si="17"/>
        <v>6</v>
      </c>
      <c r="B575" s="10">
        <v>49214</v>
      </c>
      <c r="C575" s="11" t="s">
        <v>22</v>
      </c>
      <c r="D575" s="11">
        <v>26.4</v>
      </c>
      <c r="E575" s="12">
        <v>0</v>
      </c>
      <c r="F575">
        <f t="shared" si="16"/>
        <v>2034</v>
      </c>
      <c r="I575" s="11"/>
    </row>
    <row r="576" spans="1:9" x14ac:dyDescent="0.25">
      <c r="A576">
        <f t="shared" si="17"/>
        <v>0</v>
      </c>
      <c r="B576" s="7">
        <v>49215</v>
      </c>
      <c r="C576" s="8" t="s">
        <v>10</v>
      </c>
      <c r="D576" s="8">
        <v>24.5</v>
      </c>
      <c r="E576" s="9">
        <v>4</v>
      </c>
      <c r="F576">
        <f t="shared" si="16"/>
        <v>2034</v>
      </c>
      <c r="I576" s="8"/>
    </row>
    <row r="577" spans="1:9" x14ac:dyDescent="0.25">
      <c r="A577">
        <f t="shared" si="17"/>
        <v>1</v>
      </c>
      <c r="B577" s="10">
        <v>49216</v>
      </c>
      <c r="C577" s="11" t="s">
        <v>14</v>
      </c>
      <c r="D577" s="11">
        <v>25.5</v>
      </c>
      <c r="E577" s="12">
        <v>2.9</v>
      </c>
      <c r="F577">
        <f t="shared" si="16"/>
        <v>2034</v>
      </c>
      <c r="I577" s="11"/>
    </row>
    <row r="578" spans="1:9" x14ac:dyDescent="0.25">
      <c r="A578">
        <f t="shared" si="17"/>
        <v>2</v>
      </c>
      <c r="B578" s="7">
        <v>49217</v>
      </c>
      <c r="C578" s="8" t="s">
        <v>11</v>
      </c>
      <c r="D578" s="8">
        <v>11.8</v>
      </c>
      <c r="E578" s="9">
        <v>13.5</v>
      </c>
      <c r="F578">
        <f t="shared" si="16"/>
        <v>2034</v>
      </c>
      <c r="I578" s="8"/>
    </row>
    <row r="579" spans="1:9" x14ac:dyDescent="0.25">
      <c r="A579">
        <f t="shared" si="17"/>
        <v>3</v>
      </c>
      <c r="B579" s="10">
        <v>49218</v>
      </c>
      <c r="C579" s="11" t="s">
        <v>22</v>
      </c>
      <c r="D579" s="11">
        <v>14.3</v>
      </c>
      <c r="E579" s="12">
        <v>5.4</v>
      </c>
      <c r="F579">
        <f t="shared" ref="F579:F642" si="18">YEAR(B579)</f>
        <v>2034</v>
      </c>
      <c r="I579" s="11"/>
    </row>
    <row r="580" spans="1:9" x14ac:dyDescent="0.25">
      <c r="A580">
        <f t="shared" ref="A580:A643" si="19">IF(A579=6,0,A579+1)</f>
        <v>4</v>
      </c>
      <c r="B580" s="7">
        <v>49219</v>
      </c>
      <c r="C580" s="8" t="s">
        <v>9</v>
      </c>
      <c r="D580" s="8">
        <v>12.4</v>
      </c>
      <c r="E580" s="9">
        <v>1.2</v>
      </c>
      <c r="F580">
        <f t="shared" si="18"/>
        <v>2034</v>
      </c>
      <c r="I580" s="8"/>
    </row>
    <row r="581" spans="1:9" x14ac:dyDescent="0.25">
      <c r="A581">
        <f t="shared" si="19"/>
        <v>5</v>
      </c>
      <c r="B581" s="10">
        <v>49220</v>
      </c>
      <c r="C581" s="11" t="s">
        <v>19</v>
      </c>
      <c r="D581" s="11">
        <v>29.3</v>
      </c>
      <c r="E581" s="12">
        <v>19.8</v>
      </c>
      <c r="F581">
        <f t="shared" si="18"/>
        <v>2034</v>
      </c>
      <c r="I581" s="11"/>
    </row>
    <row r="582" spans="1:9" x14ac:dyDescent="0.25">
      <c r="A582">
        <f t="shared" si="19"/>
        <v>6</v>
      </c>
      <c r="B582" s="7">
        <v>49221</v>
      </c>
      <c r="C582" s="8" t="s">
        <v>7</v>
      </c>
      <c r="D582" s="8">
        <v>29.4</v>
      </c>
      <c r="E582" s="9">
        <v>0</v>
      </c>
      <c r="F582">
        <f t="shared" si="18"/>
        <v>2034</v>
      </c>
      <c r="I582" s="8"/>
    </row>
    <row r="583" spans="1:9" x14ac:dyDescent="0.25">
      <c r="A583">
        <f t="shared" si="19"/>
        <v>0</v>
      </c>
      <c r="B583" s="10">
        <v>49222</v>
      </c>
      <c r="C583" s="11" t="s">
        <v>13</v>
      </c>
      <c r="D583" s="11">
        <v>29.8</v>
      </c>
      <c r="E583" s="12">
        <v>16</v>
      </c>
      <c r="F583">
        <f t="shared" si="18"/>
        <v>2034</v>
      </c>
      <c r="I583" s="11"/>
    </row>
    <row r="584" spans="1:9" x14ac:dyDescent="0.25">
      <c r="A584">
        <f t="shared" si="19"/>
        <v>1</v>
      </c>
      <c r="B584" s="7">
        <v>49223</v>
      </c>
      <c r="C584" s="8" t="s">
        <v>19</v>
      </c>
      <c r="D584" s="8">
        <v>29.9</v>
      </c>
      <c r="E584" s="9">
        <v>13.3</v>
      </c>
      <c r="F584">
        <f t="shared" si="18"/>
        <v>2034</v>
      </c>
      <c r="I584" s="8"/>
    </row>
    <row r="585" spans="1:9" x14ac:dyDescent="0.25">
      <c r="A585">
        <f t="shared" si="19"/>
        <v>2</v>
      </c>
      <c r="B585" s="10">
        <v>49224</v>
      </c>
      <c r="C585" s="11" t="s">
        <v>9</v>
      </c>
      <c r="D585" s="11">
        <v>11.6</v>
      </c>
      <c r="E585" s="12">
        <v>9.6999999999999993</v>
      </c>
      <c r="F585">
        <f t="shared" si="18"/>
        <v>2034</v>
      </c>
      <c r="I585" s="11"/>
    </row>
    <row r="586" spans="1:9" x14ac:dyDescent="0.25">
      <c r="A586">
        <f t="shared" si="19"/>
        <v>3</v>
      </c>
      <c r="B586" s="7">
        <v>49225</v>
      </c>
      <c r="C586" s="8" t="s">
        <v>11</v>
      </c>
      <c r="D586" s="8">
        <v>10.199999999999999</v>
      </c>
      <c r="E586" s="9">
        <v>0</v>
      </c>
      <c r="F586">
        <f t="shared" si="18"/>
        <v>2034</v>
      </c>
      <c r="I586" s="8"/>
    </row>
    <row r="587" spans="1:9" x14ac:dyDescent="0.25">
      <c r="A587">
        <f t="shared" si="19"/>
        <v>4</v>
      </c>
      <c r="B587" s="10">
        <v>49226</v>
      </c>
      <c r="C587" s="11" t="s">
        <v>9</v>
      </c>
      <c r="D587" s="11">
        <v>10.7</v>
      </c>
      <c r="E587" s="12">
        <v>11.9</v>
      </c>
      <c r="F587">
        <f t="shared" si="18"/>
        <v>2034</v>
      </c>
      <c r="I587" s="11"/>
    </row>
    <row r="588" spans="1:9" x14ac:dyDescent="0.25">
      <c r="A588">
        <f t="shared" si="19"/>
        <v>5</v>
      </c>
      <c r="B588" s="7">
        <v>49227</v>
      </c>
      <c r="C588" s="8" t="s">
        <v>30</v>
      </c>
      <c r="D588" s="8">
        <v>11.7</v>
      </c>
      <c r="E588" s="9">
        <v>0.1</v>
      </c>
      <c r="F588">
        <f t="shared" si="18"/>
        <v>2034</v>
      </c>
      <c r="I588" s="8"/>
    </row>
    <row r="589" spans="1:9" x14ac:dyDescent="0.25">
      <c r="A589">
        <f t="shared" si="19"/>
        <v>6</v>
      </c>
      <c r="B589" s="10">
        <v>49228</v>
      </c>
      <c r="C589" s="11" t="s">
        <v>18</v>
      </c>
      <c r="D589" s="11">
        <v>29.4</v>
      </c>
      <c r="E589" s="12">
        <v>9.6</v>
      </c>
      <c r="F589">
        <f t="shared" si="18"/>
        <v>2034</v>
      </c>
      <c r="I589" s="11"/>
    </row>
    <row r="590" spans="1:9" x14ac:dyDescent="0.25">
      <c r="A590">
        <f t="shared" si="19"/>
        <v>0</v>
      </c>
      <c r="B590" s="7">
        <v>49229</v>
      </c>
      <c r="C590" s="8" t="s">
        <v>20</v>
      </c>
      <c r="D590" s="8">
        <v>29.1</v>
      </c>
      <c r="E590" s="9">
        <v>2.6</v>
      </c>
      <c r="F590">
        <f t="shared" si="18"/>
        <v>2034</v>
      </c>
      <c r="I590" s="8"/>
    </row>
    <row r="591" spans="1:9" x14ac:dyDescent="0.25">
      <c r="A591">
        <f t="shared" si="19"/>
        <v>1</v>
      </c>
      <c r="B591" s="10">
        <v>49230</v>
      </c>
      <c r="C591" s="11" t="s">
        <v>10</v>
      </c>
      <c r="D591" s="11">
        <v>20.5</v>
      </c>
      <c r="E591" s="12">
        <v>30.1</v>
      </c>
      <c r="F591">
        <f t="shared" si="18"/>
        <v>2034</v>
      </c>
      <c r="I591" s="11"/>
    </row>
    <row r="592" spans="1:9" x14ac:dyDescent="0.25">
      <c r="A592">
        <f t="shared" si="19"/>
        <v>2</v>
      </c>
      <c r="B592" s="7">
        <v>49231</v>
      </c>
      <c r="C592" s="8" t="s">
        <v>7</v>
      </c>
      <c r="D592" s="8">
        <v>26.2</v>
      </c>
      <c r="E592" s="9">
        <v>19</v>
      </c>
      <c r="F592">
        <f t="shared" si="18"/>
        <v>2034</v>
      </c>
      <c r="I592" s="8"/>
    </row>
    <row r="593" spans="1:9" x14ac:dyDescent="0.25">
      <c r="A593">
        <f t="shared" si="19"/>
        <v>3</v>
      </c>
      <c r="B593" s="10">
        <v>49232</v>
      </c>
      <c r="C593" s="11" t="s">
        <v>15</v>
      </c>
      <c r="D593" s="11">
        <v>22.6</v>
      </c>
      <c r="E593" s="12">
        <v>0</v>
      </c>
      <c r="F593">
        <f t="shared" si="18"/>
        <v>2034</v>
      </c>
      <c r="I593" s="11"/>
    </row>
    <row r="594" spans="1:9" x14ac:dyDescent="0.25">
      <c r="A594">
        <f t="shared" si="19"/>
        <v>4</v>
      </c>
      <c r="B594" s="7">
        <v>49233</v>
      </c>
      <c r="C594" s="8" t="s">
        <v>14</v>
      </c>
      <c r="D594" s="8">
        <v>17.7</v>
      </c>
      <c r="E594" s="9">
        <v>0</v>
      </c>
      <c r="F594">
        <f t="shared" si="18"/>
        <v>2034</v>
      </c>
      <c r="I594" s="8"/>
    </row>
    <row r="595" spans="1:9" x14ac:dyDescent="0.25">
      <c r="A595">
        <f t="shared" si="19"/>
        <v>5</v>
      </c>
      <c r="B595" s="10">
        <v>49234</v>
      </c>
      <c r="C595" s="11" t="s">
        <v>19</v>
      </c>
      <c r="D595" s="11">
        <v>21.2</v>
      </c>
      <c r="E595" s="12">
        <v>0</v>
      </c>
      <c r="F595">
        <f t="shared" si="18"/>
        <v>2034</v>
      </c>
      <c r="I595" s="11"/>
    </row>
    <row r="596" spans="1:9" x14ac:dyDescent="0.25">
      <c r="A596">
        <f t="shared" si="19"/>
        <v>6</v>
      </c>
      <c r="B596" s="7">
        <v>49235</v>
      </c>
      <c r="C596" s="8" t="s">
        <v>33</v>
      </c>
      <c r="D596" s="8">
        <v>10.3</v>
      </c>
      <c r="E596" s="9">
        <v>0.2</v>
      </c>
      <c r="F596">
        <f t="shared" si="18"/>
        <v>2034</v>
      </c>
      <c r="I596" s="8"/>
    </row>
    <row r="597" spans="1:9" x14ac:dyDescent="0.25">
      <c r="A597">
        <f t="shared" si="19"/>
        <v>0</v>
      </c>
      <c r="B597" s="10">
        <v>49236</v>
      </c>
      <c r="C597" s="11" t="s">
        <v>25</v>
      </c>
      <c r="D597" s="11">
        <v>10.1</v>
      </c>
      <c r="E597" s="12">
        <v>2.1</v>
      </c>
      <c r="F597">
        <f t="shared" si="18"/>
        <v>2034</v>
      </c>
      <c r="I597" s="11"/>
    </row>
    <row r="598" spans="1:9" x14ac:dyDescent="0.25">
      <c r="A598">
        <f t="shared" si="19"/>
        <v>1</v>
      </c>
      <c r="B598" s="7">
        <v>49237</v>
      </c>
      <c r="C598" s="8" t="s">
        <v>8</v>
      </c>
      <c r="D598" s="8">
        <v>23.4</v>
      </c>
      <c r="E598" s="9">
        <v>3.9</v>
      </c>
      <c r="F598">
        <f t="shared" si="18"/>
        <v>2034</v>
      </c>
      <c r="I598" s="8"/>
    </row>
    <row r="599" spans="1:9" x14ac:dyDescent="0.25">
      <c r="A599">
        <f t="shared" si="19"/>
        <v>2</v>
      </c>
      <c r="B599" s="10">
        <v>49238</v>
      </c>
      <c r="C599" s="11" t="s">
        <v>31</v>
      </c>
      <c r="D599" s="11">
        <v>11.7</v>
      </c>
      <c r="E599" s="12">
        <v>0</v>
      </c>
      <c r="F599">
        <f t="shared" si="18"/>
        <v>2034</v>
      </c>
      <c r="I599" s="11"/>
    </row>
    <row r="600" spans="1:9" x14ac:dyDescent="0.25">
      <c r="A600">
        <f t="shared" si="19"/>
        <v>3</v>
      </c>
      <c r="B600" s="7">
        <v>49239</v>
      </c>
      <c r="C600" s="8" t="s">
        <v>5</v>
      </c>
      <c r="D600" s="8">
        <v>26</v>
      </c>
      <c r="E600" s="9">
        <v>2.1</v>
      </c>
      <c r="F600">
        <f t="shared" si="18"/>
        <v>2034</v>
      </c>
      <c r="I600" s="8"/>
    </row>
    <row r="601" spans="1:9" x14ac:dyDescent="0.25">
      <c r="A601">
        <f t="shared" si="19"/>
        <v>4</v>
      </c>
      <c r="B601" s="10">
        <v>49240</v>
      </c>
      <c r="C601" s="11" t="s">
        <v>30</v>
      </c>
      <c r="D601" s="11">
        <v>29.5</v>
      </c>
      <c r="E601" s="12">
        <v>0.4</v>
      </c>
      <c r="F601">
        <f t="shared" si="18"/>
        <v>2034</v>
      </c>
      <c r="I601" s="11"/>
    </row>
    <row r="602" spans="1:9" x14ac:dyDescent="0.25">
      <c r="A602">
        <f t="shared" si="19"/>
        <v>5</v>
      </c>
      <c r="B602" s="7">
        <v>49241</v>
      </c>
      <c r="C602" s="8" t="s">
        <v>14</v>
      </c>
      <c r="D602" s="8">
        <v>13</v>
      </c>
      <c r="E602" s="9">
        <v>4.4000000000000004</v>
      </c>
      <c r="F602">
        <f t="shared" si="18"/>
        <v>2034</v>
      </c>
      <c r="I602" s="8"/>
    </row>
    <row r="603" spans="1:9" x14ac:dyDescent="0.25">
      <c r="A603">
        <f t="shared" si="19"/>
        <v>6</v>
      </c>
      <c r="B603" s="10">
        <v>49242</v>
      </c>
      <c r="C603" s="11" t="s">
        <v>9</v>
      </c>
      <c r="D603" s="11">
        <v>17.100000000000001</v>
      </c>
      <c r="E603" s="12">
        <v>3.8</v>
      </c>
      <c r="F603">
        <f t="shared" si="18"/>
        <v>2034</v>
      </c>
      <c r="I603" s="11"/>
    </row>
    <row r="604" spans="1:9" x14ac:dyDescent="0.25">
      <c r="A604">
        <f t="shared" si="19"/>
        <v>0</v>
      </c>
      <c r="B604" s="7">
        <v>49243</v>
      </c>
      <c r="C604" s="8" t="s">
        <v>27</v>
      </c>
      <c r="D604" s="8">
        <v>12.6</v>
      </c>
      <c r="E604" s="9">
        <v>0.2</v>
      </c>
      <c r="F604">
        <f t="shared" si="18"/>
        <v>2034</v>
      </c>
      <c r="I604" s="8"/>
    </row>
    <row r="605" spans="1:9" x14ac:dyDescent="0.25">
      <c r="A605">
        <f t="shared" si="19"/>
        <v>1</v>
      </c>
      <c r="B605" s="10">
        <v>49244</v>
      </c>
      <c r="C605" s="11" t="s">
        <v>10</v>
      </c>
      <c r="D605" s="11">
        <v>23.6</v>
      </c>
      <c r="E605" s="12">
        <v>24.1</v>
      </c>
      <c r="F605">
        <f t="shared" si="18"/>
        <v>2034</v>
      </c>
      <c r="I605" s="11"/>
    </row>
    <row r="606" spans="1:9" x14ac:dyDescent="0.25">
      <c r="A606">
        <f t="shared" si="19"/>
        <v>2</v>
      </c>
      <c r="B606" s="7">
        <v>49245</v>
      </c>
      <c r="C606" s="8" t="s">
        <v>11</v>
      </c>
      <c r="D606" s="8">
        <v>14.9</v>
      </c>
      <c r="E606" s="9">
        <v>14.2</v>
      </c>
      <c r="F606">
        <f t="shared" si="18"/>
        <v>2034</v>
      </c>
      <c r="I606" s="8"/>
    </row>
    <row r="607" spans="1:9" x14ac:dyDescent="0.25">
      <c r="A607">
        <f t="shared" si="19"/>
        <v>3</v>
      </c>
      <c r="B607" s="10">
        <v>49246</v>
      </c>
      <c r="C607" s="11" t="s">
        <v>12</v>
      </c>
      <c r="D607" s="11">
        <v>17</v>
      </c>
      <c r="E607" s="12">
        <v>0</v>
      </c>
      <c r="F607">
        <f t="shared" si="18"/>
        <v>2034</v>
      </c>
      <c r="I607" s="11"/>
    </row>
    <row r="608" spans="1:9" x14ac:dyDescent="0.25">
      <c r="A608">
        <f t="shared" si="19"/>
        <v>4</v>
      </c>
      <c r="B608" s="7">
        <v>49247</v>
      </c>
      <c r="C608" s="8" t="s">
        <v>11</v>
      </c>
      <c r="D608" s="8">
        <v>12.8</v>
      </c>
      <c r="E608" s="9">
        <v>0</v>
      </c>
      <c r="F608">
        <f t="shared" si="18"/>
        <v>2034</v>
      </c>
      <c r="I608" s="8"/>
    </row>
    <row r="609" spans="1:9" x14ac:dyDescent="0.25">
      <c r="A609">
        <f t="shared" si="19"/>
        <v>5</v>
      </c>
      <c r="B609" s="10">
        <v>49248</v>
      </c>
      <c r="C609" s="11" t="s">
        <v>13</v>
      </c>
      <c r="D609" s="11">
        <v>17.5</v>
      </c>
      <c r="E609" s="12">
        <v>0</v>
      </c>
      <c r="F609">
        <f t="shared" si="18"/>
        <v>2034</v>
      </c>
      <c r="I609" s="11"/>
    </row>
    <row r="610" spans="1:9" x14ac:dyDescent="0.25">
      <c r="A610">
        <f t="shared" si="19"/>
        <v>6</v>
      </c>
      <c r="B610" s="7">
        <v>49249</v>
      </c>
      <c r="C610" s="8" t="s">
        <v>10</v>
      </c>
      <c r="D610" s="8">
        <v>13.9</v>
      </c>
      <c r="E610" s="9">
        <v>15.3</v>
      </c>
      <c r="F610">
        <f t="shared" si="18"/>
        <v>2034</v>
      </c>
      <c r="I610" s="8"/>
    </row>
    <row r="611" spans="1:9" x14ac:dyDescent="0.25">
      <c r="A611">
        <f t="shared" si="19"/>
        <v>0</v>
      </c>
      <c r="B611" s="10">
        <v>49250</v>
      </c>
      <c r="C611" s="11" t="s">
        <v>19</v>
      </c>
      <c r="D611" s="11">
        <v>25.9</v>
      </c>
      <c r="E611" s="12">
        <v>14.5</v>
      </c>
      <c r="F611">
        <f t="shared" si="18"/>
        <v>2034</v>
      </c>
      <c r="I611" s="11"/>
    </row>
    <row r="612" spans="1:9" x14ac:dyDescent="0.25">
      <c r="A612">
        <f t="shared" si="19"/>
        <v>1</v>
      </c>
      <c r="B612" s="7">
        <v>49251</v>
      </c>
      <c r="C612" s="8" t="s">
        <v>17</v>
      </c>
      <c r="D612" s="8">
        <v>12.1</v>
      </c>
      <c r="E612" s="9">
        <v>0</v>
      </c>
      <c r="F612">
        <f t="shared" si="18"/>
        <v>2034</v>
      </c>
      <c r="I612" s="8"/>
    </row>
    <row r="613" spans="1:9" x14ac:dyDescent="0.25">
      <c r="A613">
        <f t="shared" si="19"/>
        <v>2</v>
      </c>
      <c r="B613" s="10">
        <v>49252</v>
      </c>
      <c r="C613" s="11" t="s">
        <v>7</v>
      </c>
      <c r="D613" s="11">
        <v>25.8</v>
      </c>
      <c r="E613" s="12">
        <v>12.3</v>
      </c>
      <c r="F613">
        <f t="shared" si="18"/>
        <v>2034</v>
      </c>
      <c r="I613" s="11"/>
    </row>
    <row r="614" spans="1:9" x14ac:dyDescent="0.25">
      <c r="A614">
        <f t="shared" si="19"/>
        <v>3</v>
      </c>
      <c r="B614" s="7">
        <v>49253</v>
      </c>
      <c r="C614" s="8" t="s">
        <v>9</v>
      </c>
      <c r="D614" s="8">
        <v>29.1</v>
      </c>
      <c r="E614" s="9">
        <v>0</v>
      </c>
      <c r="F614">
        <f t="shared" si="18"/>
        <v>2034</v>
      </c>
      <c r="I614" s="8"/>
    </row>
    <row r="615" spans="1:9" x14ac:dyDescent="0.25">
      <c r="A615">
        <f t="shared" si="19"/>
        <v>4</v>
      </c>
      <c r="B615" s="10">
        <v>49254</v>
      </c>
      <c r="C615" s="11" t="s">
        <v>10</v>
      </c>
      <c r="D615" s="11">
        <v>13.2</v>
      </c>
      <c r="E615" s="12">
        <v>0</v>
      </c>
      <c r="F615">
        <f t="shared" si="18"/>
        <v>2034</v>
      </c>
      <c r="I615" s="11"/>
    </row>
    <row r="616" spans="1:9" x14ac:dyDescent="0.25">
      <c r="A616">
        <f t="shared" si="19"/>
        <v>5</v>
      </c>
      <c r="B616" s="7">
        <v>49255</v>
      </c>
      <c r="C616" s="8" t="s">
        <v>7</v>
      </c>
      <c r="D616" s="8">
        <v>29.4</v>
      </c>
      <c r="E616" s="9">
        <v>12.8</v>
      </c>
      <c r="F616">
        <f t="shared" si="18"/>
        <v>2034</v>
      </c>
      <c r="I616" s="8"/>
    </row>
    <row r="617" spans="1:9" x14ac:dyDescent="0.25">
      <c r="A617">
        <f t="shared" si="19"/>
        <v>6</v>
      </c>
      <c r="B617" s="10">
        <v>49256</v>
      </c>
      <c r="C617" s="11" t="s">
        <v>15</v>
      </c>
      <c r="D617" s="11">
        <v>21</v>
      </c>
      <c r="E617" s="12">
        <v>0</v>
      </c>
      <c r="F617">
        <f t="shared" si="18"/>
        <v>2034</v>
      </c>
      <c r="I617" s="11"/>
    </row>
    <row r="618" spans="1:9" x14ac:dyDescent="0.25">
      <c r="A618">
        <f t="shared" si="19"/>
        <v>0</v>
      </c>
      <c r="B618" s="7">
        <v>49257</v>
      </c>
      <c r="C618" s="8" t="s">
        <v>6</v>
      </c>
      <c r="D618" s="8">
        <v>22.7</v>
      </c>
      <c r="E618" s="9">
        <v>12.4</v>
      </c>
      <c r="F618">
        <f t="shared" si="18"/>
        <v>2034</v>
      </c>
      <c r="I618" s="8"/>
    </row>
    <row r="619" spans="1:9" x14ac:dyDescent="0.25">
      <c r="A619">
        <f t="shared" si="19"/>
        <v>1</v>
      </c>
      <c r="B619" s="10">
        <v>49258</v>
      </c>
      <c r="C619" s="11" t="s">
        <v>10</v>
      </c>
      <c r="D619" s="11">
        <v>25.1</v>
      </c>
      <c r="E619" s="12">
        <v>43.4</v>
      </c>
      <c r="F619">
        <f t="shared" si="18"/>
        <v>2034</v>
      </c>
      <c r="I619" s="11"/>
    </row>
    <row r="620" spans="1:9" x14ac:dyDescent="0.25">
      <c r="A620">
        <f t="shared" si="19"/>
        <v>2</v>
      </c>
      <c r="B620" s="7">
        <v>49259</v>
      </c>
      <c r="C620" s="8" t="s">
        <v>10</v>
      </c>
      <c r="D620" s="8">
        <v>26.8</v>
      </c>
      <c r="E620" s="9">
        <v>26.9</v>
      </c>
      <c r="F620">
        <f t="shared" si="18"/>
        <v>2034</v>
      </c>
      <c r="I620" s="8"/>
    </row>
    <row r="621" spans="1:9" x14ac:dyDescent="0.25">
      <c r="A621">
        <f t="shared" si="19"/>
        <v>3</v>
      </c>
      <c r="B621" s="10">
        <v>49260</v>
      </c>
      <c r="C621" s="11" t="s">
        <v>29</v>
      </c>
      <c r="D621" s="11">
        <v>15.9</v>
      </c>
      <c r="E621" s="12">
        <v>0.5</v>
      </c>
      <c r="F621">
        <f t="shared" si="18"/>
        <v>2034</v>
      </c>
      <c r="I621" s="11"/>
    </row>
    <row r="622" spans="1:9" x14ac:dyDescent="0.25">
      <c r="A622">
        <f t="shared" si="19"/>
        <v>4</v>
      </c>
      <c r="B622" s="7">
        <v>49261</v>
      </c>
      <c r="C622" s="8" t="s">
        <v>18</v>
      </c>
      <c r="D622" s="8">
        <v>27.6</v>
      </c>
      <c r="E622" s="9">
        <v>0</v>
      </c>
      <c r="F622">
        <f t="shared" si="18"/>
        <v>2034</v>
      </c>
      <c r="I622" s="8"/>
    </row>
    <row r="623" spans="1:9" x14ac:dyDescent="0.25">
      <c r="A623">
        <f t="shared" si="19"/>
        <v>5</v>
      </c>
      <c r="B623" s="10">
        <v>49262</v>
      </c>
      <c r="C623" s="11" t="s">
        <v>25</v>
      </c>
      <c r="D623" s="11">
        <v>20.8</v>
      </c>
      <c r="E623" s="12">
        <v>0</v>
      </c>
      <c r="F623">
        <f t="shared" si="18"/>
        <v>2034</v>
      </c>
      <c r="I623" s="11"/>
    </row>
    <row r="624" spans="1:9" x14ac:dyDescent="0.25">
      <c r="A624">
        <f t="shared" si="19"/>
        <v>6</v>
      </c>
      <c r="B624" s="7">
        <v>49263</v>
      </c>
      <c r="C624" s="8" t="s">
        <v>6</v>
      </c>
      <c r="D624" s="8">
        <v>23.9</v>
      </c>
      <c r="E624" s="9">
        <v>9.9</v>
      </c>
      <c r="F624">
        <f t="shared" si="18"/>
        <v>2034</v>
      </c>
      <c r="I624" s="8"/>
    </row>
    <row r="625" spans="1:9" x14ac:dyDescent="0.25">
      <c r="A625">
        <f t="shared" si="19"/>
        <v>0</v>
      </c>
      <c r="B625" s="10">
        <v>49264</v>
      </c>
      <c r="C625" s="11" t="s">
        <v>27</v>
      </c>
      <c r="D625" s="11">
        <v>24.8</v>
      </c>
      <c r="E625" s="12">
        <v>4.7</v>
      </c>
      <c r="F625">
        <f t="shared" si="18"/>
        <v>2034</v>
      </c>
      <c r="I625" s="11"/>
    </row>
    <row r="626" spans="1:9" x14ac:dyDescent="0.25">
      <c r="A626">
        <f t="shared" si="19"/>
        <v>1</v>
      </c>
      <c r="B626" s="7">
        <v>49265</v>
      </c>
      <c r="C626" s="8" t="s">
        <v>19</v>
      </c>
      <c r="D626" s="8">
        <v>16.3</v>
      </c>
      <c r="E626" s="9">
        <v>0</v>
      </c>
      <c r="F626">
        <f t="shared" si="18"/>
        <v>2034</v>
      </c>
      <c r="I626" s="8"/>
    </row>
    <row r="627" spans="1:9" x14ac:dyDescent="0.25">
      <c r="A627">
        <f t="shared" si="19"/>
        <v>2</v>
      </c>
      <c r="B627" s="10">
        <v>49266</v>
      </c>
      <c r="C627" s="11" t="s">
        <v>18</v>
      </c>
      <c r="D627" s="11">
        <v>20.100000000000001</v>
      </c>
      <c r="E627" s="12">
        <v>0</v>
      </c>
      <c r="F627">
        <f t="shared" si="18"/>
        <v>2034</v>
      </c>
      <c r="I627" s="11"/>
    </row>
    <row r="628" spans="1:9" x14ac:dyDescent="0.25">
      <c r="A628">
        <f t="shared" si="19"/>
        <v>3</v>
      </c>
      <c r="B628" s="7">
        <v>49267</v>
      </c>
      <c r="C628" s="8" t="s">
        <v>22</v>
      </c>
      <c r="D628" s="8">
        <v>25.9</v>
      </c>
      <c r="E628" s="9">
        <v>8.9</v>
      </c>
      <c r="F628">
        <f t="shared" si="18"/>
        <v>2034</v>
      </c>
      <c r="I628" s="8"/>
    </row>
    <row r="629" spans="1:9" x14ac:dyDescent="0.25">
      <c r="A629">
        <f t="shared" si="19"/>
        <v>4</v>
      </c>
      <c r="B629" s="10">
        <v>49268</v>
      </c>
      <c r="C629" s="11" t="s">
        <v>19</v>
      </c>
      <c r="D629" s="11">
        <v>27.3</v>
      </c>
      <c r="E629" s="12">
        <v>15.8</v>
      </c>
      <c r="F629">
        <f t="shared" si="18"/>
        <v>2034</v>
      </c>
      <c r="I629" s="11"/>
    </row>
    <row r="630" spans="1:9" x14ac:dyDescent="0.25">
      <c r="A630">
        <f t="shared" si="19"/>
        <v>5</v>
      </c>
      <c r="B630" s="7">
        <v>49269</v>
      </c>
      <c r="C630" s="8" t="s">
        <v>6</v>
      </c>
      <c r="D630" s="8">
        <v>19.100000000000001</v>
      </c>
      <c r="E630" s="9">
        <v>6.3</v>
      </c>
      <c r="F630">
        <f t="shared" si="18"/>
        <v>2034</v>
      </c>
      <c r="I630" s="8"/>
    </row>
    <row r="631" spans="1:9" x14ac:dyDescent="0.25">
      <c r="A631">
        <f t="shared" si="19"/>
        <v>6</v>
      </c>
      <c r="B631" s="10">
        <v>49270</v>
      </c>
      <c r="C631" s="11" t="s">
        <v>10</v>
      </c>
      <c r="D631" s="11">
        <v>16.899999999999999</v>
      </c>
      <c r="E631" s="12">
        <v>0</v>
      </c>
      <c r="F631">
        <f t="shared" si="18"/>
        <v>2034</v>
      </c>
      <c r="I631" s="11"/>
    </row>
    <row r="632" spans="1:9" x14ac:dyDescent="0.25">
      <c r="A632">
        <f t="shared" si="19"/>
        <v>0</v>
      </c>
      <c r="B632" s="7">
        <v>49271</v>
      </c>
      <c r="C632" s="8" t="s">
        <v>7</v>
      </c>
      <c r="D632" s="8">
        <v>13.4</v>
      </c>
      <c r="E632" s="9">
        <v>20.100000000000001</v>
      </c>
      <c r="F632">
        <f t="shared" si="18"/>
        <v>2034</v>
      </c>
      <c r="I632" s="8"/>
    </row>
    <row r="633" spans="1:9" x14ac:dyDescent="0.25">
      <c r="A633">
        <f t="shared" si="19"/>
        <v>1</v>
      </c>
      <c r="B633" s="10">
        <v>49272</v>
      </c>
      <c r="C633" s="11" t="s">
        <v>24</v>
      </c>
      <c r="D633" s="11">
        <v>24.8</v>
      </c>
      <c r="E633" s="12">
        <v>0.4</v>
      </c>
      <c r="F633">
        <f t="shared" si="18"/>
        <v>2034</v>
      </c>
      <c r="I633" s="11"/>
    </row>
    <row r="634" spans="1:9" x14ac:dyDescent="0.25">
      <c r="A634">
        <f t="shared" si="19"/>
        <v>2</v>
      </c>
      <c r="B634" s="7">
        <v>49273</v>
      </c>
      <c r="C634" s="8" t="s">
        <v>17</v>
      </c>
      <c r="D634" s="8">
        <v>28.4</v>
      </c>
      <c r="E634" s="9">
        <v>1.6</v>
      </c>
      <c r="F634">
        <f t="shared" si="18"/>
        <v>2034</v>
      </c>
      <c r="I634" s="8"/>
    </row>
    <row r="635" spans="1:9" x14ac:dyDescent="0.25">
      <c r="A635">
        <f t="shared" si="19"/>
        <v>3</v>
      </c>
      <c r="B635" s="10">
        <v>49274</v>
      </c>
      <c r="C635" s="11" t="s">
        <v>23</v>
      </c>
      <c r="D635" s="11">
        <v>25.3</v>
      </c>
      <c r="E635" s="12">
        <v>1.8</v>
      </c>
      <c r="F635">
        <f t="shared" si="18"/>
        <v>2034</v>
      </c>
      <c r="I635" s="11"/>
    </row>
    <row r="636" spans="1:9" x14ac:dyDescent="0.25">
      <c r="A636">
        <f t="shared" si="19"/>
        <v>4</v>
      </c>
      <c r="B636" s="7">
        <v>49275</v>
      </c>
      <c r="C636" s="8" t="s">
        <v>18</v>
      </c>
      <c r="D636" s="8">
        <v>25.9</v>
      </c>
      <c r="E636" s="9">
        <v>1.6</v>
      </c>
      <c r="F636">
        <f t="shared" si="18"/>
        <v>2034</v>
      </c>
      <c r="I636" s="8"/>
    </row>
    <row r="637" spans="1:9" x14ac:dyDescent="0.25">
      <c r="A637">
        <f t="shared" si="19"/>
        <v>5</v>
      </c>
      <c r="B637" s="10">
        <v>49276</v>
      </c>
      <c r="C637" s="11" t="s">
        <v>6</v>
      </c>
      <c r="D637" s="11">
        <v>12.2</v>
      </c>
      <c r="E637" s="12">
        <v>0.8</v>
      </c>
      <c r="F637">
        <f t="shared" si="18"/>
        <v>2034</v>
      </c>
      <c r="I637" s="11"/>
    </row>
    <row r="638" spans="1:9" x14ac:dyDescent="0.25">
      <c r="A638">
        <f t="shared" si="19"/>
        <v>6</v>
      </c>
      <c r="B638" s="7">
        <v>49277</v>
      </c>
      <c r="C638" s="8" t="s">
        <v>33</v>
      </c>
      <c r="D638" s="8">
        <v>22.8</v>
      </c>
      <c r="E638" s="9">
        <v>2.2999999999999998</v>
      </c>
      <c r="F638">
        <f t="shared" si="18"/>
        <v>2034</v>
      </c>
      <c r="I638" s="8"/>
    </row>
    <row r="639" spans="1:9" x14ac:dyDescent="0.25">
      <c r="A639">
        <f t="shared" si="19"/>
        <v>0</v>
      </c>
      <c r="B639" s="10">
        <v>49278</v>
      </c>
      <c r="C639" s="11" t="s">
        <v>19</v>
      </c>
      <c r="D639" s="11">
        <v>12.7</v>
      </c>
      <c r="E639" s="12">
        <v>0</v>
      </c>
      <c r="F639">
        <f t="shared" si="18"/>
        <v>2034</v>
      </c>
      <c r="I639" s="11"/>
    </row>
    <row r="640" spans="1:9" x14ac:dyDescent="0.25">
      <c r="A640">
        <f t="shared" si="19"/>
        <v>1</v>
      </c>
      <c r="B640" s="7">
        <v>49279</v>
      </c>
      <c r="C640" s="8" t="s">
        <v>26</v>
      </c>
      <c r="D640" s="8">
        <v>13</v>
      </c>
      <c r="E640" s="9">
        <v>5.0999999999999996</v>
      </c>
      <c r="F640">
        <f t="shared" si="18"/>
        <v>2034</v>
      </c>
      <c r="I640" s="8"/>
    </row>
    <row r="641" spans="1:9" x14ac:dyDescent="0.25">
      <c r="A641">
        <f t="shared" si="19"/>
        <v>2</v>
      </c>
      <c r="B641" s="10">
        <v>49280</v>
      </c>
      <c r="C641" s="11" t="s">
        <v>10</v>
      </c>
      <c r="D641" s="11">
        <v>13.5</v>
      </c>
      <c r="E641" s="12">
        <v>4.9000000000000004</v>
      </c>
      <c r="F641">
        <f t="shared" si="18"/>
        <v>2034</v>
      </c>
      <c r="I641" s="11"/>
    </row>
    <row r="642" spans="1:9" x14ac:dyDescent="0.25">
      <c r="A642">
        <f t="shared" si="19"/>
        <v>3</v>
      </c>
      <c r="B642" s="7">
        <v>49281</v>
      </c>
      <c r="C642" s="8" t="s">
        <v>13</v>
      </c>
      <c r="D642" s="8">
        <v>17.8</v>
      </c>
      <c r="E642" s="9">
        <v>5</v>
      </c>
      <c r="F642">
        <f t="shared" si="18"/>
        <v>2034</v>
      </c>
      <c r="I642" s="8"/>
    </row>
    <row r="643" spans="1:9" x14ac:dyDescent="0.25">
      <c r="A643">
        <f t="shared" si="19"/>
        <v>4</v>
      </c>
      <c r="B643" s="10">
        <v>49282</v>
      </c>
      <c r="C643" s="11" t="s">
        <v>10</v>
      </c>
      <c r="D643" s="11">
        <v>21.5</v>
      </c>
      <c r="E643" s="12">
        <v>47.1</v>
      </c>
      <c r="F643">
        <f t="shared" ref="F643:F706" si="20">YEAR(B643)</f>
        <v>2034</v>
      </c>
      <c r="I643" s="11"/>
    </row>
    <row r="644" spans="1:9" x14ac:dyDescent="0.25">
      <c r="A644">
        <f t="shared" ref="A644:A707" si="21">IF(A643=6,0,A643+1)</f>
        <v>5</v>
      </c>
      <c r="B644" s="7">
        <v>49283</v>
      </c>
      <c r="C644" s="8" t="s">
        <v>8</v>
      </c>
      <c r="D644" s="8">
        <v>20.5</v>
      </c>
      <c r="E644" s="9">
        <v>0.1</v>
      </c>
      <c r="F644">
        <f t="shared" si="20"/>
        <v>2034</v>
      </c>
      <c r="I644" s="8"/>
    </row>
    <row r="645" spans="1:9" x14ac:dyDescent="0.25">
      <c r="A645">
        <f t="shared" si="21"/>
        <v>6</v>
      </c>
      <c r="B645" s="10">
        <v>49284</v>
      </c>
      <c r="C645" s="11" t="s">
        <v>13</v>
      </c>
      <c r="D645" s="11">
        <v>14.4</v>
      </c>
      <c r="E645" s="12">
        <v>0</v>
      </c>
      <c r="F645">
        <f t="shared" si="20"/>
        <v>2034</v>
      </c>
      <c r="I645" s="11"/>
    </row>
    <row r="646" spans="1:9" x14ac:dyDescent="0.25">
      <c r="A646">
        <f t="shared" si="21"/>
        <v>0</v>
      </c>
      <c r="B646" s="7">
        <v>49285</v>
      </c>
      <c r="C646" s="8" t="s">
        <v>15</v>
      </c>
      <c r="D646" s="8">
        <v>12.3</v>
      </c>
      <c r="E646" s="9">
        <v>0</v>
      </c>
      <c r="F646">
        <f t="shared" si="20"/>
        <v>2034</v>
      </c>
      <c r="I646" s="8"/>
    </row>
    <row r="647" spans="1:9" x14ac:dyDescent="0.25">
      <c r="A647">
        <f t="shared" si="21"/>
        <v>1</v>
      </c>
      <c r="B647" s="10">
        <v>49286</v>
      </c>
      <c r="C647" s="11" t="s">
        <v>13</v>
      </c>
      <c r="D647" s="11">
        <v>26.5</v>
      </c>
      <c r="E647" s="12">
        <v>14</v>
      </c>
      <c r="F647">
        <f t="shared" si="20"/>
        <v>2034</v>
      </c>
      <c r="I647" s="11"/>
    </row>
    <row r="648" spans="1:9" x14ac:dyDescent="0.25">
      <c r="A648">
        <f t="shared" si="21"/>
        <v>2</v>
      </c>
      <c r="B648" s="7">
        <v>49287</v>
      </c>
      <c r="C648" s="8" t="s">
        <v>13</v>
      </c>
      <c r="D648" s="8">
        <v>17.7</v>
      </c>
      <c r="E648" s="9">
        <v>0</v>
      </c>
      <c r="F648">
        <f t="shared" si="20"/>
        <v>2034</v>
      </c>
      <c r="I648" s="8"/>
    </row>
    <row r="649" spans="1:9" x14ac:dyDescent="0.25">
      <c r="A649">
        <f t="shared" si="21"/>
        <v>3</v>
      </c>
      <c r="B649" s="10">
        <v>49288</v>
      </c>
      <c r="C649" s="11" t="s">
        <v>26</v>
      </c>
      <c r="D649" s="11">
        <v>15.7</v>
      </c>
      <c r="E649" s="12">
        <v>1</v>
      </c>
      <c r="F649">
        <f t="shared" si="20"/>
        <v>2034</v>
      </c>
      <c r="I649" s="11"/>
    </row>
    <row r="650" spans="1:9" x14ac:dyDescent="0.25">
      <c r="A650">
        <f t="shared" si="21"/>
        <v>4</v>
      </c>
      <c r="B650" s="7">
        <v>49289</v>
      </c>
      <c r="C650" s="8" t="s">
        <v>20</v>
      </c>
      <c r="D650" s="8">
        <v>16.2</v>
      </c>
      <c r="E650" s="9">
        <v>0</v>
      </c>
      <c r="F650">
        <f t="shared" si="20"/>
        <v>2034</v>
      </c>
      <c r="I650" s="8"/>
    </row>
    <row r="651" spans="1:9" x14ac:dyDescent="0.25">
      <c r="A651">
        <f t="shared" si="21"/>
        <v>5</v>
      </c>
      <c r="B651" s="10">
        <v>49290</v>
      </c>
      <c r="C651" s="11" t="s">
        <v>21</v>
      </c>
      <c r="D651" s="11">
        <v>18.600000000000001</v>
      </c>
      <c r="E651" s="12">
        <v>1.4</v>
      </c>
      <c r="F651">
        <f t="shared" si="20"/>
        <v>2034</v>
      </c>
      <c r="I651" s="11"/>
    </row>
    <row r="652" spans="1:9" x14ac:dyDescent="0.25">
      <c r="A652">
        <f t="shared" si="21"/>
        <v>6</v>
      </c>
      <c r="B652" s="7">
        <v>49291</v>
      </c>
      <c r="C652" s="8" t="s">
        <v>18</v>
      </c>
      <c r="D652" s="8">
        <v>23.9</v>
      </c>
      <c r="E652" s="9">
        <v>4</v>
      </c>
      <c r="F652">
        <f t="shared" si="20"/>
        <v>2034</v>
      </c>
      <c r="I652" s="8"/>
    </row>
    <row r="653" spans="1:9" x14ac:dyDescent="0.25">
      <c r="A653">
        <f t="shared" si="21"/>
        <v>0</v>
      </c>
      <c r="B653" s="10">
        <v>49292</v>
      </c>
      <c r="C653" s="11" t="s">
        <v>10</v>
      </c>
      <c r="D653" s="11">
        <v>15.8</v>
      </c>
      <c r="E653" s="12">
        <v>50.3</v>
      </c>
      <c r="F653">
        <f t="shared" si="20"/>
        <v>2034</v>
      </c>
      <c r="I653" s="11"/>
    </row>
    <row r="654" spans="1:9" x14ac:dyDescent="0.25">
      <c r="A654">
        <f t="shared" si="21"/>
        <v>1</v>
      </c>
      <c r="B654" s="7">
        <v>49293</v>
      </c>
      <c r="C654" s="8" t="s">
        <v>12</v>
      </c>
      <c r="D654" s="8">
        <v>26.2</v>
      </c>
      <c r="E654" s="9">
        <v>8.5</v>
      </c>
      <c r="F654">
        <f t="shared" si="20"/>
        <v>2034</v>
      </c>
      <c r="I654" s="8"/>
    </row>
    <row r="655" spans="1:9" x14ac:dyDescent="0.25">
      <c r="A655">
        <f t="shared" si="21"/>
        <v>2</v>
      </c>
      <c r="B655" s="10">
        <v>49294</v>
      </c>
      <c r="C655" s="11" t="s">
        <v>10</v>
      </c>
      <c r="D655" s="11">
        <v>23.1</v>
      </c>
      <c r="E655" s="12">
        <v>0</v>
      </c>
      <c r="F655">
        <f t="shared" si="20"/>
        <v>2034</v>
      </c>
      <c r="I655" s="11"/>
    </row>
    <row r="656" spans="1:9" x14ac:dyDescent="0.25">
      <c r="A656">
        <f t="shared" si="21"/>
        <v>3</v>
      </c>
      <c r="B656" s="7">
        <v>49295</v>
      </c>
      <c r="C656" s="8" t="s">
        <v>21</v>
      </c>
      <c r="D656" s="8">
        <v>10.8</v>
      </c>
      <c r="E656" s="9">
        <v>0</v>
      </c>
      <c r="F656">
        <f t="shared" si="20"/>
        <v>2034</v>
      </c>
      <c r="I656" s="8"/>
    </row>
    <row r="657" spans="1:9" x14ac:dyDescent="0.25">
      <c r="A657">
        <f t="shared" si="21"/>
        <v>4</v>
      </c>
      <c r="B657" s="10">
        <v>49296</v>
      </c>
      <c r="C657" s="11" t="s">
        <v>18</v>
      </c>
      <c r="D657" s="11">
        <v>21.2</v>
      </c>
      <c r="E657" s="12">
        <v>16.100000000000001</v>
      </c>
      <c r="F657">
        <f t="shared" si="20"/>
        <v>2034</v>
      </c>
      <c r="I657" s="11"/>
    </row>
    <row r="658" spans="1:9" x14ac:dyDescent="0.25">
      <c r="A658">
        <f t="shared" si="21"/>
        <v>5</v>
      </c>
      <c r="B658" s="7">
        <v>49297</v>
      </c>
      <c r="C658" s="8" t="s">
        <v>7</v>
      </c>
      <c r="D658" s="8">
        <v>26.3</v>
      </c>
      <c r="E658" s="9">
        <v>21.1</v>
      </c>
      <c r="F658">
        <f t="shared" si="20"/>
        <v>2034</v>
      </c>
      <c r="I658" s="8"/>
    </row>
    <row r="659" spans="1:9" x14ac:dyDescent="0.25">
      <c r="A659">
        <f t="shared" si="21"/>
        <v>6</v>
      </c>
      <c r="B659" s="10">
        <v>49298</v>
      </c>
      <c r="C659" s="11" t="s">
        <v>7</v>
      </c>
      <c r="D659" s="11">
        <v>22.8</v>
      </c>
      <c r="E659" s="12">
        <v>22.7</v>
      </c>
      <c r="F659">
        <f t="shared" si="20"/>
        <v>2034</v>
      </c>
      <c r="I659" s="11"/>
    </row>
    <row r="660" spans="1:9" x14ac:dyDescent="0.25">
      <c r="A660">
        <f t="shared" si="21"/>
        <v>0</v>
      </c>
      <c r="B660" s="7">
        <v>49299</v>
      </c>
      <c r="C660" s="8" t="s">
        <v>18</v>
      </c>
      <c r="D660" s="8">
        <v>24</v>
      </c>
      <c r="E660" s="9">
        <v>11.5</v>
      </c>
      <c r="F660">
        <f t="shared" si="20"/>
        <v>2034</v>
      </c>
      <c r="I660" s="8"/>
    </row>
    <row r="661" spans="1:9" x14ac:dyDescent="0.25">
      <c r="A661">
        <f t="shared" si="21"/>
        <v>1</v>
      </c>
      <c r="B661" s="10">
        <v>49300</v>
      </c>
      <c r="C661" s="11" t="s">
        <v>14</v>
      </c>
      <c r="D661" s="11">
        <v>16.8</v>
      </c>
      <c r="E661" s="12">
        <v>2</v>
      </c>
      <c r="F661">
        <f t="shared" si="20"/>
        <v>2034</v>
      </c>
      <c r="I661" s="11"/>
    </row>
    <row r="662" spans="1:9" x14ac:dyDescent="0.25">
      <c r="A662">
        <f t="shared" si="21"/>
        <v>2</v>
      </c>
      <c r="B662" s="7">
        <v>49301</v>
      </c>
      <c r="C662" s="8" t="s">
        <v>13</v>
      </c>
      <c r="D662" s="8">
        <v>12.5</v>
      </c>
      <c r="E662" s="9">
        <v>4.7</v>
      </c>
      <c r="F662">
        <f t="shared" si="20"/>
        <v>2034</v>
      </c>
      <c r="I662" s="8"/>
    </row>
    <row r="663" spans="1:9" x14ac:dyDescent="0.25">
      <c r="A663">
        <f t="shared" si="21"/>
        <v>3</v>
      </c>
      <c r="B663" s="10">
        <v>49302</v>
      </c>
      <c r="C663" s="11" t="s">
        <v>10</v>
      </c>
      <c r="D663" s="11">
        <v>15</v>
      </c>
      <c r="E663" s="12">
        <v>1.7</v>
      </c>
      <c r="F663">
        <f t="shared" si="20"/>
        <v>2034</v>
      </c>
      <c r="I663" s="11"/>
    </row>
    <row r="664" spans="1:9" x14ac:dyDescent="0.25">
      <c r="A664">
        <f t="shared" si="21"/>
        <v>4</v>
      </c>
      <c r="B664" s="7">
        <v>49303</v>
      </c>
      <c r="C664" s="8" t="s">
        <v>18</v>
      </c>
      <c r="D664" s="8">
        <v>16.2</v>
      </c>
      <c r="E664" s="9">
        <v>0</v>
      </c>
      <c r="F664">
        <f t="shared" si="20"/>
        <v>2034</v>
      </c>
      <c r="I664" s="8"/>
    </row>
    <row r="665" spans="1:9" x14ac:dyDescent="0.25">
      <c r="A665">
        <f t="shared" si="21"/>
        <v>5</v>
      </c>
      <c r="B665" s="10">
        <v>49304</v>
      </c>
      <c r="C665" s="11" t="s">
        <v>7</v>
      </c>
      <c r="D665" s="11">
        <v>29.3</v>
      </c>
      <c r="E665" s="12">
        <v>0</v>
      </c>
      <c r="F665">
        <f t="shared" si="20"/>
        <v>2034</v>
      </c>
      <c r="I665" s="11"/>
    </row>
    <row r="666" spans="1:9" x14ac:dyDescent="0.25">
      <c r="A666">
        <f t="shared" si="21"/>
        <v>6</v>
      </c>
      <c r="B666" s="7">
        <v>49305</v>
      </c>
      <c r="C666" s="8" t="s">
        <v>32</v>
      </c>
      <c r="D666" s="8">
        <v>26.4</v>
      </c>
      <c r="E666" s="9">
        <v>0.2</v>
      </c>
      <c r="F666">
        <f t="shared" si="20"/>
        <v>2034</v>
      </c>
      <c r="I666" s="8"/>
    </row>
    <row r="667" spans="1:9" x14ac:dyDescent="0.25">
      <c r="A667">
        <f t="shared" si="21"/>
        <v>0</v>
      </c>
      <c r="B667" s="10">
        <v>49306</v>
      </c>
      <c r="C667" s="11" t="s">
        <v>18</v>
      </c>
      <c r="D667" s="11">
        <v>23</v>
      </c>
      <c r="E667" s="12">
        <v>0</v>
      </c>
      <c r="F667">
        <f t="shared" si="20"/>
        <v>2034</v>
      </c>
      <c r="I667" s="11"/>
    </row>
    <row r="668" spans="1:9" x14ac:dyDescent="0.25">
      <c r="A668">
        <f t="shared" si="21"/>
        <v>1</v>
      </c>
      <c r="B668" s="7">
        <v>49307</v>
      </c>
      <c r="C668" s="8" t="s">
        <v>11</v>
      </c>
      <c r="D668" s="8">
        <v>25.4</v>
      </c>
      <c r="E668" s="9">
        <v>1.2</v>
      </c>
      <c r="F668">
        <f t="shared" si="20"/>
        <v>2034</v>
      </c>
      <c r="I668" s="8"/>
    </row>
    <row r="669" spans="1:9" x14ac:dyDescent="0.25">
      <c r="A669">
        <f t="shared" si="21"/>
        <v>2</v>
      </c>
      <c r="B669" s="10">
        <v>49308</v>
      </c>
      <c r="C669" s="11" t="s">
        <v>10</v>
      </c>
      <c r="D669" s="11">
        <v>24.5</v>
      </c>
      <c r="E669" s="12">
        <v>22.5</v>
      </c>
      <c r="F669">
        <f t="shared" si="20"/>
        <v>2034</v>
      </c>
      <c r="I669" s="11"/>
    </row>
    <row r="670" spans="1:9" x14ac:dyDescent="0.25">
      <c r="A670">
        <f t="shared" si="21"/>
        <v>3</v>
      </c>
      <c r="B670" s="7">
        <v>49309</v>
      </c>
      <c r="C670" s="8" t="s">
        <v>19</v>
      </c>
      <c r="D670" s="8">
        <v>19</v>
      </c>
      <c r="E670" s="9">
        <v>18.899999999999999</v>
      </c>
      <c r="F670">
        <f t="shared" si="20"/>
        <v>2034</v>
      </c>
      <c r="I670" s="8"/>
    </row>
    <row r="671" spans="1:9" x14ac:dyDescent="0.25">
      <c r="A671">
        <f t="shared" si="21"/>
        <v>4</v>
      </c>
      <c r="B671" s="10">
        <v>49310</v>
      </c>
      <c r="C671" s="11" t="s">
        <v>19</v>
      </c>
      <c r="D671" s="11">
        <v>10</v>
      </c>
      <c r="E671" s="12">
        <v>7.6</v>
      </c>
      <c r="F671">
        <f t="shared" si="20"/>
        <v>2035</v>
      </c>
      <c r="I671" s="11"/>
    </row>
    <row r="672" spans="1:9" x14ac:dyDescent="0.25">
      <c r="A672">
        <f t="shared" si="21"/>
        <v>5</v>
      </c>
      <c r="B672" s="7">
        <v>49311</v>
      </c>
      <c r="C672" s="8" t="s">
        <v>10</v>
      </c>
      <c r="D672" s="8">
        <v>10.4</v>
      </c>
      <c r="E672" s="9">
        <v>20.6</v>
      </c>
      <c r="F672">
        <f t="shared" si="20"/>
        <v>2035</v>
      </c>
      <c r="I672" s="8"/>
    </row>
    <row r="673" spans="1:9" x14ac:dyDescent="0.25">
      <c r="A673">
        <f t="shared" si="21"/>
        <v>6</v>
      </c>
      <c r="B673" s="10">
        <v>49312</v>
      </c>
      <c r="C673" s="11" t="s">
        <v>21</v>
      </c>
      <c r="D673" s="11">
        <v>10.5</v>
      </c>
      <c r="E673" s="12">
        <v>0</v>
      </c>
      <c r="F673">
        <f t="shared" si="20"/>
        <v>2035</v>
      </c>
      <c r="I673" s="11"/>
    </row>
    <row r="674" spans="1:9" x14ac:dyDescent="0.25">
      <c r="A674">
        <f t="shared" si="21"/>
        <v>0</v>
      </c>
      <c r="B674" s="7">
        <v>49313</v>
      </c>
      <c r="C674" s="8" t="s">
        <v>6</v>
      </c>
      <c r="D674" s="8">
        <v>12.1</v>
      </c>
      <c r="E674" s="9">
        <v>8.8000000000000007</v>
      </c>
      <c r="F674">
        <f t="shared" si="20"/>
        <v>2035</v>
      </c>
      <c r="I674" s="8"/>
    </row>
    <row r="675" spans="1:9" x14ac:dyDescent="0.25">
      <c r="A675">
        <f t="shared" si="21"/>
        <v>1</v>
      </c>
      <c r="B675" s="10">
        <v>49314</v>
      </c>
      <c r="C675" s="11" t="s">
        <v>10</v>
      </c>
      <c r="D675" s="11">
        <v>20.5</v>
      </c>
      <c r="E675" s="12">
        <v>0</v>
      </c>
      <c r="F675">
        <f t="shared" si="20"/>
        <v>2035</v>
      </c>
      <c r="I675" s="11"/>
    </row>
    <row r="676" spans="1:9" x14ac:dyDescent="0.25">
      <c r="A676">
        <f t="shared" si="21"/>
        <v>2</v>
      </c>
      <c r="B676" s="7">
        <v>49315</v>
      </c>
      <c r="C676" s="8" t="s">
        <v>13</v>
      </c>
      <c r="D676" s="8">
        <v>13.1</v>
      </c>
      <c r="E676" s="9">
        <v>0</v>
      </c>
      <c r="F676">
        <f t="shared" si="20"/>
        <v>2035</v>
      </c>
      <c r="I676" s="8"/>
    </row>
    <row r="677" spans="1:9" x14ac:dyDescent="0.25">
      <c r="A677">
        <f t="shared" si="21"/>
        <v>3</v>
      </c>
      <c r="B677" s="10">
        <v>49316</v>
      </c>
      <c r="C677" s="11" t="s">
        <v>26</v>
      </c>
      <c r="D677" s="11">
        <v>29.8</v>
      </c>
      <c r="E677" s="12">
        <v>1.1000000000000001</v>
      </c>
      <c r="F677">
        <f t="shared" si="20"/>
        <v>2035</v>
      </c>
      <c r="I677" s="11"/>
    </row>
    <row r="678" spans="1:9" x14ac:dyDescent="0.25">
      <c r="A678">
        <f t="shared" si="21"/>
        <v>4</v>
      </c>
      <c r="B678" s="7">
        <v>49317</v>
      </c>
      <c r="C678" s="8" t="s">
        <v>15</v>
      </c>
      <c r="D678" s="8">
        <v>17.100000000000001</v>
      </c>
      <c r="E678" s="9">
        <v>5.5</v>
      </c>
      <c r="F678">
        <f t="shared" si="20"/>
        <v>2035</v>
      </c>
      <c r="I678" s="8"/>
    </row>
    <row r="679" spans="1:9" x14ac:dyDescent="0.25">
      <c r="A679">
        <f t="shared" si="21"/>
        <v>5</v>
      </c>
      <c r="B679" s="10">
        <v>49318</v>
      </c>
      <c r="C679" s="11" t="s">
        <v>14</v>
      </c>
      <c r="D679" s="11">
        <v>29.1</v>
      </c>
      <c r="E679" s="12">
        <v>0.4</v>
      </c>
      <c r="F679">
        <f t="shared" si="20"/>
        <v>2035</v>
      </c>
      <c r="I679" s="11"/>
    </row>
    <row r="680" spans="1:9" x14ac:dyDescent="0.25">
      <c r="A680">
        <f t="shared" si="21"/>
        <v>6</v>
      </c>
      <c r="B680" s="7">
        <v>49319</v>
      </c>
      <c r="C680" s="8" t="s">
        <v>18</v>
      </c>
      <c r="D680" s="8">
        <v>10.9</v>
      </c>
      <c r="E680" s="9">
        <v>0</v>
      </c>
      <c r="F680">
        <f t="shared" si="20"/>
        <v>2035</v>
      </c>
      <c r="I680" s="8"/>
    </row>
    <row r="681" spans="1:9" x14ac:dyDescent="0.25">
      <c r="A681">
        <f t="shared" si="21"/>
        <v>0</v>
      </c>
      <c r="B681" s="10">
        <v>49320</v>
      </c>
      <c r="C681" s="11" t="s">
        <v>32</v>
      </c>
      <c r="D681" s="11">
        <v>27.4</v>
      </c>
      <c r="E681" s="12">
        <v>0.3</v>
      </c>
      <c r="F681">
        <f t="shared" si="20"/>
        <v>2035</v>
      </c>
      <c r="I681" s="11"/>
    </row>
    <row r="682" spans="1:9" x14ac:dyDescent="0.25">
      <c r="A682">
        <f t="shared" si="21"/>
        <v>1</v>
      </c>
      <c r="B682" s="7">
        <v>49321</v>
      </c>
      <c r="C682" s="8" t="s">
        <v>19</v>
      </c>
      <c r="D682" s="8">
        <v>16.3</v>
      </c>
      <c r="E682" s="9">
        <v>9.8000000000000007</v>
      </c>
      <c r="F682">
        <f t="shared" si="20"/>
        <v>2035</v>
      </c>
      <c r="I682" s="8"/>
    </row>
    <row r="683" spans="1:9" x14ac:dyDescent="0.25">
      <c r="A683">
        <f t="shared" si="21"/>
        <v>2</v>
      </c>
      <c r="B683" s="10">
        <v>49322</v>
      </c>
      <c r="C683" s="11" t="s">
        <v>7</v>
      </c>
      <c r="D683" s="11">
        <v>14.7</v>
      </c>
      <c r="E683" s="12">
        <v>0</v>
      </c>
      <c r="F683">
        <f t="shared" si="20"/>
        <v>2035</v>
      </c>
      <c r="I683" s="11"/>
    </row>
    <row r="684" spans="1:9" x14ac:dyDescent="0.25">
      <c r="A684">
        <f t="shared" si="21"/>
        <v>3</v>
      </c>
      <c r="B684" s="7">
        <v>49323</v>
      </c>
      <c r="C684" s="8" t="s">
        <v>12</v>
      </c>
      <c r="D684" s="8">
        <v>17.2</v>
      </c>
      <c r="E684" s="9">
        <v>2</v>
      </c>
      <c r="F684">
        <f t="shared" si="20"/>
        <v>2035</v>
      </c>
      <c r="I684" s="8"/>
    </row>
    <row r="685" spans="1:9" x14ac:dyDescent="0.25">
      <c r="A685">
        <f t="shared" si="21"/>
        <v>4</v>
      </c>
      <c r="B685" s="10">
        <v>49324</v>
      </c>
      <c r="C685" s="11" t="s">
        <v>15</v>
      </c>
      <c r="D685" s="11">
        <v>24.2</v>
      </c>
      <c r="E685" s="12">
        <v>9.9</v>
      </c>
      <c r="F685">
        <f t="shared" si="20"/>
        <v>2035</v>
      </c>
      <c r="I685" s="11"/>
    </row>
    <row r="686" spans="1:9" x14ac:dyDescent="0.25">
      <c r="A686">
        <f t="shared" si="21"/>
        <v>5</v>
      </c>
      <c r="B686" s="7">
        <v>49325</v>
      </c>
      <c r="C686" s="8" t="s">
        <v>13</v>
      </c>
      <c r="D686" s="8">
        <v>22.3</v>
      </c>
      <c r="E686" s="9">
        <v>0</v>
      </c>
      <c r="F686">
        <f t="shared" si="20"/>
        <v>2035</v>
      </c>
      <c r="I686" s="8"/>
    </row>
    <row r="687" spans="1:9" x14ac:dyDescent="0.25">
      <c r="A687">
        <f t="shared" si="21"/>
        <v>6</v>
      </c>
      <c r="B687" s="10">
        <v>49326</v>
      </c>
      <c r="C687" s="11" t="s">
        <v>29</v>
      </c>
      <c r="D687" s="11">
        <v>26.7</v>
      </c>
      <c r="E687" s="12">
        <v>0.6</v>
      </c>
      <c r="F687">
        <f t="shared" si="20"/>
        <v>2035</v>
      </c>
      <c r="I687" s="11"/>
    </row>
    <row r="688" spans="1:9" x14ac:dyDescent="0.25">
      <c r="A688">
        <f t="shared" si="21"/>
        <v>0</v>
      </c>
      <c r="B688" s="7">
        <v>49327</v>
      </c>
      <c r="C688" s="8" t="s">
        <v>12</v>
      </c>
      <c r="D688" s="8">
        <v>10.9</v>
      </c>
      <c r="E688" s="9">
        <v>3.8</v>
      </c>
      <c r="F688">
        <f t="shared" si="20"/>
        <v>2035</v>
      </c>
      <c r="I688" s="8"/>
    </row>
    <row r="689" spans="1:9" x14ac:dyDescent="0.25">
      <c r="A689">
        <f t="shared" si="21"/>
        <v>1</v>
      </c>
      <c r="B689" s="10">
        <v>49328</v>
      </c>
      <c r="C689" s="11" t="s">
        <v>21</v>
      </c>
      <c r="D689" s="11">
        <v>23.7</v>
      </c>
      <c r="E689" s="12">
        <v>0</v>
      </c>
      <c r="F689">
        <f t="shared" si="20"/>
        <v>2035</v>
      </c>
      <c r="I689" s="11"/>
    </row>
    <row r="690" spans="1:9" x14ac:dyDescent="0.25">
      <c r="A690">
        <f t="shared" si="21"/>
        <v>2</v>
      </c>
      <c r="B690" s="7">
        <v>49329</v>
      </c>
      <c r="C690" s="8" t="s">
        <v>10</v>
      </c>
      <c r="D690" s="8">
        <v>16</v>
      </c>
      <c r="E690" s="9">
        <v>22.3</v>
      </c>
      <c r="F690">
        <f t="shared" si="20"/>
        <v>2035</v>
      </c>
      <c r="I690" s="8"/>
    </row>
    <row r="691" spans="1:9" x14ac:dyDescent="0.25">
      <c r="A691">
        <f t="shared" si="21"/>
        <v>3</v>
      </c>
      <c r="B691" s="10">
        <v>49330</v>
      </c>
      <c r="C691" s="11" t="s">
        <v>10</v>
      </c>
      <c r="D691" s="11">
        <v>19.399999999999999</v>
      </c>
      <c r="E691" s="12">
        <v>41.6</v>
      </c>
      <c r="F691">
        <f t="shared" si="20"/>
        <v>2035</v>
      </c>
      <c r="I691" s="11"/>
    </row>
    <row r="692" spans="1:9" x14ac:dyDescent="0.25">
      <c r="A692">
        <f t="shared" si="21"/>
        <v>4</v>
      </c>
      <c r="B692" s="7">
        <v>49331</v>
      </c>
      <c r="C692" s="8" t="s">
        <v>11</v>
      </c>
      <c r="D692" s="8">
        <v>26.7</v>
      </c>
      <c r="E692" s="9">
        <v>10</v>
      </c>
      <c r="F692">
        <f t="shared" si="20"/>
        <v>2035</v>
      </c>
      <c r="I692" s="8"/>
    </row>
    <row r="693" spans="1:9" x14ac:dyDescent="0.25">
      <c r="A693">
        <f t="shared" si="21"/>
        <v>5</v>
      </c>
      <c r="B693" s="10">
        <v>49332</v>
      </c>
      <c r="C693" s="11" t="s">
        <v>19</v>
      </c>
      <c r="D693" s="11">
        <v>20.8</v>
      </c>
      <c r="E693" s="12">
        <v>0</v>
      </c>
      <c r="F693">
        <f t="shared" si="20"/>
        <v>2035</v>
      </c>
      <c r="I693" s="11"/>
    </row>
    <row r="694" spans="1:9" x14ac:dyDescent="0.25">
      <c r="A694">
        <f t="shared" si="21"/>
        <v>6</v>
      </c>
      <c r="B694" s="7">
        <v>49333</v>
      </c>
      <c r="C694" s="8" t="s">
        <v>10</v>
      </c>
      <c r="D694" s="8">
        <v>25.6</v>
      </c>
      <c r="E694" s="9">
        <v>0</v>
      </c>
      <c r="F694">
        <f t="shared" si="20"/>
        <v>2035</v>
      </c>
      <c r="I694" s="8"/>
    </row>
    <row r="695" spans="1:9" x14ac:dyDescent="0.25">
      <c r="A695">
        <f t="shared" si="21"/>
        <v>0</v>
      </c>
      <c r="B695" s="10">
        <v>49334</v>
      </c>
      <c r="C695" s="11" t="s">
        <v>18</v>
      </c>
      <c r="D695" s="11">
        <v>18.3</v>
      </c>
      <c r="E695" s="12">
        <v>0.5</v>
      </c>
      <c r="F695">
        <f t="shared" si="20"/>
        <v>2035</v>
      </c>
      <c r="I695" s="11"/>
    </row>
    <row r="696" spans="1:9" x14ac:dyDescent="0.25">
      <c r="A696">
        <f t="shared" si="21"/>
        <v>1</v>
      </c>
      <c r="B696" s="7">
        <v>49335</v>
      </c>
      <c r="C696" s="8" t="s">
        <v>9</v>
      </c>
      <c r="D696" s="8">
        <v>27.4</v>
      </c>
      <c r="E696" s="9">
        <v>4.2</v>
      </c>
      <c r="F696">
        <f t="shared" si="20"/>
        <v>2035</v>
      </c>
      <c r="I696" s="8"/>
    </row>
    <row r="697" spans="1:9" x14ac:dyDescent="0.25">
      <c r="A697">
        <f t="shared" si="21"/>
        <v>2</v>
      </c>
      <c r="B697" s="10">
        <v>49336</v>
      </c>
      <c r="C697" s="11" t="s">
        <v>23</v>
      </c>
      <c r="D697" s="11">
        <v>16.100000000000001</v>
      </c>
      <c r="E697" s="12">
        <v>3.4</v>
      </c>
      <c r="F697">
        <f t="shared" si="20"/>
        <v>2035</v>
      </c>
      <c r="I697" s="11"/>
    </row>
    <row r="698" spans="1:9" x14ac:dyDescent="0.25">
      <c r="A698">
        <f t="shared" si="21"/>
        <v>3</v>
      </c>
      <c r="B698" s="7">
        <v>49337</v>
      </c>
      <c r="C698" s="8" t="s">
        <v>14</v>
      </c>
      <c r="D698" s="8">
        <v>27.5</v>
      </c>
      <c r="E698" s="9">
        <v>8</v>
      </c>
      <c r="F698">
        <f t="shared" si="20"/>
        <v>2035</v>
      </c>
      <c r="I698" s="8"/>
    </row>
    <row r="699" spans="1:9" x14ac:dyDescent="0.25">
      <c r="A699">
        <f t="shared" si="21"/>
        <v>4</v>
      </c>
      <c r="B699" s="10">
        <v>49338</v>
      </c>
      <c r="C699" s="11" t="s">
        <v>9</v>
      </c>
      <c r="D699" s="11">
        <v>28.4</v>
      </c>
      <c r="E699" s="12">
        <v>10.199999999999999</v>
      </c>
      <c r="F699">
        <f t="shared" si="20"/>
        <v>2035</v>
      </c>
      <c r="I699" s="11"/>
    </row>
    <row r="700" spans="1:9" x14ac:dyDescent="0.25">
      <c r="A700">
        <f t="shared" si="21"/>
        <v>5</v>
      </c>
      <c r="B700" s="7">
        <v>49339</v>
      </c>
      <c r="C700" s="8" t="s">
        <v>13</v>
      </c>
      <c r="D700" s="8">
        <v>16.100000000000001</v>
      </c>
      <c r="E700" s="9">
        <v>4</v>
      </c>
      <c r="F700">
        <f t="shared" si="20"/>
        <v>2035</v>
      </c>
      <c r="I700" s="8"/>
    </row>
    <row r="701" spans="1:9" x14ac:dyDescent="0.25">
      <c r="A701">
        <f t="shared" si="21"/>
        <v>6</v>
      </c>
      <c r="B701" s="10">
        <v>49340</v>
      </c>
      <c r="C701" s="11" t="s">
        <v>23</v>
      </c>
      <c r="D701" s="11">
        <v>28.4</v>
      </c>
      <c r="E701" s="12">
        <v>2.6</v>
      </c>
      <c r="F701">
        <f t="shared" si="20"/>
        <v>2035</v>
      </c>
      <c r="I701" s="11"/>
    </row>
    <row r="702" spans="1:9" x14ac:dyDescent="0.25">
      <c r="A702">
        <f t="shared" si="21"/>
        <v>0</v>
      </c>
      <c r="B702" s="7">
        <v>49341</v>
      </c>
      <c r="C702" s="8" t="s">
        <v>14</v>
      </c>
      <c r="D702" s="8">
        <v>29.3</v>
      </c>
      <c r="E702" s="9">
        <v>0</v>
      </c>
      <c r="F702">
        <f t="shared" si="20"/>
        <v>2035</v>
      </c>
      <c r="I702" s="8"/>
    </row>
    <row r="703" spans="1:9" x14ac:dyDescent="0.25">
      <c r="A703">
        <f t="shared" si="21"/>
        <v>1</v>
      </c>
      <c r="B703" s="10">
        <v>49342</v>
      </c>
      <c r="C703" s="11" t="s">
        <v>13</v>
      </c>
      <c r="D703" s="11">
        <v>19.7</v>
      </c>
      <c r="E703" s="12">
        <v>16.2</v>
      </c>
      <c r="F703">
        <f t="shared" si="20"/>
        <v>2035</v>
      </c>
      <c r="I703" s="11"/>
    </row>
    <row r="704" spans="1:9" x14ac:dyDescent="0.25">
      <c r="A704">
        <f t="shared" si="21"/>
        <v>2</v>
      </c>
      <c r="B704" s="7">
        <v>49343</v>
      </c>
      <c r="C704" s="8" t="s">
        <v>31</v>
      </c>
      <c r="D704" s="8">
        <v>11.5</v>
      </c>
      <c r="E704" s="9">
        <v>0.3</v>
      </c>
      <c r="F704">
        <f t="shared" si="20"/>
        <v>2035</v>
      </c>
      <c r="I704" s="8"/>
    </row>
    <row r="705" spans="1:9" x14ac:dyDescent="0.25">
      <c r="A705">
        <f t="shared" si="21"/>
        <v>3</v>
      </c>
      <c r="B705" s="10">
        <v>49344</v>
      </c>
      <c r="C705" s="11" t="s">
        <v>19</v>
      </c>
      <c r="D705" s="11">
        <v>19.5</v>
      </c>
      <c r="E705" s="12">
        <v>0</v>
      </c>
      <c r="F705">
        <f t="shared" si="20"/>
        <v>2035</v>
      </c>
      <c r="I705" s="11"/>
    </row>
    <row r="706" spans="1:9" x14ac:dyDescent="0.25">
      <c r="A706">
        <f t="shared" si="21"/>
        <v>4</v>
      </c>
      <c r="B706" s="7">
        <v>49345</v>
      </c>
      <c r="C706" s="8" t="s">
        <v>20</v>
      </c>
      <c r="D706" s="8">
        <v>22.7</v>
      </c>
      <c r="E706" s="9">
        <v>0.7</v>
      </c>
      <c r="F706">
        <f t="shared" si="20"/>
        <v>2035</v>
      </c>
      <c r="I706" s="8"/>
    </row>
    <row r="707" spans="1:9" x14ac:dyDescent="0.25">
      <c r="A707">
        <f t="shared" si="21"/>
        <v>5</v>
      </c>
      <c r="B707" s="10">
        <v>49346</v>
      </c>
      <c r="C707" s="11" t="s">
        <v>7</v>
      </c>
      <c r="D707" s="11">
        <v>19.7</v>
      </c>
      <c r="E707" s="12">
        <v>7.3</v>
      </c>
      <c r="F707">
        <f t="shared" ref="F707:F770" si="22">YEAR(B707)</f>
        <v>2035</v>
      </c>
      <c r="I707" s="11"/>
    </row>
    <row r="708" spans="1:9" x14ac:dyDescent="0.25">
      <c r="A708">
        <f t="shared" ref="A708:A771" si="23">IF(A707=6,0,A707+1)</f>
        <v>6</v>
      </c>
      <c r="B708" s="7">
        <v>49347</v>
      </c>
      <c r="C708" s="8" t="s">
        <v>26</v>
      </c>
      <c r="D708" s="8">
        <v>19.399999999999999</v>
      </c>
      <c r="E708" s="9">
        <v>0.4</v>
      </c>
      <c r="F708">
        <f t="shared" si="22"/>
        <v>2035</v>
      </c>
      <c r="I708" s="8"/>
    </row>
    <row r="709" spans="1:9" x14ac:dyDescent="0.25">
      <c r="A709">
        <f t="shared" si="23"/>
        <v>0</v>
      </c>
      <c r="B709" s="10">
        <v>49348</v>
      </c>
      <c r="C709" s="11" t="s">
        <v>23</v>
      </c>
      <c r="D709" s="11">
        <v>13.8</v>
      </c>
      <c r="E709" s="12">
        <v>1.1000000000000001</v>
      </c>
      <c r="F709">
        <f t="shared" si="22"/>
        <v>2035</v>
      </c>
      <c r="I709" s="11"/>
    </row>
    <row r="710" spans="1:9" x14ac:dyDescent="0.25">
      <c r="A710">
        <f t="shared" si="23"/>
        <v>1</v>
      </c>
      <c r="B710" s="7">
        <v>49349</v>
      </c>
      <c r="C710" s="8" t="s">
        <v>13</v>
      </c>
      <c r="D710" s="8">
        <v>19.600000000000001</v>
      </c>
      <c r="E710" s="9">
        <v>2.2999999999999998</v>
      </c>
      <c r="F710">
        <f t="shared" si="22"/>
        <v>2035</v>
      </c>
      <c r="I710" s="8"/>
    </row>
    <row r="711" spans="1:9" x14ac:dyDescent="0.25">
      <c r="A711">
        <f t="shared" si="23"/>
        <v>2</v>
      </c>
      <c r="B711" s="10">
        <v>49350</v>
      </c>
      <c r="C711" s="11" t="s">
        <v>19</v>
      </c>
      <c r="D711" s="11">
        <v>22.6</v>
      </c>
      <c r="E711" s="12">
        <v>13.3</v>
      </c>
      <c r="F711">
        <f t="shared" si="22"/>
        <v>2035</v>
      </c>
      <c r="I711" s="11"/>
    </row>
    <row r="712" spans="1:9" x14ac:dyDescent="0.25">
      <c r="A712">
        <f t="shared" si="23"/>
        <v>3</v>
      </c>
      <c r="B712" s="7">
        <v>49351</v>
      </c>
      <c r="C712" s="8" t="s">
        <v>6</v>
      </c>
      <c r="D712" s="8">
        <v>18.2</v>
      </c>
      <c r="E712" s="9">
        <v>7.6</v>
      </c>
      <c r="F712">
        <f t="shared" si="22"/>
        <v>2035</v>
      </c>
      <c r="I712" s="8"/>
    </row>
    <row r="713" spans="1:9" x14ac:dyDescent="0.25">
      <c r="A713">
        <f t="shared" si="23"/>
        <v>4</v>
      </c>
      <c r="B713" s="10">
        <v>49352</v>
      </c>
      <c r="C713" s="11" t="s">
        <v>19</v>
      </c>
      <c r="D713" s="11">
        <v>27.3</v>
      </c>
      <c r="E713" s="12">
        <v>38.4</v>
      </c>
      <c r="F713">
        <f t="shared" si="22"/>
        <v>2035</v>
      </c>
      <c r="I713" s="11"/>
    </row>
    <row r="714" spans="1:9" x14ac:dyDescent="0.25">
      <c r="A714">
        <f t="shared" si="23"/>
        <v>5</v>
      </c>
      <c r="B714" s="7">
        <v>49353</v>
      </c>
      <c r="C714" s="8" t="s">
        <v>19</v>
      </c>
      <c r="D714" s="8">
        <v>14.7</v>
      </c>
      <c r="E714" s="9">
        <v>31.8</v>
      </c>
      <c r="F714">
        <f t="shared" si="22"/>
        <v>2035</v>
      </c>
      <c r="I714" s="8"/>
    </row>
    <row r="715" spans="1:9" x14ac:dyDescent="0.25">
      <c r="A715">
        <f t="shared" si="23"/>
        <v>6</v>
      </c>
      <c r="B715" s="10">
        <v>49354</v>
      </c>
      <c r="C715" s="11" t="s">
        <v>22</v>
      </c>
      <c r="D715" s="11">
        <v>20.6</v>
      </c>
      <c r="E715" s="12">
        <v>5.9</v>
      </c>
      <c r="F715">
        <f t="shared" si="22"/>
        <v>2035</v>
      </c>
      <c r="I715" s="11"/>
    </row>
    <row r="716" spans="1:9" x14ac:dyDescent="0.25">
      <c r="A716">
        <f t="shared" si="23"/>
        <v>0</v>
      </c>
      <c r="B716" s="7">
        <v>49355</v>
      </c>
      <c r="C716" s="8" t="s">
        <v>10</v>
      </c>
      <c r="D716" s="8">
        <v>12.6</v>
      </c>
      <c r="E716" s="9">
        <v>14.4</v>
      </c>
      <c r="F716">
        <f t="shared" si="22"/>
        <v>2035</v>
      </c>
      <c r="I716" s="8"/>
    </row>
    <row r="717" spans="1:9" x14ac:dyDescent="0.25">
      <c r="A717">
        <f t="shared" si="23"/>
        <v>1</v>
      </c>
      <c r="B717" s="10">
        <v>49356</v>
      </c>
      <c r="C717" s="11" t="s">
        <v>11</v>
      </c>
      <c r="D717" s="11">
        <v>14.5</v>
      </c>
      <c r="E717" s="12">
        <v>0</v>
      </c>
      <c r="F717">
        <f t="shared" si="22"/>
        <v>2035</v>
      </c>
      <c r="I717" s="11"/>
    </row>
    <row r="718" spans="1:9" x14ac:dyDescent="0.25">
      <c r="A718">
        <f t="shared" si="23"/>
        <v>2</v>
      </c>
      <c r="B718" s="7">
        <v>49357</v>
      </c>
      <c r="C718" s="8" t="s">
        <v>10</v>
      </c>
      <c r="D718" s="8">
        <v>24.7</v>
      </c>
      <c r="E718" s="9">
        <v>36</v>
      </c>
      <c r="F718">
        <f t="shared" si="22"/>
        <v>2035</v>
      </c>
      <c r="I718" s="8"/>
    </row>
    <row r="719" spans="1:9" x14ac:dyDescent="0.25">
      <c r="A719">
        <f t="shared" si="23"/>
        <v>3</v>
      </c>
      <c r="B719" s="10">
        <v>49358</v>
      </c>
      <c r="C719" s="11" t="s">
        <v>19</v>
      </c>
      <c r="D719" s="11">
        <v>17.899999999999999</v>
      </c>
      <c r="E719" s="12">
        <v>24.9</v>
      </c>
      <c r="F719">
        <f t="shared" si="22"/>
        <v>2035</v>
      </c>
      <c r="I719" s="11"/>
    </row>
    <row r="720" spans="1:9" x14ac:dyDescent="0.25">
      <c r="A720">
        <f t="shared" si="23"/>
        <v>4</v>
      </c>
      <c r="B720" s="7">
        <v>49359</v>
      </c>
      <c r="C720" s="8" t="s">
        <v>14</v>
      </c>
      <c r="D720" s="8">
        <v>20.2</v>
      </c>
      <c r="E720" s="9">
        <v>2.9</v>
      </c>
      <c r="F720">
        <f t="shared" si="22"/>
        <v>2035</v>
      </c>
      <c r="I720" s="8"/>
    </row>
    <row r="721" spans="1:9" x14ac:dyDescent="0.25">
      <c r="A721">
        <f t="shared" si="23"/>
        <v>5</v>
      </c>
      <c r="B721" s="10">
        <v>49360</v>
      </c>
      <c r="C721" s="11" t="s">
        <v>8</v>
      </c>
      <c r="D721" s="11">
        <v>13.4</v>
      </c>
      <c r="E721" s="12">
        <v>1.7</v>
      </c>
      <c r="F721">
        <f t="shared" si="22"/>
        <v>2035</v>
      </c>
      <c r="I721" s="11"/>
    </row>
    <row r="722" spans="1:9" x14ac:dyDescent="0.25">
      <c r="A722">
        <f t="shared" si="23"/>
        <v>6</v>
      </c>
      <c r="B722" s="7">
        <v>49361</v>
      </c>
      <c r="C722" s="8" t="s">
        <v>17</v>
      </c>
      <c r="D722" s="8">
        <v>12.2</v>
      </c>
      <c r="E722" s="9">
        <v>6</v>
      </c>
      <c r="F722">
        <f t="shared" si="22"/>
        <v>2035</v>
      </c>
      <c r="I722" s="8"/>
    </row>
    <row r="723" spans="1:9" x14ac:dyDescent="0.25">
      <c r="A723">
        <f t="shared" si="23"/>
        <v>0</v>
      </c>
      <c r="B723" s="10">
        <v>49362</v>
      </c>
      <c r="C723" s="11" t="s">
        <v>30</v>
      </c>
      <c r="D723" s="11">
        <v>29.8</v>
      </c>
      <c r="E723" s="12">
        <v>0.4</v>
      </c>
      <c r="F723">
        <f t="shared" si="22"/>
        <v>2035</v>
      </c>
      <c r="I723" s="11"/>
    </row>
    <row r="724" spans="1:9" x14ac:dyDescent="0.25">
      <c r="A724">
        <f t="shared" si="23"/>
        <v>1</v>
      </c>
      <c r="B724" s="7">
        <v>49363</v>
      </c>
      <c r="C724" s="8" t="s">
        <v>19</v>
      </c>
      <c r="D724" s="8">
        <v>16.100000000000001</v>
      </c>
      <c r="E724" s="9">
        <v>28.7</v>
      </c>
      <c r="F724">
        <f t="shared" si="22"/>
        <v>2035</v>
      </c>
      <c r="I724" s="8"/>
    </row>
    <row r="725" spans="1:9" x14ac:dyDescent="0.25">
      <c r="A725">
        <f t="shared" si="23"/>
        <v>2</v>
      </c>
      <c r="B725" s="10">
        <v>49364</v>
      </c>
      <c r="C725" s="11" t="s">
        <v>10</v>
      </c>
      <c r="D725" s="11">
        <v>18.8</v>
      </c>
      <c r="E725" s="12">
        <v>0</v>
      </c>
      <c r="F725">
        <f t="shared" si="22"/>
        <v>2035</v>
      </c>
      <c r="I725" s="11"/>
    </row>
    <row r="726" spans="1:9" x14ac:dyDescent="0.25">
      <c r="A726">
        <f t="shared" si="23"/>
        <v>3</v>
      </c>
      <c r="B726" s="7">
        <v>49365</v>
      </c>
      <c r="C726" s="8" t="s">
        <v>15</v>
      </c>
      <c r="D726" s="8">
        <v>17.100000000000001</v>
      </c>
      <c r="E726" s="9">
        <v>0</v>
      </c>
      <c r="F726">
        <f t="shared" si="22"/>
        <v>2035</v>
      </c>
      <c r="I726" s="8"/>
    </row>
    <row r="727" spans="1:9" x14ac:dyDescent="0.25">
      <c r="A727">
        <f t="shared" si="23"/>
        <v>4</v>
      </c>
      <c r="B727" s="10">
        <v>49366</v>
      </c>
      <c r="C727" s="11" t="s">
        <v>9</v>
      </c>
      <c r="D727" s="11">
        <v>11.7</v>
      </c>
      <c r="E727" s="12">
        <v>7.7</v>
      </c>
      <c r="F727">
        <f t="shared" si="22"/>
        <v>2035</v>
      </c>
      <c r="I727" s="11"/>
    </row>
    <row r="728" spans="1:9" x14ac:dyDescent="0.25">
      <c r="A728">
        <f t="shared" si="23"/>
        <v>5</v>
      </c>
      <c r="B728" s="7">
        <v>49367</v>
      </c>
      <c r="C728" s="8" t="s">
        <v>18</v>
      </c>
      <c r="D728" s="8">
        <v>25.4</v>
      </c>
      <c r="E728" s="9">
        <v>14.2</v>
      </c>
      <c r="F728">
        <f t="shared" si="22"/>
        <v>2035</v>
      </c>
      <c r="I728" s="8"/>
    </row>
    <row r="729" spans="1:9" x14ac:dyDescent="0.25">
      <c r="A729">
        <f t="shared" si="23"/>
        <v>6</v>
      </c>
      <c r="B729" s="10">
        <v>49368</v>
      </c>
      <c r="C729" s="11" t="s">
        <v>22</v>
      </c>
      <c r="D729" s="11">
        <v>12.6</v>
      </c>
      <c r="E729" s="12">
        <v>9</v>
      </c>
      <c r="F729">
        <f t="shared" si="22"/>
        <v>2035</v>
      </c>
      <c r="I729" s="11"/>
    </row>
    <row r="730" spans="1:9" x14ac:dyDescent="0.25">
      <c r="A730">
        <f t="shared" si="23"/>
        <v>0</v>
      </c>
      <c r="B730" s="7">
        <v>49369</v>
      </c>
      <c r="C730" s="8" t="s">
        <v>10</v>
      </c>
      <c r="D730" s="8">
        <v>15.8</v>
      </c>
      <c r="E730" s="9">
        <v>0</v>
      </c>
      <c r="F730">
        <f t="shared" si="22"/>
        <v>2035</v>
      </c>
      <c r="I730" s="8"/>
    </row>
    <row r="731" spans="1:9" x14ac:dyDescent="0.25">
      <c r="A731">
        <f t="shared" si="23"/>
        <v>1</v>
      </c>
      <c r="B731" s="10">
        <v>49370</v>
      </c>
      <c r="C731" s="11" t="s">
        <v>18</v>
      </c>
      <c r="D731" s="11">
        <v>24.7</v>
      </c>
      <c r="E731" s="12">
        <v>13.9</v>
      </c>
      <c r="F731">
        <f t="shared" si="22"/>
        <v>2035</v>
      </c>
      <c r="I731" s="11"/>
    </row>
    <row r="732" spans="1:9" x14ac:dyDescent="0.25">
      <c r="A732">
        <f t="shared" si="23"/>
        <v>2</v>
      </c>
      <c r="B732" s="7">
        <v>49371</v>
      </c>
      <c r="C732" s="8" t="s">
        <v>27</v>
      </c>
      <c r="D732" s="8">
        <v>26.7</v>
      </c>
      <c r="E732" s="9">
        <v>0</v>
      </c>
      <c r="F732">
        <f t="shared" si="22"/>
        <v>2035</v>
      </c>
      <c r="I732" s="8"/>
    </row>
    <row r="733" spans="1:9" x14ac:dyDescent="0.25">
      <c r="A733">
        <f t="shared" si="23"/>
        <v>3</v>
      </c>
      <c r="B733" s="10">
        <v>49372</v>
      </c>
      <c r="C733" s="11" t="s">
        <v>19</v>
      </c>
      <c r="D733" s="11">
        <v>21.2</v>
      </c>
      <c r="E733" s="12">
        <v>5.3</v>
      </c>
      <c r="F733">
        <f t="shared" si="22"/>
        <v>2035</v>
      </c>
      <c r="I733" s="11"/>
    </row>
    <row r="734" spans="1:9" x14ac:dyDescent="0.25">
      <c r="A734">
        <f t="shared" si="23"/>
        <v>4</v>
      </c>
      <c r="B734" s="7">
        <v>49373</v>
      </c>
      <c r="C734" s="8" t="s">
        <v>6</v>
      </c>
      <c r="D734" s="8">
        <v>10.4</v>
      </c>
      <c r="E734" s="9">
        <v>8.6</v>
      </c>
      <c r="F734">
        <f t="shared" si="22"/>
        <v>2035</v>
      </c>
      <c r="I734" s="8"/>
    </row>
    <row r="735" spans="1:9" x14ac:dyDescent="0.25">
      <c r="A735">
        <f t="shared" si="23"/>
        <v>5</v>
      </c>
      <c r="B735" s="10">
        <v>49374</v>
      </c>
      <c r="C735" s="11" t="s">
        <v>26</v>
      </c>
      <c r="D735" s="11">
        <v>25.1</v>
      </c>
      <c r="E735" s="12">
        <v>3.3</v>
      </c>
      <c r="F735">
        <f t="shared" si="22"/>
        <v>2035</v>
      </c>
      <c r="I735" s="11"/>
    </row>
    <row r="736" spans="1:9" x14ac:dyDescent="0.25">
      <c r="A736">
        <f t="shared" si="23"/>
        <v>6</v>
      </c>
      <c r="B736" s="7">
        <v>49375</v>
      </c>
      <c r="C736" s="8" t="s">
        <v>19</v>
      </c>
      <c r="D736" s="8">
        <v>27.8</v>
      </c>
      <c r="E736" s="9">
        <v>20.9</v>
      </c>
      <c r="F736">
        <f t="shared" si="22"/>
        <v>2035</v>
      </c>
      <c r="I736" s="8"/>
    </row>
    <row r="737" spans="1:9" x14ac:dyDescent="0.25">
      <c r="A737">
        <f t="shared" si="23"/>
        <v>0</v>
      </c>
      <c r="B737" s="10">
        <v>49376</v>
      </c>
      <c r="C737" s="11" t="s">
        <v>11</v>
      </c>
      <c r="D737" s="11">
        <v>26.1</v>
      </c>
      <c r="E737" s="12">
        <v>0</v>
      </c>
      <c r="F737">
        <f t="shared" si="22"/>
        <v>2035</v>
      </c>
      <c r="I737" s="11"/>
    </row>
    <row r="738" spans="1:9" x14ac:dyDescent="0.25">
      <c r="A738">
        <f t="shared" si="23"/>
        <v>1</v>
      </c>
      <c r="B738" s="7">
        <v>49377</v>
      </c>
      <c r="C738" s="8" t="s">
        <v>13</v>
      </c>
      <c r="D738" s="8">
        <v>18.3</v>
      </c>
      <c r="E738" s="9">
        <v>7.8</v>
      </c>
      <c r="F738">
        <f t="shared" si="22"/>
        <v>2035</v>
      </c>
      <c r="I738" s="8"/>
    </row>
    <row r="739" spans="1:9" x14ac:dyDescent="0.25">
      <c r="A739">
        <f t="shared" si="23"/>
        <v>2</v>
      </c>
      <c r="B739" s="10">
        <v>49378</v>
      </c>
      <c r="C739" s="11" t="s">
        <v>11</v>
      </c>
      <c r="D739" s="11">
        <v>16.3</v>
      </c>
      <c r="E739" s="12">
        <v>0</v>
      </c>
      <c r="F739">
        <f t="shared" si="22"/>
        <v>2035</v>
      </c>
      <c r="I739" s="11"/>
    </row>
    <row r="740" spans="1:9" x14ac:dyDescent="0.25">
      <c r="A740">
        <f t="shared" si="23"/>
        <v>3</v>
      </c>
      <c r="B740" s="7">
        <v>49379</v>
      </c>
      <c r="C740" s="8" t="s">
        <v>11</v>
      </c>
      <c r="D740" s="8">
        <v>17.2</v>
      </c>
      <c r="E740" s="9">
        <v>12.5</v>
      </c>
      <c r="F740">
        <f t="shared" si="22"/>
        <v>2035</v>
      </c>
      <c r="I740" s="8"/>
    </row>
    <row r="741" spans="1:9" x14ac:dyDescent="0.25">
      <c r="A741">
        <f t="shared" si="23"/>
        <v>4</v>
      </c>
      <c r="B741" s="10">
        <v>49380</v>
      </c>
      <c r="C741" s="11" t="s">
        <v>24</v>
      </c>
      <c r="D741" s="11">
        <v>22.1</v>
      </c>
      <c r="E741" s="12">
        <v>3.7</v>
      </c>
      <c r="F741">
        <f t="shared" si="22"/>
        <v>2035</v>
      </c>
      <c r="I741" s="11"/>
    </row>
    <row r="742" spans="1:9" x14ac:dyDescent="0.25">
      <c r="A742">
        <f t="shared" si="23"/>
        <v>5</v>
      </c>
      <c r="B742" s="7">
        <v>49381</v>
      </c>
      <c r="C742" s="8" t="s">
        <v>23</v>
      </c>
      <c r="D742" s="8">
        <v>18.8</v>
      </c>
      <c r="E742" s="9">
        <v>0</v>
      </c>
      <c r="F742">
        <f t="shared" si="22"/>
        <v>2035</v>
      </c>
      <c r="I742" s="8"/>
    </row>
    <row r="743" spans="1:9" x14ac:dyDescent="0.25">
      <c r="A743">
        <f t="shared" si="23"/>
        <v>6</v>
      </c>
      <c r="B743" s="10">
        <v>49382</v>
      </c>
      <c r="C743" s="11" t="s">
        <v>18</v>
      </c>
      <c r="D743" s="11">
        <v>12.3</v>
      </c>
      <c r="E743" s="12">
        <v>7.1</v>
      </c>
      <c r="F743">
        <f t="shared" si="22"/>
        <v>2035</v>
      </c>
      <c r="I743" s="11"/>
    </row>
    <row r="744" spans="1:9" x14ac:dyDescent="0.25">
      <c r="A744">
        <f t="shared" si="23"/>
        <v>0</v>
      </c>
      <c r="B744" s="7">
        <v>49383</v>
      </c>
      <c r="C744" s="8" t="s">
        <v>10</v>
      </c>
      <c r="D744" s="8">
        <v>27.5</v>
      </c>
      <c r="E744" s="9">
        <v>34.299999999999997</v>
      </c>
      <c r="F744">
        <f t="shared" si="22"/>
        <v>2035</v>
      </c>
      <c r="I744" s="8"/>
    </row>
    <row r="745" spans="1:9" x14ac:dyDescent="0.25">
      <c r="A745">
        <f t="shared" si="23"/>
        <v>1</v>
      </c>
      <c r="B745" s="10">
        <v>49384</v>
      </c>
      <c r="C745" s="11" t="s">
        <v>18</v>
      </c>
      <c r="D745" s="11">
        <v>23.1</v>
      </c>
      <c r="E745" s="12">
        <v>0</v>
      </c>
      <c r="F745">
        <f t="shared" si="22"/>
        <v>2035</v>
      </c>
      <c r="I745" s="11"/>
    </row>
    <row r="746" spans="1:9" x14ac:dyDescent="0.25">
      <c r="A746">
        <f t="shared" si="23"/>
        <v>2</v>
      </c>
      <c r="B746" s="7">
        <v>49385</v>
      </c>
      <c r="C746" s="8" t="s">
        <v>11</v>
      </c>
      <c r="D746" s="8">
        <v>21.3</v>
      </c>
      <c r="E746" s="9">
        <v>0</v>
      </c>
      <c r="F746">
        <f t="shared" si="22"/>
        <v>2035</v>
      </c>
      <c r="I746" s="8"/>
    </row>
    <row r="747" spans="1:9" x14ac:dyDescent="0.25">
      <c r="A747">
        <f t="shared" si="23"/>
        <v>3</v>
      </c>
      <c r="B747" s="10">
        <v>49386</v>
      </c>
      <c r="C747" s="11" t="s">
        <v>26</v>
      </c>
      <c r="D747" s="11">
        <v>13.8</v>
      </c>
      <c r="E747" s="12">
        <v>5.9</v>
      </c>
      <c r="F747">
        <f t="shared" si="22"/>
        <v>2035</v>
      </c>
      <c r="I747" s="11"/>
    </row>
    <row r="748" spans="1:9" x14ac:dyDescent="0.25">
      <c r="A748">
        <f t="shared" si="23"/>
        <v>4</v>
      </c>
      <c r="B748" s="7">
        <v>49387</v>
      </c>
      <c r="C748" s="8" t="s">
        <v>13</v>
      </c>
      <c r="D748" s="8">
        <v>20</v>
      </c>
      <c r="E748" s="9">
        <v>16</v>
      </c>
      <c r="F748">
        <f t="shared" si="22"/>
        <v>2035</v>
      </c>
      <c r="I748" s="8"/>
    </row>
    <row r="749" spans="1:9" x14ac:dyDescent="0.25">
      <c r="A749">
        <f t="shared" si="23"/>
        <v>5</v>
      </c>
      <c r="B749" s="10">
        <v>49388</v>
      </c>
      <c r="C749" s="11" t="s">
        <v>12</v>
      </c>
      <c r="D749" s="11">
        <v>23.9</v>
      </c>
      <c r="E749" s="12">
        <v>0</v>
      </c>
      <c r="F749">
        <f t="shared" si="22"/>
        <v>2035</v>
      </c>
      <c r="I749" s="11"/>
    </row>
    <row r="750" spans="1:9" x14ac:dyDescent="0.25">
      <c r="A750">
        <f t="shared" si="23"/>
        <v>6</v>
      </c>
      <c r="B750" s="7">
        <v>49389</v>
      </c>
      <c r="C750" s="8" t="s">
        <v>29</v>
      </c>
      <c r="D750" s="8">
        <v>15.3</v>
      </c>
      <c r="E750" s="9">
        <v>0.1</v>
      </c>
      <c r="F750">
        <f t="shared" si="22"/>
        <v>2035</v>
      </c>
      <c r="I750" s="8"/>
    </row>
    <row r="751" spans="1:9" x14ac:dyDescent="0.25">
      <c r="A751">
        <f t="shared" si="23"/>
        <v>0</v>
      </c>
      <c r="B751" s="10">
        <v>49390</v>
      </c>
      <c r="C751" s="11" t="s">
        <v>14</v>
      </c>
      <c r="D751" s="11">
        <v>16.600000000000001</v>
      </c>
      <c r="E751" s="12">
        <v>0</v>
      </c>
      <c r="F751">
        <f t="shared" si="22"/>
        <v>2035</v>
      </c>
      <c r="I751" s="11"/>
    </row>
    <row r="752" spans="1:9" x14ac:dyDescent="0.25">
      <c r="A752">
        <f t="shared" si="23"/>
        <v>1</v>
      </c>
      <c r="B752" s="7">
        <v>49391</v>
      </c>
      <c r="C752" s="8" t="s">
        <v>27</v>
      </c>
      <c r="D752" s="8">
        <v>20.8</v>
      </c>
      <c r="E752" s="9">
        <v>2</v>
      </c>
      <c r="F752">
        <f t="shared" si="22"/>
        <v>2035</v>
      </c>
      <c r="I752" s="8"/>
    </row>
    <row r="753" spans="1:9" x14ac:dyDescent="0.25">
      <c r="A753">
        <f t="shared" si="23"/>
        <v>2</v>
      </c>
      <c r="B753" s="10">
        <v>49392</v>
      </c>
      <c r="C753" s="11" t="s">
        <v>11</v>
      </c>
      <c r="D753" s="11">
        <v>10.8</v>
      </c>
      <c r="E753" s="12">
        <v>12.3</v>
      </c>
      <c r="F753">
        <f t="shared" si="22"/>
        <v>2035</v>
      </c>
      <c r="I753" s="11"/>
    </row>
    <row r="754" spans="1:9" x14ac:dyDescent="0.25">
      <c r="A754">
        <f t="shared" si="23"/>
        <v>3</v>
      </c>
      <c r="B754" s="7">
        <v>49393</v>
      </c>
      <c r="C754" s="8" t="s">
        <v>11</v>
      </c>
      <c r="D754" s="8">
        <v>12.5</v>
      </c>
      <c r="E754" s="9">
        <v>18.399999999999999</v>
      </c>
      <c r="F754">
        <f t="shared" si="22"/>
        <v>2035</v>
      </c>
      <c r="I754" s="8"/>
    </row>
    <row r="755" spans="1:9" x14ac:dyDescent="0.25">
      <c r="A755">
        <f t="shared" si="23"/>
        <v>4</v>
      </c>
      <c r="B755" s="10">
        <v>49394</v>
      </c>
      <c r="C755" s="11" t="s">
        <v>9</v>
      </c>
      <c r="D755" s="11">
        <v>24</v>
      </c>
      <c r="E755" s="12">
        <v>4.9000000000000004</v>
      </c>
      <c r="F755">
        <f t="shared" si="22"/>
        <v>2035</v>
      </c>
      <c r="I755" s="11"/>
    </row>
    <row r="756" spans="1:9" x14ac:dyDescent="0.25">
      <c r="A756">
        <f t="shared" si="23"/>
        <v>5</v>
      </c>
      <c r="B756" s="7">
        <v>49395</v>
      </c>
      <c r="C756" s="8" t="s">
        <v>10</v>
      </c>
      <c r="D756" s="8">
        <v>21.4</v>
      </c>
      <c r="E756" s="9">
        <v>11.1</v>
      </c>
      <c r="F756">
        <f t="shared" si="22"/>
        <v>2035</v>
      </c>
      <c r="I756" s="8"/>
    </row>
    <row r="757" spans="1:9" x14ac:dyDescent="0.25">
      <c r="A757">
        <f t="shared" si="23"/>
        <v>6</v>
      </c>
      <c r="B757" s="10">
        <v>49396</v>
      </c>
      <c r="C757" s="11" t="s">
        <v>22</v>
      </c>
      <c r="D757" s="11">
        <v>18.3</v>
      </c>
      <c r="E757" s="12">
        <v>0</v>
      </c>
      <c r="F757">
        <f t="shared" si="22"/>
        <v>2035</v>
      </c>
      <c r="I757" s="11"/>
    </row>
    <row r="758" spans="1:9" x14ac:dyDescent="0.25">
      <c r="A758">
        <f t="shared" si="23"/>
        <v>0</v>
      </c>
      <c r="B758" s="7">
        <v>49397</v>
      </c>
      <c r="C758" s="8" t="s">
        <v>15</v>
      </c>
      <c r="D758" s="8">
        <v>10.5</v>
      </c>
      <c r="E758" s="9">
        <v>3.9</v>
      </c>
      <c r="F758">
        <f t="shared" si="22"/>
        <v>2035</v>
      </c>
      <c r="I758" s="8"/>
    </row>
    <row r="759" spans="1:9" x14ac:dyDescent="0.25">
      <c r="A759">
        <f t="shared" si="23"/>
        <v>1</v>
      </c>
      <c r="B759" s="10">
        <v>49398</v>
      </c>
      <c r="C759" s="11" t="s">
        <v>10</v>
      </c>
      <c r="D759" s="11">
        <v>11.7</v>
      </c>
      <c r="E759" s="12">
        <v>0</v>
      </c>
      <c r="F759">
        <f t="shared" si="22"/>
        <v>2035</v>
      </c>
      <c r="I759" s="11"/>
    </row>
    <row r="760" spans="1:9" x14ac:dyDescent="0.25">
      <c r="A760">
        <f t="shared" si="23"/>
        <v>2</v>
      </c>
      <c r="B760" s="7">
        <v>49399</v>
      </c>
      <c r="C760" s="8" t="s">
        <v>7</v>
      </c>
      <c r="D760" s="8">
        <v>26.8</v>
      </c>
      <c r="E760" s="9">
        <v>0</v>
      </c>
      <c r="F760">
        <f t="shared" si="22"/>
        <v>2035</v>
      </c>
      <c r="I760" s="8"/>
    </row>
    <row r="761" spans="1:9" x14ac:dyDescent="0.25">
      <c r="A761">
        <f t="shared" si="23"/>
        <v>3</v>
      </c>
      <c r="B761" s="10">
        <v>49400</v>
      </c>
      <c r="C761" s="11" t="s">
        <v>10</v>
      </c>
      <c r="D761" s="11">
        <v>22.1</v>
      </c>
      <c r="E761" s="12">
        <v>33.799999999999997</v>
      </c>
      <c r="F761">
        <f t="shared" si="22"/>
        <v>2035</v>
      </c>
      <c r="I761" s="11"/>
    </row>
    <row r="762" spans="1:9" x14ac:dyDescent="0.25">
      <c r="A762">
        <f t="shared" si="23"/>
        <v>4</v>
      </c>
      <c r="B762" s="7">
        <v>49401</v>
      </c>
      <c r="C762" s="8" t="s">
        <v>32</v>
      </c>
      <c r="D762" s="8">
        <v>17.100000000000001</v>
      </c>
      <c r="E762" s="9">
        <v>0</v>
      </c>
      <c r="F762">
        <f t="shared" si="22"/>
        <v>2035</v>
      </c>
      <c r="I762" s="8"/>
    </row>
    <row r="763" spans="1:9" x14ac:dyDescent="0.25">
      <c r="A763">
        <f t="shared" si="23"/>
        <v>5</v>
      </c>
      <c r="B763" s="10">
        <v>49402</v>
      </c>
      <c r="C763" s="11" t="s">
        <v>13</v>
      </c>
      <c r="D763" s="11">
        <v>12.1</v>
      </c>
      <c r="E763" s="12">
        <v>14.4</v>
      </c>
      <c r="F763">
        <f t="shared" si="22"/>
        <v>2035</v>
      </c>
      <c r="I763" s="11"/>
    </row>
    <row r="764" spans="1:9" x14ac:dyDescent="0.25">
      <c r="A764">
        <f t="shared" si="23"/>
        <v>6</v>
      </c>
      <c r="B764" s="7">
        <v>49403</v>
      </c>
      <c r="C764" s="8" t="s">
        <v>19</v>
      </c>
      <c r="D764" s="8">
        <v>28.6</v>
      </c>
      <c r="E764" s="9">
        <v>23.2</v>
      </c>
      <c r="F764">
        <f t="shared" si="22"/>
        <v>2035</v>
      </c>
      <c r="I764" s="8"/>
    </row>
    <row r="765" spans="1:9" x14ac:dyDescent="0.25">
      <c r="A765">
        <f t="shared" si="23"/>
        <v>0</v>
      </c>
      <c r="B765" s="10">
        <v>49404</v>
      </c>
      <c r="C765" s="11" t="s">
        <v>6</v>
      </c>
      <c r="D765" s="11">
        <v>21.2</v>
      </c>
      <c r="E765" s="12">
        <v>1.5</v>
      </c>
      <c r="F765">
        <f t="shared" si="22"/>
        <v>2035</v>
      </c>
      <c r="I765" s="11"/>
    </row>
    <row r="766" spans="1:9" x14ac:dyDescent="0.25">
      <c r="A766">
        <f t="shared" si="23"/>
        <v>1</v>
      </c>
      <c r="B766" s="7">
        <v>49405</v>
      </c>
      <c r="C766" s="8" t="s">
        <v>9</v>
      </c>
      <c r="D766" s="8">
        <v>17.2</v>
      </c>
      <c r="E766" s="9">
        <v>2.4</v>
      </c>
      <c r="F766">
        <f t="shared" si="22"/>
        <v>2035</v>
      </c>
      <c r="I766" s="8"/>
    </row>
    <row r="767" spans="1:9" x14ac:dyDescent="0.25">
      <c r="A767">
        <f t="shared" si="23"/>
        <v>2</v>
      </c>
      <c r="B767" s="10">
        <v>49406</v>
      </c>
      <c r="C767" s="11" t="s">
        <v>10</v>
      </c>
      <c r="D767" s="11">
        <v>22.3</v>
      </c>
      <c r="E767" s="12">
        <v>0</v>
      </c>
      <c r="F767">
        <f t="shared" si="22"/>
        <v>2035</v>
      </c>
      <c r="I767" s="11"/>
    </row>
    <row r="768" spans="1:9" x14ac:dyDescent="0.25">
      <c r="A768">
        <f t="shared" si="23"/>
        <v>3</v>
      </c>
      <c r="B768" s="7">
        <v>49407</v>
      </c>
      <c r="C768" s="8" t="s">
        <v>15</v>
      </c>
      <c r="D768" s="8">
        <v>13.2</v>
      </c>
      <c r="E768" s="9">
        <v>3.6</v>
      </c>
      <c r="F768">
        <f t="shared" si="22"/>
        <v>2035</v>
      </c>
      <c r="I768" s="8"/>
    </row>
    <row r="769" spans="1:9" x14ac:dyDescent="0.25">
      <c r="A769">
        <f t="shared" si="23"/>
        <v>4</v>
      </c>
      <c r="B769" s="10">
        <v>49408</v>
      </c>
      <c r="C769" s="11" t="s">
        <v>18</v>
      </c>
      <c r="D769" s="11">
        <v>13.6</v>
      </c>
      <c r="E769" s="12">
        <v>13.4</v>
      </c>
      <c r="F769">
        <f t="shared" si="22"/>
        <v>2035</v>
      </c>
      <c r="I769" s="11"/>
    </row>
    <row r="770" spans="1:9" x14ac:dyDescent="0.25">
      <c r="A770">
        <f t="shared" si="23"/>
        <v>5</v>
      </c>
      <c r="B770" s="7">
        <v>49409</v>
      </c>
      <c r="C770" s="8" t="s">
        <v>12</v>
      </c>
      <c r="D770" s="8">
        <v>15.7</v>
      </c>
      <c r="E770" s="9">
        <v>0</v>
      </c>
      <c r="F770">
        <f t="shared" si="22"/>
        <v>2035</v>
      </c>
      <c r="I770" s="8"/>
    </row>
    <row r="771" spans="1:9" x14ac:dyDescent="0.25">
      <c r="A771">
        <f t="shared" si="23"/>
        <v>6</v>
      </c>
      <c r="B771" s="10">
        <v>49410</v>
      </c>
      <c r="C771" s="11" t="s">
        <v>9</v>
      </c>
      <c r="D771" s="11">
        <v>24.8</v>
      </c>
      <c r="E771" s="12">
        <v>0</v>
      </c>
      <c r="F771">
        <f t="shared" ref="F771:F834" si="24">YEAR(B771)</f>
        <v>2035</v>
      </c>
      <c r="I771" s="11"/>
    </row>
    <row r="772" spans="1:9" x14ac:dyDescent="0.25">
      <c r="A772">
        <f t="shared" ref="A772:A835" si="25">IF(A771=6,0,A771+1)</f>
        <v>0</v>
      </c>
      <c r="B772" s="7">
        <v>49411</v>
      </c>
      <c r="C772" s="8" t="s">
        <v>10</v>
      </c>
      <c r="D772" s="8">
        <v>25.1</v>
      </c>
      <c r="E772" s="9">
        <v>5.0999999999999996</v>
      </c>
      <c r="F772">
        <f t="shared" si="24"/>
        <v>2035</v>
      </c>
      <c r="I772" s="8"/>
    </row>
    <row r="773" spans="1:9" x14ac:dyDescent="0.25">
      <c r="A773">
        <f t="shared" si="25"/>
        <v>1</v>
      </c>
      <c r="B773" s="10">
        <v>49412</v>
      </c>
      <c r="C773" s="11" t="s">
        <v>19</v>
      </c>
      <c r="D773" s="11">
        <v>14.2</v>
      </c>
      <c r="E773" s="12">
        <v>23.5</v>
      </c>
      <c r="F773">
        <f t="shared" si="24"/>
        <v>2035</v>
      </c>
      <c r="I773" s="11"/>
    </row>
    <row r="774" spans="1:9" x14ac:dyDescent="0.25">
      <c r="A774">
        <f t="shared" si="25"/>
        <v>2</v>
      </c>
      <c r="B774" s="7">
        <v>49413</v>
      </c>
      <c r="C774" s="8" t="s">
        <v>14</v>
      </c>
      <c r="D774" s="8">
        <v>21.1</v>
      </c>
      <c r="E774" s="9">
        <v>1.4</v>
      </c>
      <c r="F774">
        <f t="shared" si="24"/>
        <v>2035</v>
      </c>
      <c r="I774" s="8"/>
    </row>
    <row r="775" spans="1:9" x14ac:dyDescent="0.25">
      <c r="A775">
        <f t="shared" si="25"/>
        <v>3</v>
      </c>
      <c r="B775" s="10">
        <v>49414</v>
      </c>
      <c r="C775" s="11" t="s">
        <v>10</v>
      </c>
      <c r="D775" s="11">
        <v>25.4</v>
      </c>
      <c r="E775" s="12">
        <v>28</v>
      </c>
      <c r="F775">
        <f t="shared" si="24"/>
        <v>2035</v>
      </c>
      <c r="I775" s="11"/>
    </row>
    <row r="776" spans="1:9" x14ac:dyDescent="0.25">
      <c r="A776">
        <f t="shared" si="25"/>
        <v>4</v>
      </c>
      <c r="B776" s="7">
        <v>49415</v>
      </c>
      <c r="C776" s="8" t="s">
        <v>10</v>
      </c>
      <c r="D776" s="8">
        <v>24.7</v>
      </c>
      <c r="E776" s="9">
        <v>5.7</v>
      </c>
      <c r="F776">
        <f t="shared" si="24"/>
        <v>2035</v>
      </c>
      <c r="I776" s="8"/>
    </row>
    <row r="777" spans="1:9" x14ac:dyDescent="0.25">
      <c r="A777">
        <f t="shared" si="25"/>
        <v>5</v>
      </c>
      <c r="B777" s="10">
        <v>49416</v>
      </c>
      <c r="C777" s="11" t="s">
        <v>13</v>
      </c>
      <c r="D777" s="11">
        <v>19.8</v>
      </c>
      <c r="E777" s="12">
        <v>0</v>
      </c>
      <c r="F777">
        <f t="shared" si="24"/>
        <v>2035</v>
      </c>
      <c r="I777" s="11"/>
    </row>
    <row r="778" spans="1:9" x14ac:dyDescent="0.25">
      <c r="A778">
        <f t="shared" si="25"/>
        <v>6</v>
      </c>
      <c r="B778" s="7">
        <v>49417</v>
      </c>
      <c r="C778" s="8" t="s">
        <v>27</v>
      </c>
      <c r="D778" s="8">
        <v>28.4</v>
      </c>
      <c r="E778" s="9">
        <v>2.9</v>
      </c>
      <c r="F778">
        <f t="shared" si="24"/>
        <v>2035</v>
      </c>
      <c r="I778" s="8"/>
    </row>
    <row r="779" spans="1:9" x14ac:dyDescent="0.25">
      <c r="A779">
        <f t="shared" si="25"/>
        <v>0</v>
      </c>
      <c r="B779" s="10">
        <v>49418</v>
      </c>
      <c r="C779" s="11" t="s">
        <v>11</v>
      </c>
      <c r="D779" s="11">
        <v>26.5</v>
      </c>
      <c r="E779" s="12">
        <v>0</v>
      </c>
      <c r="F779">
        <f t="shared" si="24"/>
        <v>2035</v>
      </c>
      <c r="I779" s="11"/>
    </row>
    <row r="780" spans="1:9" x14ac:dyDescent="0.25">
      <c r="A780">
        <f t="shared" si="25"/>
        <v>1</v>
      </c>
      <c r="B780" s="7">
        <v>49419</v>
      </c>
      <c r="C780" s="8" t="s">
        <v>10</v>
      </c>
      <c r="D780" s="8">
        <v>14.1</v>
      </c>
      <c r="E780" s="9">
        <v>13.1</v>
      </c>
      <c r="F780">
        <f t="shared" si="24"/>
        <v>2035</v>
      </c>
      <c r="I780" s="8"/>
    </row>
    <row r="781" spans="1:9" x14ac:dyDescent="0.25">
      <c r="A781">
        <f t="shared" si="25"/>
        <v>2</v>
      </c>
      <c r="B781" s="10">
        <v>49420</v>
      </c>
      <c r="C781" s="11" t="s">
        <v>28</v>
      </c>
      <c r="D781" s="11">
        <v>15.9</v>
      </c>
      <c r="E781" s="12">
        <v>0.5</v>
      </c>
      <c r="F781">
        <f t="shared" si="24"/>
        <v>2035</v>
      </c>
      <c r="I781" s="11"/>
    </row>
    <row r="782" spans="1:9" x14ac:dyDescent="0.25">
      <c r="A782">
        <f t="shared" si="25"/>
        <v>3</v>
      </c>
      <c r="B782" s="7">
        <v>49421</v>
      </c>
      <c r="C782" s="8" t="s">
        <v>19</v>
      </c>
      <c r="D782" s="8">
        <v>28.2</v>
      </c>
      <c r="E782" s="9">
        <v>26.9</v>
      </c>
      <c r="F782">
        <f t="shared" si="24"/>
        <v>2035</v>
      </c>
      <c r="I782" s="8"/>
    </row>
    <row r="783" spans="1:9" x14ac:dyDescent="0.25">
      <c r="A783">
        <f t="shared" si="25"/>
        <v>4</v>
      </c>
      <c r="B783" s="10">
        <v>49422</v>
      </c>
      <c r="C783" s="11" t="s">
        <v>28</v>
      </c>
      <c r="D783" s="11">
        <v>17.100000000000001</v>
      </c>
      <c r="E783" s="12">
        <v>0.5</v>
      </c>
      <c r="F783">
        <f t="shared" si="24"/>
        <v>2035</v>
      </c>
      <c r="I783" s="11"/>
    </row>
    <row r="784" spans="1:9" x14ac:dyDescent="0.25">
      <c r="A784">
        <f t="shared" si="25"/>
        <v>5</v>
      </c>
      <c r="B784" s="7">
        <v>49423</v>
      </c>
      <c r="C784" s="8" t="s">
        <v>19</v>
      </c>
      <c r="D784" s="8">
        <v>27</v>
      </c>
      <c r="E784" s="9">
        <v>0</v>
      </c>
      <c r="F784">
        <f t="shared" si="24"/>
        <v>2035</v>
      </c>
      <c r="I784" s="8"/>
    </row>
    <row r="785" spans="1:9" x14ac:dyDescent="0.25">
      <c r="A785">
        <f t="shared" si="25"/>
        <v>6</v>
      </c>
      <c r="B785" s="10">
        <v>49424</v>
      </c>
      <c r="C785" s="11" t="s">
        <v>18</v>
      </c>
      <c r="D785" s="11">
        <v>24.1</v>
      </c>
      <c r="E785" s="12">
        <v>0</v>
      </c>
      <c r="F785">
        <f t="shared" si="24"/>
        <v>2035</v>
      </c>
      <c r="I785" s="11"/>
    </row>
    <row r="786" spans="1:9" x14ac:dyDescent="0.25">
      <c r="A786">
        <f t="shared" si="25"/>
        <v>0</v>
      </c>
      <c r="B786" s="7">
        <v>49425</v>
      </c>
      <c r="C786" s="8" t="s">
        <v>12</v>
      </c>
      <c r="D786" s="8">
        <v>10.4</v>
      </c>
      <c r="E786" s="9">
        <v>7.2</v>
      </c>
      <c r="F786">
        <f t="shared" si="24"/>
        <v>2035</v>
      </c>
      <c r="I786" s="8"/>
    </row>
    <row r="787" spans="1:9" x14ac:dyDescent="0.25">
      <c r="A787">
        <f t="shared" si="25"/>
        <v>1</v>
      </c>
      <c r="B787" s="10">
        <v>49426</v>
      </c>
      <c r="C787" s="11" t="s">
        <v>13</v>
      </c>
      <c r="D787" s="11">
        <v>27.2</v>
      </c>
      <c r="E787" s="12">
        <v>15.1</v>
      </c>
      <c r="F787">
        <f t="shared" si="24"/>
        <v>2035</v>
      </c>
      <c r="I787" s="11"/>
    </row>
    <row r="788" spans="1:9" x14ac:dyDescent="0.25">
      <c r="A788">
        <f t="shared" si="25"/>
        <v>2</v>
      </c>
      <c r="B788" s="7">
        <v>49427</v>
      </c>
      <c r="C788" s="8" t="s">
        <v>22</v>
      </c>
      <c r="D788" s="8">
        <v>22.1</v>
      </c>
      <c r="E788" s="9">
        <v>0</v>
      </c>
      <c r="F788">
        <f t="shared" si="24"/>
        <v>2035</v>
      </c>
      <c r="I788" s="8"/>
    </row>
    <row r="789" spans="1:9" x14ac:dyDescent="0.25">
      <c r="A789">
        <f t="shared" si="25"/>
        <v>3</v>
      </c>
      <c r="B789" s="10">
        <v>49428</v>
      </c>
      <c r="C789" s="11" t="s">
        <v>14</v>
      </c>
      <c r="D789" s="11">
        <v>13.3</v>
      </c>
      <c r="E789" s="12">
        <v>8.5</v>
      </c>
      <c r="F789">
        <f t="shared" si="24"/>
        <v>2035</v>
      </c>
      <c r="I789" s="11"/>
    </row>
    <row r="790" spans="1:9" x14ac:dyDescent="0.25">
      <c r="A790">
        <f t="shared" si="25"/>
        <v>4</v>
      </c>
      <c r="B790" s="7">
        <v>49429</v>
      </c>
      <c r="C790" s="8" t="s">
        <v>12</v>
      </c>
      <c r="D790" s="8">
        <v>26.4</v>
      </c>
      <c r="E790" s="9">
        <v>0</v>
      </c>
      <c r="F790">
        <f t="shared" si="24"/>
        <v>2035</v>
      </c>
      <c r="I790" s="8"/>
    </row>
    <row r="791" spans="1:9" x14ac:dyDescent="0.25">
      <c r="A791">
        <f t="shared" si="25"/>
        <v>5</v>
      </c>
      <c r="B791" s="10">
        <v>49430</v>
      </c>
      <c r="C791" s="11" t="s">
        <v>25</v>
      </c>
      <c r="D791" s="11">
        <v>25.8</v>
      </c>
      <c r="E791" s="12">
        <v>2.9</v>
      </c>
      <c r="F791">
        <f t="shared" si="24"/>
        <v>2035</v>
      </c>
      <c r="I791" s="11"/>
    </row>
    <row r="792" spans="1:9" x14ac:dyDescent="0.25">
      <c r="A792">
        <f t="shared" si="25"/>
        <v>6</v>
      </c>
      <c r="B792" s="7">
        <v>49431</v>
      </c>
      <c r="C792" s="8" t="s">
        <v>15</v>
      </c>
      <c r="D792" s="8">
        <v>23</v>
      </c>
      <c r="E792" s="9">
        <v>3.8</v>
      </c>
      <c r="F792">
        <f t="shared" si="24"/>
        <v>2035</v>
      </c>
      <c r="I792" s="8"/>
    </row>
    <row r="793" spans="1:9" x14ac:dyDescent="0.25">
      <c r="A793">
        <f t="shared" si="25"/>
        <v>0</v>
      </c>
      <c r="B793" s="10">
        <v>49432</v>
      </c>
      <c r="C793" s="11" t="s">
        <v>13</v>
      </c>
      <c r="D793" s="11">
        <v>22.7</v>
      </c>
      <c r="E793" s="12">
        <v>0</v>
      </c>
      <c r="F793">
        <f t="shared" si="24"/>
        <v>2035</v>
      </c>
      <c r="I793" s="11"/>
    </row>
    <row r="794" spans="1:9" x14ac:dyDescent="0.25">
      <c r="A794">
        <f t="shared" si="25"/>
        <v>1</v>
      </c>
      <c r="B794" s="7">
        <v>49433</v>
      </c>
      <c r="C794" s="8" t="s">
        <v>26</v>
      </c>
      <c r="D794" s="8">
        <v>26.2</v>
      </c>
      <c r="E794" s="9">
        <v>5.0999999999999996</v>
      </c>
      <c r="F794">
        <f t="shared" si="24"/>
        <v>2035</v>
      </c>
      <c r="I794" s="8"/>
    </row>
    <row r="795" spans="1:9" x14ac:dyDescent="0.25">
      <c r="A795">
        <f t="shared" si="25"/>
        <v>2</v>
      </c>
      <c r="B795" s="10">
        <v>49434</v>
      </c>
      <c r="C795" s="11" t="s">
        <v>14</v>
      </c>
      <c r="D795" s="11">
        <v>16.600000000000001</v>
      </c>
      <c r="E795" s="12">
        <v>0</v>
      </c>
      <c r="F795">
        <f t="shared" si="24"/>
        <v>2035</v>
      </c>
      <c r="I795" s="11"/>
    </row>
    <row r="796" spans="1:9" x14ac:dyDescent="0.25">
      <c r="A796">
        <f t="shared" si="25"/>
        <v>3</v>
      </c>
      <c r="B796" s="7">
        <v>49435</v>
      </c>
      <c r="C796" s="8" t="s">
        <v>23</v>
      </c>
      <c r="D796" s="8">
        <v>23.9</v>
      </c>
      <c r="E796" s="9">
        <v>0</v>
      </c>
      <c r="F796">
        <f t="shared" si="24"/>
        <v>2035</v>
      </c>
      <c r="I796" s="8"/>
    </row>
    <row r="797" spans="1:9" x14ac:dyDescent="0.25">
      <c r="A797">
        <f t="shared" si="25"/>
        <v>4</v>
      </c>
      <c r="B797" s="10">
        <v>49436</v>
      </c>
      <c r="C797" s="11" t="s">
        <v>7</v>
      </c>
      <c r="D797" s="11">
        <v>10.6</v>
      </c>
      <c r="E797" s="12">
        <v>21.3</v>
      </c>
      <c r="F797">
        <f t="shared" si="24"/>
        <v>2035</v>
      </c>
      <c r="I797" s="11"/>
    </row>
    <row r="798" spans="1:9" x14ac:dyDescent="0.25">
      <c r="A798">
        <f t="shared" si="25"/>
        <v>5</v>
      </c>
      <c r="B798" s="7">
        <v>49437</v>
      </c>
      <c r="C798" s="8" t="s">
        <v>10</v>
      </c>
      <c r="D798" s="8">
        <v>22.8</v>
      </c>
      <c r="E798" s="9">
        <v>24.6</v>
      </c>
      <c r="F798">
        <f t="shared" si="24"/>
        <v>2035</v>
      </c>
      <c r="I798" s="8"/>
    </row>
    <row r="799" spans="1:9" x14ac:dyDescent="0.25">
      <c r="A799">
        <f t="shared" si="25"/>
        <v>6</v>
      </c>
      <c r="B799" s="10">
        <v>49438</v>
      </c>
      <c r="C799" s="11" t="s">
        <v>5</v>
      </c>
      <c r="D799" s="11">
        <v>26.8</v>
      </c>
      <c r="E799" s="12">
        <v>7.5</v>
      </c>
      <c r="F799">
        <f t="shared" si="24"/>
        <v>2035</v>
      </c>
      <c r="I799" s="11"/>
    </row>
    <row r="800" spans="1:9" x14ac:dyDescent="0.25">
      <c r="A800">
        <f t="shared" si="25"/>
        <v>0</v>
      </c>
      <c r="B800" s="7">
        <v>49439</v>
      </c>
      <c r="C800" s="8" t="s">
        <v>19</v>
      </c>
      <c r="D800" s="8">
        <v>21.3</v>
      </c>
      <c r="E800" s="9">
        <v>37.700000000000003</v>
      </c>
      <c r="F800">
        <f t="shared" si="24"/>
        <v>2035</v>
      </c>
      <c r="I800" s="8"/>
    </row>
    <row r="801" spans="1:9" x14ac:dyDescent="0.25">
      <c r="A801">
        <f t="shared" si="25"/>
        <v>1</v>
      </c>
      <c r="B801" s="10">
        <v>49440</v>
      </c>
      <c r="C801" s="11" t="s">
        <v>12</v>
      </c>
      <c r="D801" s="11">
        <v>20.3</v>
      </c>
      <c r="E801" s="12">
        <v>11</v>
      </c>
      <c r="F801">
        <f t="shared" si="24"/>
        <v>2035</v>
      </c>
      <c r="I801" s="11"/>
    </row>
    <row r="802" spans="1:9" x14ac:dyDescent="0.25">
      <c r="A802">
        <f t="shared" si="25"/>
        <v>2</v>
      </c>
      <c r="B802" s="7">
        <v>49441</v>
      </c>
      <c r="C802" s="8" t="s">
        <v>19</v>
      </c>
      <c r="D802" s="8">
        <v>25.6</v>
      </c>
      <c r="E802" s="9">
        <v>20.100000000000001</v>
      </c>
      <c r="F802">
        <f t="shared" si="24"/>
        <v>2035</v>
      </c>
      <c r="I802" s="8"/>
    </row>
    <row r="803" spans="1:9" x14ac:dyDescent="0.25">
      <c r="A803">
        <f t="shared" si="25"/>
        <v>3</v>
      </c>
      <c r="B803" s="10">
        <v>49442</v>
      </c>
      <c r="C803" s="11" t="s">
        <v>13</v>
      </c>
      <c r="D803" s="11">
        <v>25.1</v>
      </c>
      <c r="E803" s="12">
        <v>14.7</v>
      </c>
      <c r="F803">
        <f t="shared" si="24"/>
        <v>2035</v>
      </c>
      <c r="I803" s="11"/>
    </row>
    <row r="804" spans="1:9" x14ac:dyDescent="0.25">
      <c r="A804">
        <f t="shared" si="25"/>
        <v>4</v>
      </c>
      <c r="B804" s="7">
        <v>49443</v>
      </c>
      <c r="C804" s="8" t="s">
        <v>7</v>
      </c>
      <c r="D804" s="8">
        <v>24.3</v>
      </c>
      <c r="E804" s="9">
        <v>24.3</v>
      </c>
      <c r="F804">
        <f t="shared" si="24"/>
        <v>2035</v>
      </c>
      <c r="I804" s="8"/>
    </row>
    <row r="805" spans="1:9" x14ac:dyDescent="0.25">
      <c r="A805">
        <f t="shared" si="25"/>
        <v>5</v>
      </c>
      <c r="B805" s="10">
        <v>49444</v>
      </c>
      <c r="C805" s="11" t="s">
        <v>14</v>
      </c>
      <c r="D805" s="11">
        <v>12.9</v>
      </c>
      <c r="E805" s="12">
        <v>2.7</v>
      </c>
      <c r="F805">
        <f t="shared" si="24"/>
        <v>2035</v>
      </c>
      <c r="I805" s="11"/>
    </row>
    <row r="806" spans="1:9" x14ac:dyDescent="0.25">
      <c r="A806">
        <f t="shared" si="25"/>
        <v>6</v>
      </c>
      <c r="B806" s="7">
        <v>49445</v>
      </c>
      <c r="C806" s="8" t="s">
        <v>19</v>
      </c>
      <c r="D806" s="8">
        <v>16.7</v>
      </c>
      <c r="E806" s="9">
        <v>27.7</v>
      </c>
      <c r="F806">
        <f t="shared" si="24"/>
        <v>2035</v>
      </c>
      <c r="I806" s="8"/>
    </row>
    <row r="807" spans="1:9" x14ac:dyDescent="0.25">
      <c r="A807">
        <f t="shared" si="25"/>
        <v>0</v>
      </c>
      <c r="B807" s="10">
        <v>49446</v>
      </c>
      <c r="C807" s="11" t="s">
        <v>10</v>
      </c>
      <c r="D807" s="11">
        <v>16.2</v>
      </c>
      <c r="E807" s="12">
        <v>20.5</v>
      </c>
      <c r="F807">
        <f t="shared" si="24"/>
        <v>2035</v>
      </c>
      <c r="I807" s="11"/>
    </row>
    <row r="808" spans="1:9" x14ac:dyDescent="0.25">
      <c r="A808">
        <f t="shared" si="25"/>
        <v>1</v>
      </c>
      <c r="B808" s="7">
        <v>49447</v>
      </c>
      <c r="C808" s="8" t="s">
        <v>12</v>
      </c>
      <c r="D808" s="8">
        <v>19.5</v>
      </c>
      <c r="E808" s="9">
        <v>5.0999999999999996</v>
      </c>
      <c r="F808">
        <f t="shared" si="24"/>
        <v>2035</v>
      </c>
      <c r="I808" s="8"/>
    </row>
    <row r="809" spans="1:9" x14ac:dyDescent="0.25">
      <c r="A809">
        <f t="shared" si="25"/>
        <v>2</v>
      </c>
      <c r="B809" s="10">
        <v>49448</v>
      </c>
      <c r="C809" s="11" t="s">
        <v>10</v>
      </c>
      <c r="D809" s="11">
        <v>22.9</v>
      </c>
      <c r="E809" s="12">
        <v>6.6</v>
      </c>
      <c r="F809">
        <f t="shared" si="24"/>
        <v>2035</v>
      </c>
      <c r="I809" s="11"/>
    </row>
    <row r="810" spans="1:9" x14ac:dyDescent="0.25">
      <c r="A810">
        <f t="shared" si="25"/>
        <v>3</v>
      </c>
      <c r="B810" s="7">
        <v>49449</v>
      </c>
      <c r="C810" s="8" t="s">
        <v>19</v>
      </c>
      <c r="D810" s="8">
        <v>25.9</v>
      </c>
      <c r="E810" s="9">
        <v>4.4000000000000004</v>
      </c>
      <c r="F810">
        <f t="shared" si="24"/>
        <v>2035</v>
      </c>
      <c r="I810" s="8"/>
    </row>
    <row r="811" spans="1:9" x14ac:dyDescent="0.25">
      <c r="A811">
        <f t="shared" si="25"/>
        <v>4</v>
      </c>
      <c r="B811" s="10">
        <v>49450</v>
      </c>
      <c r="C811" s="11" t="s">
        <v>18</v>
      </c>
      <c r="D811" s="11">
        <v>20.3</v>
      </c>
      <c r="E811" s="12">
        <v>4.5999999999999996</v>
      </c>
      <c r="F811">
        <f t="shared" si="24"/>
        <v>2035</v>
      </c>
      <c r="I811" s="11"/>
    </row>
    <row r="812" spans="1:9" x14ac:dyDescent="0.25">
      <c r="A812">
        <f t="shared" si="25"/>
        <v>5</v>
      </c>
      <c r="B812" s="7">
        <v>49451</v>
      </c>
      <c r="C812" s="8" t="s">
        <v>28</v>
      </c>
      <c r="D812" s="8">
        <v>11.3</v>
      </c>
      <c r="E812" s="9">
        <v>0.3</v>
      </c>
      <c r="F812">
        <f t="shared" si="24"/>
        <v>2035</v>
      </c>
      <c r="I812" s="8"/>
    </row>
    <row r="813" spans="1:9" x14ac:dyDescent="0.25">
      <c r="A813">
        <f t="shared" si="25"/>
        <v>6</v>
      </c>
      <c r="B813" s="10">
        <v>49452</v>
      </c>
      <c r="C813" s="11" t="s">
        <v>10</v>
      </c>
      <c r="D813" s="11">
        <v>27.4</v>
      </c>
      <c r="E813" s="12">
        <v>29.9</v>
      </c>
      <c r="F813">
        <f t="shared" si="24"/>
        <v>2035</v>
      </c>
      <c r="I813" s="11"/>
    </row>
    <row r="814" spans="1:9" x14ac:dyDescent="0.25">
      <c r="A814">
        <f t="shared" si="25"/>
        <v>0</v>
      </c>
      <c r="B814" s="7">
        <v>49453</v>
      </c>
      <c r="C814" s="8" t="s">
        <v>19</v>
      </c>
      <c r="D814" s="8">
        <v>29.2</v>
      </c>
      <c r="E814" s="9">
        <v>0</v>
      </c>
      <c r="F814">
        <f t="shared" si="24"/>
        <v>2035</v>
      </c>
      <c r="I814" s="8"/>
    </row>
    <row r="815" spans="1:9" x14ac:dyDescent="0.25">
      <c r="A815">
        <f t="shared" si="25"/>
        <v>1</v>
      </c>
      <c r="B815" s="10">
        <v>49454</v>
      </c>
      <c r="C815" s="11" t="s">
        <v>4</v>
      </c>
      <c r="D815" s="11">
        <v>27.4</v>
      </c>
      <c r="E815" s="12">
        <v>0</v>
      </c>
      <c r="F815">
        <f t="shared" si="24"/>
        <v>2035</v>
      </c>
      <c r="I815" s="11"/>
    </row>
    <row r="816" spans="1:9" x14ac:dyDescent="0.25">
      <c r="A816">
        <f t="shared" si="25"/>
        <v>2</v>
      </c>
      <c r="B816" s="7">
        <v>49455</v>
      </c>
      <c r="C816" s="8" t="s">
        <v>19</v>
      </c>
      <c r="D816" s="8">
        <v>10.1</v>
      </c>
      <c r="E816" s="9">
        <v>8.1</v>
      </c>
      <c r="F816">
        <f t="shared" si="24"/>
        <v>2035</v>
      </c>
      <c r="I816" s="8"/>
    </row>
    <row r="817" spans="1:9" x14ac:dyDescent="0.25">
      <c r="A817">
        <f t="shared" si="25"/>
        <v>3</v>
      </c>
      <c r="B817" s="10">
        <v>49456</v>
      </c>
      <c r="C817" s="11" t="s">
        <v>5</v>
      </c>
      <c r="D817" s="11">
        <v>12.9</v>
      </c>
      <c r="E817" s="12">
        <v>5.9</v>
      </c>
      <c r="F817">
        <f t="shared" si="24"/>
        <v>2035</v>
      </c>
      <c r="I817" s="11"/>
    </row>
    <row r="818" spans="1:9" x14ac:dyDescent="0.25">
      <c r="A818">
        <f t="shared" si="25"/>
        <v>4</v>
      </c>
      <c r="B818" s="7">
        <v>49457</v>
      </c>
      <c r="C818" s="8" t="s">
        <v>14</v>
      </c>
      <c r="D818" s="8">
        <v>18.7</v>
      </c>
      <c r="E818" s="9">
        <v>0</v>
      </c>
      <c r="F818">
        <f t="shared" si="24"/>
        <v>2035</v>
      </c>
      <c r="I818" s="8"/>
    </row>
    <row r="819" spans="1:9" x14ac:dyDescent="0.25">
      <c r="A819">
        <f t="shared" si="25"/>
        <v>5</v>
      </c>
      <c r="B819" s="10">
        <v>49458</v>
      </c>
      <c r="C819" s="11" t="s">
        <v>32</v>
      </c>
      <c r="D819" s="11">
        <v>17.8</v>
      </c>
      <c r="E819" s="12">
        <v>0.3</v>
      </c>
      <c r="F819">
        <f t="shared" si="24"/>
        <v>2035</v>
      </c>
      <c r="I819" s="11"/>
    </row>
    <row r="820" spans="1:9" x14ac:dyDescent="0.25">
      <c r="A820">
        <f t="shared" si="25"/>
        <v>6</v>
      </c>
      <c r="B820" s="7">
        <v>49459</v>
      </c>
      <c r="C820" s="8" t="s">
        <v>10</v>
      </c>
      <c r="D820" s="8">
        <v>24.7</v>
      </c>
      <c r="E820" s="9">
        <v>42.9</v>
      </c>
      <c r="F820">
        <f t="shared" si="24"/>
        <v>2035</v>
      </c>
      <c r="I820" s="8"/>
    </row>
    <row r="821" spans="1:9" x14ac:dyDescent="0.25">
      <c r="A821">
        <f t="shared" si="25"/>
        <v>0</v>
      </c>
      <c r="B821" s="10">
        <v>49460</v>
      </c>
      <c r="C821" s="11" t="s">
        <v>10</v>
      </c>
      <c r="D821" s="11">
        <v>28.7</v>
      </c>
      <c r="E821" s="12">
        <v>33.799999999999997</v>
      </c>
      <c r="F821">
        <f t="shared" si="24"/>
        <v>2035</v>
      </c>
      <c r="I821" s="11"/>
    </row>
    <row r="822" spans="1:9" x14ac:dyDescent="0.25">
      <c r="A822">
        <f t="shared" si="25"/>
        <v>1</v>
      </c>
      <c r="B822" s="7">
        <v>49461</v>
      </c>
      <c r="C822" s="8" t="s">
        <v>18</v>
      </c>
      <c r="D822" s="8">
        <v>12.3</v>
      </c>
      <c r="E822" s="9">
        <v>1.7</v>
      </c>
      <c r="F822">
        <f t="shared" si="24"/>
        <v>2035</v>
      </c>
      <c r="I822" s="8"/>
    </row>
    <row r="823" spans="1:9" x14ac:dyDescent="0.25">
      <c r="A823">
        <f t="shared" si="25"/>
        <v>2</v>
      </c>
      <c r="B823" s="10">
        <v>49462</v>
      </c>
      <c r="C823" s="11" t="s">
        <v>19</v>
      </c>
      <c r="D823" s="11">
        <v>22.9</v>
      </c>
      <c r="E823" s="12">
        <v>0</v>
      </c>
      <c r="F823">
        <f t="shared" si="24"/>
        <v>2035</v>
      </c>
      <c r="I823" s="11"/>
    </row>
    <row r="824" spans="1:9" x14ac:dyDescent="0.25">
      <c r="A824">
        <f t="shared" si="25"/>
        <v>3</v>
      </c>
      <c r="B824" s="7">
        <v>49463</v>
      </c>
      <c r="C824" s="8" t="s">
        <v>17</v>
      </c>
      <c r="D824" s="8">
        <v>20</v>
      </c>
      <c r="E824" s="9">
        <v>3</v>
      </c>
      <c r="F824">
        <f t="shared" si="24"/>
        <v>2035</v>
      </c>
      <c r="I824" s="8"/>
    </row>
    <row r="825" spans="1:9" x14ac:dyDescent="0.25">
      <c r="A825">
        <f t="shared" si="25"/>
        <v>4</v>
      </c>
      <c r="B825" s="10">
        <v>49464</v>
      </c>
      <c r="C825" s="11" t="s">
        <v>10</v>
      </c>
      <c r="D825" s="11">
        <v>27.3</v>
      </c>
      <c r="E825" s="12">
        <v>0</v>
      </c>
      <c r="F825">
        <f t="shared" si="24"/>
        <v>2035</v>
      </c>
      <c r="I825" s="11"/>
    </row>
    <row r="826" spans="1:9" x14ac:dyDescent="0.25">
      <c r="A826">
        <f t="shared" si="25"/>
        <v>5</v>
      </c>
      <c r="B826" s="7">
        <v>49465</v>
      </c>
      <c r="C826" s="8" t="s">
        <v>13</v>
      </c>
      <c r="D826" s="8">
        <v>29.9</v>
      </c>
      <c r="E826" s="9">
        <v>7.7</v>
      </c>
      <c r="F826">
        <f t="shared" si="24"/>
        <v>2035</v>
      </c>
      <c r="I826" s="8"/>
    </row>
    <row r="827" spans="1:9" x14ac:dyDescent="0.25">
      <c r="A827">
        <f t="shared" si="25"/>
        <v>6</v>
      </c>
      <c r="B827" s="10">
        <v>49466</v>
      </c>
      <c r="C827" s="11" t="s">
        <v>12</v>
      </c>
      <c r="D827" s="11">
        <v>27.5</v>
      </c>
      <c r="E827" s="12">
        <v>2.7</v>
      </c>
      <c r="F827">
        <f t="shared" si="24"/>
        <v>2035</v>
      </c>
      <c r="I827" s="11"/>
    </row>
    <row r="828" spans="1:9" x14ac:dyDescent="0.25">
      <c r="A828">
        <f t="shared" si="25"/>
        <v>0</v>
      </c>
      <c r="B828" s="7">
        <v>49467</v>
      </c>
      <c r="C828" s="8" t="s">
        <v>18</v>
      </c>
      <c r="D828" s="8">
        <v>16.5</v>
      </c>
      <c r="E828" s="9">
        <v>13.3</v>
      </c>
      <c r="F828">
        <f t="shared" si="24"/>
        <v>2035</v>
      </c>
      <c r="I828" s="8"/>
    </row>
    <row r="829" spans="1:9" x14ac:dyDescent="0.25">
      <c r="A829">
        <f t="shared" si="25"/>
        <v>1</v>
      </c>
      <c r="B829" s="10">
        <v>49468</v>
      </c>
      <c r="C829" s="11" t="s">
        <v>5</v>
      </c>
      <c r="D829" s="11">
        <v>23.5</v>
      </c>
      <c r="E829" s="12">
        <v>5.9</v>
      </c>
      <c r="F829">
        <f t="shared" si="24"/>
        <v>2035</v>
      </c>
      <c r="I829" s="11"/>
    </row>
    <row r="830" spans="1:9" x14ac:dyDescent="0.25">
      <c r="A830">
        <f t="shared" si="25"/>
        <v>2</v>
      </c>
      <c r="B830" s="7">
        <v>49469</v>
      </c>
      <c r="C830" s="8" t="s">
        <v>5</v>
      </c>
      <c r="D830" s="8">
        <v>21.5</v>
      </c>
      <c r="E830" s="9">
        <v>4.0999999999999996</v>
      </c>
      <c r="F830">
        <f t="shared" si="24"/>
        <v>2035</v>
      </c>
      <c r="I830" s="8"/>
    </row>
    <row r="831" spans="1:9" x14ac:dyDescent="0.25">
      <c r="A831">
        <f t="shared" si="25"/>
        <v>3</v>
      </c>
      <c r="B831" s="10">
        <v>49470</v>
      </c>
      <c r="C831" s="11" t="s">
        <v>15</v>
      </c>
      <c r="D831" s="11">
        <v>10.3</v>
      </c>
      <c r="E831" s="12">
        <v>15.6</v>
      </c>
      <c r="F831">
        <f t="shared" si="24"/>
        <v>2035</v>
      </c>
      <c r="I831" s="11"/>
    </row>
    <row r="832" spans="1:9" x14ac:dyDescent="0.25">
      <c r="A832">
        <f t="shared" si="25"/>
        <v>4</v>
      </c>
      <c r="B832" s="7">
        <v>49471</v>
      </c>
      <c r="C832" s="8" t="s">
        <v>10</v>
      </c>
      <c r="D832" s="8">
        <v>15</v>
      </c>
      <c r="E832" s="9">
        <v>0</v>
      </c>
      <c r="F832">
        <f t="shared" si="24"/>
        <v>2035</v>
      </c>
      <c r="I832" s="8"/>
    </row>
    <row r="833" spans="1:9" x14ac:dyDescent="0.25">
      <c r="A833">
        <f t="shared" si="25"/>
        <v>5</v>
      </c>
      <c r="B833" s="10">
        <v>49472</v>
      </c>
      <c r="C833" s="11" t="s">
        <v>6</v>
      </c>
      <c r="D833" s="11">
        <v>23.3</v>
      </c>
      <c r="E833" s="12">
        <v>5.3</v>
      </c>
      <c r="F833">
        <f t="shared" si="24"/>
        <v>2035</v>
      </c>
      <c r="I833" s="11"/>
    </row>
    <row r="834" spans="1:9" x14ac:dyDescent="0.25">
      <c r="A834">
        <f t="shared" si="25"/>
        <v>6</v>
      </c>
      <c r="B834" s="7">
        <v>49473</v>
      </c>
      <c r="C834" s="8" t="s">
        <v>15</v>
      </c>
      <c r="D834" s="8">
        <v>10.5</v>
      </c>
      <c r="E834" s="9">
        <v>14.4</v>
      </c>
      <c r="F834">
        <f t="shared" si="24"/>
        <v>2035</v>
      </c>
      <c r="I834" s="8"/>
    </row>
    <row r="835" spans="1:9" x14ac:dyDescent="0.25">
      <c r="A835">
        <f t="shared" si="25"/>
        <v>0</v>
      </c>
      <c r="B835" s="10">
        <v>49474</v>
      </c>
      <c r="C835" s="11" t="s">
        <v>10</v>
      </c>
      <c r="D835" s="11">
        <v>18.5</v>
      </c>
      <c r="E835" s="12">
        <v>0</v>
      </c>
      <c r="F835">
        <f t="shared" ref="F835:F898" si="26">YEAR(B835)</f>
        <v>2035</v>
      </c>
      <c r="I835" s="11"/>
    </row>
    <row r="836" spans="1:9" x14ac:dyDescent="0.25">
      <c r="A836">
        <f t="shared" ref="A836:A899" si="27">IF(A835=6,0,A835+1)</f>
        <v>1</v>
      </c>
      <c r="B836" s="7">
        <v>49475</v>
      </c>
      <c r="C836" s="8" t="s">
        <v>14</v>
      </c>
      <c r="D836" s="8">
        <v>20.2</v>
      </c>
      <c r="E836" s="9">
        <v>5.4</v>
      </c>
      <c r="F836">
        <f t="shared" si="26"/>
        <v>2035</v>
      </c>
      <c r="I836" s="8"/>
    </row>
    <row r="837" spans="1:9" x14ac:dyDescent="0.25">
      <c r="A837">
        <f t="shared" si="27"/>
        <v>2</v>
      </c>
      <c r="B837" s="10">
        <v>49476</v>
      </c>
      <c r="C837" s="11" t="s">
        <v>23</v>
      </c>
      <c r="D837" s="11">
        <v>29</v>
      </c>
      <c r="E837" s="12">
        <v>4.2</v>
      </c>
      <c r="F837">
        <f t="shared" si="26"/>
        <v>2035</v>
      </c>
      <c r="I837" s="11"/>
    </row>
    <row r="838" spans="1:9" x14ac:dyDescent="0.25">
      <c r="A838">
        <f t="shared" si="27"/>
        <v>3</v>
      </c>
      <c r="B838" s="7">
        <v>49477</v>
      </c>
      <c r="C838" s="8" t="s">
        <v>15</v>
      </c>
      <c r="D838" s="8">
        <v>12.1</v>
      </c>
      <c r="E838" s="9">
        <v>18.100000000000001</v>
      </c>
      <c r="F838">
        <f t="shared" si="26"/>
        <v>2035</v>
      </c>
      <c r="I838" s="8"/>
    </row>
    <row r="839" spans="1:9" x14ac:dyDescent="0.25">
      <c r="A839">
        <f t="shared" si="27"/>
        <v>4</v>
      </c>
      <c r="B839" s="10">
        <v>49478</v>
      </c>
      <c r="C839" s="11" t="s">
        <v>13</v>
      </c>
      <c r="D839" s="11">
        <v>14.1</v>
      </c>
      <c r="E839" s="12">
        <v>5.6</v>
      </c>
      <c r="F839">
        <f t="shared" si="26"/>
        <v>2035</v>
      </c>
      <c r="I839" s="11"/>
    </row>
    <row r="840" spans="1:9" x14ac:dyDescent="0.25">
      <c r="A840">
        <f t="shared" si="27"/>
        <v>5</v>
      </c>
      <c r="B840" s="7">
        <v>49479</v>
      </c>
      <c r="C840" s="8" t="s">
        <v>10</v>
      </c>
      <c r="D840" s="8">
        <v>19.5</v>
      </c>
      <c r="E840" s="9">
        <v>2.7</v>
      </c>
      <c r="F840">
        <f t="shared" si="26"/>
        <v>2035</v>
      </c>
      <c r="I840" s="8"/>
    </row>
    <row r="841" spans="1:9" x14ac:dyDescent="0.25">
      <c r="A841">
        <f t="shared" si="27"/>
        <v>6</v>
      </c>
      <c r="B841" s="10">
        <v>49480</v>
      </c>
      <c r="C841" s="11" t="s">
        <v>27</v>
      </c>
      <c r="D841" s="11">
        <v>28.7</v>
      </c>
      <c r="E841" s="12">
        <v>0.3</v>
      </c>
      <c r="F841">
        <f t="shared" si="26"/>
        <v>2035</v>
      </c>
      <c r="I841" s="11"/>
    </row>
    <row r="842" spans="1:9" x14ac:dyDescent="0.25">
      <c r="A842">
        <f t="shared" si="27"/>
        <v>0</v>
      </c>
      <c r="B842" s="7">
        <v>49481</v>
      </c>
      <c r="C842" s="8" t="s">
        <v>19</v>
      </c>
      <c r="D842" s="8">
        <v>20.3</v>
      </c>
      <c r="E842" s="9">
        <v>15</v>
      </c>
      <c r="F842">
        <f t="shared" si="26"/>
        <v>2035</v>
      </c>
      <c r="I842" s="8"/>
    </row>
    <row r="843" spans="1:9" x14ac:dyDescent="0.25">
      <c r="A843">
        <f t="shared" si="27"/>
        <v>1</v>
      </c>
      <c r="B843" s="10">
        <v>49482</v>
      </c>
      <c r="C843" s="11" t="s">
        <v>7</v>
      </c>
      <c r="D843" s="11">
        <v>25.9</v>
      </c>
      <c r="E843" s="12">
        <v>4.7</v>
      </c>
      <c r="F843">
        <f t="shared" si="26"/>
        <v>2035</v>
      </c>
      <c r="I843" s="11"/>
    </row>
    <row r="844" spans="1:9" x14ac:dyDescent="0.25">
      <c r="A844">
        <f t="shared" si="27"/>
        <v>2</v>
      </c>
      <c r="B844" s="7">
        <v>49483</v>
      </c>
      <c r="C844" s="8" t="s">
        <v>7</v>
      </c>
      <c r="D844" s="8">
        <v>25.3</v>
      </c>
      <c r="E844" s="9">
        <v>0</v>
      </c>
      <c r="F844">
        <f t="shared" si="26"/>
        <v>2035</v>
      </c>
      <c r="I844" s="8"/>
    </row>
    <row r="845" spans="1:9" x14ac:dyDescent="0.25">
      <c r="A845">
        <f t="shared" si="27"/>
        <v>3</v>
      </c>
      <c r="B845" s="10">
        <v>49484</v>
      </c>
      <c r="C845" s="11" t="s">
        <v>20</v>
      </c>
      <c r="D845" s="11">
        <v>22.8</v>
      </c>
      <c r="E845" s="12">
        <v>0.6</v>
      </c>
      <c r="F845">
        <f t="shared" si="26"/>
        <v>2035</v>
      </c>
      <c r="I845" s="11"/>
    </row>
    <row r="846" spans="1:9" x14ac:dyDescent="0.25">
      <c r="A846">
        <f t="shared" si="27"/>
        <v>4</v>
      </c>
      <c r="B846" s="7">
        <v>49485</v>
      </c>
      <c r="C846" s="8" t="s">
        <v>22</v>
      </c>
      <c r="D846" s="8">
        <v>28.4</v>
      </c>
      <c r="E846" s="9">
        <v>2.2999999999999998</v>
      </c>
      <c r="F846">
        <f t="shared" si="26"/>
        <v>2035</v>
      </c>
      <c r="I846" s="8"/>
    </row>
    <row r="847" spans="1:9" x14ac:dyDescent="0.25">
      <c r="A847">
        <f t="shared" si="27"/>
        <v>5</v>
      </c>
      <c r="B847" s="10">
        <v>49486</v>
      </c>
      <c r="C847" s="11" t="s">
        <v>22</v>
      </c>
      <c r="D847" s="11">
        <v>29.7</v>
      </c>
      <c r="E847" s="12">
        <v>0</v>
      </c>
      <c r="F847">
        <f t="shared" si="26"/>
        <v>2035</v>
      </c>
      <c r="I847" s="11"/>
    </row>
    <row r="848" spans="1:9" x14ac:dyDescent="0.25">
      <c r="A848">
        <f t="shared" si="27"/>
        <v>6</v>
      </c>
      <c r="B848" s="7">
        <v>49487</v>
      </c>
      <c r="C848" s="8" t="s">
        <v>15</v>
      </c>
      <c r="D848" s="8">
        <v>11.7</v>
      </c>
      <c r="E848" s="9">
        <v>6.4</v>
      </c>
      <c r="F848">
        <f t="shared" si="26"/>
        <v>2035</v>
      </c>
      <c r="I848" s="8"/>
    </row>
    <row r="849" spans="1:9" x14ac:dyDescent="0.25">
      <c r="A849">
        <f t="shared" si="27"/>
        <v>0</v>
      </c>
      <c r="B849" s="10">
        <v>49488</v>
      </c>
      <c r="C849" s="11" t="s">
        <v>22</v>
      </c>
      <c r="D849" s="11">
        <v>12.8</v>
      </c>
      <c r="E849" s="12">
        <v>6.9</v>
      </c>
      <c r="F849">
        <f t="shared" si="26"/>
        <v>2035</v>
      </c>
      <c r="I849" s="11"/>
    </row>
    <row r="850" spans="1:9" x14ac:dyDescent="0.25">
      <c r="A850">
        <f t="shared" si="27"/>
        <v>1</v>
      </c>
      <c r="B850" s="7">
        <v>49489</v>
      </c>
      <c r="C850" s="8" t="s">
        <v>10</v>
      </c>
      <c r="D850" s="8">
        <v>11</v>
      </c>
      <c r="E850" s="9">
        <v>0</v>
      </c>
      <c r="F850">
        <f t="shared" si="26"/>
        <v>2035</v>
      </c>
      <c r="I850" s="8"/>
    </row>
    <row r="851" spans="1:9" x14ac:dyDescent="0.25">
      <c r="A851">
        <f t="shared" si="27"/>
        <v>2</v>
      </c>
      <c r="B851" s="10">
        <v>49490</v>
      </c>
      <c r="C851" s="11" t="s">
        <v>33</v>
      </c>
      <c r="D851" s="11">
        <v>14.7</v>
      </c>
      <c r="E851" s="12">
        <v>0.5</v>
      </c>
      <c r="F851">
        <f t="shared" si="26"/>
        <v>2035</v>
      </c>
      <c r="I851" s="11"/>
    </row>
    <row r="852" spans="1:9" x14ac:dyDescent="0.25">
      <c r="A852">
        <f t="shared" si="27"/>
        <v>3</v>
      </c>
      <c r="B852" s="7">
        <v>49491</v>
      </c>
      <c r="C852" s="8" t="s">
        <v>26</v>
      </c>
      <c r="D852" s="8">
        <v>13.2</v>
      </c>
      <c r="E852" s="9">
        <v>2.5</v>
      </c>
      <c r="F852">
        <f t="shared" si="26"/>
        <v>2035</v>
      </c>
      <c r="I852" s="8"/>
    </row>
    <row r="853" spans="1:9" x14ac:dyDescent="0.25">
      <c r="A853">
        <f t="shared" si="27"/>
        <v>4</v>
      </c>
      <c r="B853" s="10">
        <v>49492</v>
      </c>
      <c r="C853" s="11" t="s">
        <v>26</v>
      </c>
      <c r="D853" s="11">
        <v>28</v>
      </c>
      <c r="E853" s="12">
        <v>3.8</v>
      </c>
      <c r="F853">
        <f t="shared" si="26"/>
        <v>2035</v>
      </c>
      <c r="I853" s="11"/>
    </row>
    <row r="854" spans="1:9" x14ac:dyDescent="0.25">
      <c r="A854">
        <f t="shared" si="27"/>
        <v>5</v>
      </c>
      <c r="B854" s="7">
        <v>49493</v>
      </c>
      <c r="C854" s="8" t="s">
        <v>11</v>
      </c>
      <c r="D854" s="8">
        <v>27.5</v>
      </c>
      <c r="E854" s="9">
        <v>10.3</v>
      </c>
      <c r="F854">
        <f t="shared" si="26"/>
        <v>2035</v>
      </c>
      <c r="I854" s="8"/>
    </row>
    <row r="855" spans="1:9" x14ac:dyDescent="0.25">
      <c r="A855">
        <f t="shared" si="27"/>
        <v>6</v>
      </c>
      <c r="B855" s="10">
        <v>49494</v>
      </c>
      <c r="C855" s="11" t="s">
        <v>26</v>
      </c>
      <c r="D855" s="11">
        <v>12.1</v>
      </c>
      <c r="E855" s="12">
        <v>4.7</v>
      </c>
      <c r="F855">
        <f t="shared" si="26"/>
        <v>2035</v>
      </c>
      <c r="I855" s="11"/>
    </row>
    <row r="856" spans="1:9" x14ac:dyDescent="0.25">
      <c r="A856">
        <f t="shared" si="27"/>
        <v>0</v>
      </c>
      <c r="B856" s="7">
        <v>49495</v>
      </c>
      <c r="C856" s="8" t="s">
        <v>15</v>
      </c>
      <c r="D856" s="8">
        <v>24.7</v>
      </c>
      <c r="E856" s="9">
        <v>7.2</v>
      </c>
      <c r="F856">
        <f t="shared" si="26"/>
        <v>2035</v>
      </c>
      <c r="I856" s="8"/>
    </row>
    <row r="857" spans="1:9" x14ac:dyDescent="0.25">
      <c r="A857">
        <f t="shared" si="27"/>
        <v>1</v>
      </c>
      <c r="B857" s="10">
        <v>49496</v>
      </c>
      <c r="C857" s="11" t="s">
        <v>25</v>
      </c>
      <c r="D857" s="11">
        <v>27.1</v>
      </c>
      <c r="E857" s="12">
        <v>2.6</v>
      </c>
      <c r="F857">
        <f t="shared" si="26"/>
        <v>2035</v>
      </c>
      <c r="I857" s="11"/>
    </row>
    <row r="858" spans="1:9" x14ac:dyDescent="0.25">
      <c r="A858">
        <f t="shared" si="27"/>
        <v>2</v>
      </c>
      <c r="B858" s="7">
        <v>49497</v>
      </c>
      <c r="C858" s="8" t="s">
        <v>7</v>
      </c>
      <c r="D858" s="8">
        <v>28.7</v>
      </c>
      <c r="E858" s="9">
        <v>3</v>
      </c>
      <c r="F858">
        <f t="shared" si="26"/>
        <v>2035</v>
      </c>
      <c r="I858" s="8"/>
    </row>
    <row r="859" spans="1:9" x14ac:dyDescent="0.25">
      <c r="A859">
        <f t="shared" si="27"/>
        <v>3</v>
      </c>
      <c r="B859" s="10">
        <v>49498</v>
      </c>
      <c r="C859" s="11" t="s">
        <v>10</v>
      </c>
      <c r="D859" s="11">
        <v>15</v>
      </c>
      <c r="E859" s="12">
        <v>21.4</v>
      </c>
      <c r="F859">
        <f t="shared" si="26"/>
        <v>2035</v>
      </c>
      <c r="I859" s="11"/>
    </row>
    <row r="860" spans="1:9" x14ac:dyDescent="0.25">
      <c r="A860">
        <f t="shared" si="27"/>
        <v>4</v>
      </c>
      <c r="B860" s="7">
        <v>49499</v>
      </c>
      <c r="C860" s="8" t="s">
        <v>11</v>
      </c>
      <c r="D860" s="8">
        <v>11.6</v>
      </c>
      <c r="E860" s="9">
        <v>3.7</v>
      </c>
      <c r="F860">
        <f t="shared" si="26"/>
        <v>2035</v>
      </c>
      <c r="I860" s="8"/>
    </row>
    <row r="861" spans="1:9" x14ac:dyDescent="0.25">
      <c r="A861">
        <f t="shared" si="27"/>
        <v>5</v>
      </c>
      <c r="B861" s="10">
        <v>49500</v>
      </c>
      <c r="C861" s="11" t="s">
        <v>10</v>
      </c>
      <c r="D861" s="11">
        <v>13.1</v>
      </c>
      <c r="E861" s="12">
        <v>0</v>
      </c>
      <c r="F861">
        <f t="shared" si="26"/>
        <v>2035</v>
      </c>
      <c r="I861" s="11"/>
    </row>
    <row r="862" spans="1:9" x14ac:dyDescent="0.25">
      <c r="A862">
        <f t="shared" si="27"/>
        <v>6</v>
      </c>
      <c r="B862" s="7">
        <v>49501</v>
      </c>
      <c r="C862" s="8" t="s">
        <v>26</v>
      </c>
      <c r="D862" s="8">
        <v>25.5</v>
      </c>
      <c r="E862" s="9">
        <v>0</v>
      </c>
      <c r="F862">
        <f t="shared" si="26"/>
        <v>2035</v>
      </c>
      <c r="I862" s="8"/>
    </row>
    <row r="863" spans="1:9" x14ac:dyDescent="0.25">
      <c r="A863">
        <f t="shared" si="27"/>
        <v>0</v>
      </c>
      <c r="B863" s="10">
        <v>49502</v>
      </c>
      <c r="C863" s="11" t="s">
        <v>28</v>
      </c>
      <c r="D863" s="11">
        <v>19.399999999999999</v>
      </c>
      <c r="E863" s="12">
        <v>0.7</v>
      </c>
      <c r="F863">
        <f t="shared" si="26"/>
        <v>2035</v>
      </c>
      <c r="I863" s="11"/>
    </row>
    <row r="864" spans="1:9" x14ac:dyDescent="0.25">
      <c r="A864">
        <f t="shared" si="27"/>
        <v>1</v>
      </c>
      <c r="B864" s="7">
        <v>49503</v>
      </c>
      <c r="C864" s="8" t="s">
        <v>7</v>
      </c>
      <c r="D864" s="8">
        <v>27.3</v>
      </c>
      <c r="E864" s="9">
        <v>2.6</v>
      </c>
      <c r="F864">
        <f t="shared" si="26"/>
        <v>2035</v>
      </c>
      <c r="I864" s="8"/>
    </row>
    <row r="865" spans="1:9" x14ac:dyDescent="0.25">
      <c r="A865">
        <f t="shared" si="27"/>
        <v>2</v>
      </c>
      <c r="B865" s="10">
        <v>49504</v>
      </c>
      <c r="C865" s="11" t="s">
        <v>10</v>
      </c>
      <c r="D865" s="11">
        <v>21</v>
      </c>
      <c r="E865" s="12">
        <v>27.8</v>
      </c>
      <c r="F865">
        <f t="shared" si="26"/>
        <v>2035</v>
      </c>
      <c r="I865" s="11"/>
    </row>
    <row r="866" spans="1:9" x14ac:dyDescent="0.25">
      <c r="A866">
        <f t="shared" si="27"/>
        <v>3</v>
      </c>
      <c r="B866" s="7">
        <v>49505</v>
      </c>
      <c r="C866" s="8" t="s">
        <v>14</v>
      </c>
      <c r="D866" s="8">
        <v>11.5</v>
      </c>
      <c r="E866" s="9">
        <v>0</v>
      </c>
      <c r="F866">
        <f t="shared" si="26"/>
        <v>2035</v>
      </c>
      <c r="I866" s="8"/>
    </row>
    <row r="867" spans="1:9" x14ac:dyDescent="0.25">
      <c r="A867">
        <f t="shared" si="27"/>
        <v>4</v>
      </c>
      <c r="B867" s="10">
        <v>49506</v>
      </c>
      <c r="C867" s="11" t="s">
        <v>21</v>
      </c>
      <c r="D867" s="11">
        <v>13.6</v>
      </c>
      <c r="E867" s="12">
        <v>2.7</v>
      </c>
      <c r="F867">
        <f t="shared" si="26"/>
        <v>2035</v>
      </c>
      <c r="I867" s="11"/>
    </row>
    <row r="868" spans="1:9" x14ac:dyDescent="0.25">
      <c r="A868">
        <f t="shared" si="27"/>
        <v>5</v>
      </c>
      <c r="B868" s="7">
        <v>49507</v>
      </c>
      <c r="C868" s="8" t="s">
        <v>8</v>
      </c>
      <c r="D868" s="8">
        <v>17.8</v>
      </c>
      <c r="E868" s="9">
        <v>0.3</v>
      </c>
      <c r="F868">
        <f t="shared" si="26"/>
        <v>2035</v>
      </c>
      <c r="I868" s="8"/>
    </row>
    <row r="869" spans="1:9" x14ac:dyDescent="0.25">
      <c r="A869">
        <f t="shared" si="27"/>
        <v>6</v>
      </c>
      <c r="B869" s="10">
        <v>49508</v>
      </c>
      <c r="C869" s="11" t="s">
        <v>8</v>
      </c>
      <c r="D869" s="11">
        <v>10.8</v>
      </c>
      <c r="E869" s="12">
        <v>0</v>
      </c>
      <c r="F869">
        <f t="shared" si="26"/>
        <v>2035</v>
      </c>
      <c r="I869" s="11"/>
    </row>
    <row r="870" spans="1:9" x14ac:dyDescent="0.25">
      <c r="A870">
        <f t="shared" si="27"/>
        <v>0</v>
      </c>
      <c r="B870" s="7">
        <v>49509</v>
      </c>
      <c r="C870" s="8" t="s">
        <v>10</v>
      </c>
      <c r="D870" s="8">
        <v>23</v>
      </c>
      <c r="E870" s="9">
        <v>3.3</v>
      </c>
      <c r="F870">
        <f t="shared" si="26"/>
        <v>2035</v>
      </c>
      <c r="I870" s="8"/>
    </row>
    <row r="871" spans="1:9" x14ac:dyDescent="0.25">
      <c r="A871">
        <f t="shared" si="27"/>
        <v>1</v>
      </c>
      <c r="B871" s="10">
        <v>49510</v>
      </c>
      <c r="C871" s="11" t="s">
        <v>11</v>
      </c>
      <c r="D871" s="11">
        <v>14</v>
      </c>
      <c r="E871" s="12">
        <v>18.100000000000001</v>
      </c>
      <c r="F871">
        <f t="shared" si="26"/>
        <v>2035</v>
      </c>
      <c r="I871" s="11"/>
    </row>
    <row r="872" spans="1:9" x14ac:dyDescent="0.25">
      <c r="A872">
        <f t="shared" si="27"/>
        <v>2</v>
      </c>
      <c r="B872" s="7">
        <v>49511</v>
      </c>
      <c r="C872" s="8" t="s">
        <v>26</v>
      </c>
      <c r="D872" s="8">
        <v>10.7</v>
      </c>
      <c r="E872" s="9">
        <v>0.4</v>
      </c>
      <c r="F872">
        <f t="shared" si="26"/>
        <v>2035</v>
      </c>
      <c r="I872" s="8"/>
    </row>
    <row r="873" spans="1:9" x14ac:dyDescent="0.25">
      <c r="A873">
        <f t="shared" si="27"/>
        <v>3</v>
      </c>
      <c r="B873" s="10">
        <v>49512</v>
      </c>
      <c r="C873" s="11" t="s">
        <v>13</v>
      </c>
      <c r="D873" s="11">
        <v>24.7</v>
      </c>
      <c r="E873" s="12">
        <v>9.1</v>
      </c>
      <c r="F873">
        <f t="shared" si="26"/>
        <v>2035</v>
      </c>
      <c r="I873" s="11"/>
    </row>
    <row r="874" spans="1:9" x14ac:dyDescent="0.25">
      <c r="A874">
        <f t="shared" si="27"/>
        <v>4</v>
      </c>
      <c r="B874" s="7">
        <v>49513</v>
      </c>
      <c r="C874" s="8" t="s">
        <v>19</v>
      </c>
      <c r="D874" s="8">
        <v>12.2</v>
      </c>
      <c r="E874" s="9">
        <v>18.600000000000001</v>
      </c>
      <c r="F874">
        <f t="shared" si="26"/>
        <v>2035</v>
      </c>
      <c r="I874" s="8"/>
    </row>
    <row r="875" spans="1:9" x14ac:dyDescent="0.25">
      <c r="A875">
        <f t="shared" si="27"/>
        <v>5</v>
      </c>
      <c r="B875" s="10">
        <v>49514</v>
      </c>
      <c r="C875" s="11" t="s">
        <v>6</v>
      </c>
      <c r="D875" s="11">
        <v>23.8</v>
      </c>
      <c r="E875" s="12">
        <v>7.7</v>
      </c>
      <c r="F875">
        <f t="shared" si="26"/>
        <v>2035</v>
      </c>
      <c r="I875" s="11"/>
    </row>
    <row r="876" spans="1:9" x14ac:dyDescent="0.25">
      <c r="A876">
        <f t="shared" si="27"/>
        <v>6</v>
      </c>
      <c r="B876" s="7">
        <v>49515</v>
      </c>
      <c r="C876" s="8" t="s">
        <v>12</v>
      </c>
      <c r="D876" s="8">
        <v>18.5</v>
      </c>
      <c r="E876" s="9">
        <v>0</v>
      </c>
      <c r="F876">
        <f t="shared" si="26"/>
        <v>2035</v>
      </c>
      <c r="I876" s="8"/>
    </row>
    <row r="877" spans="1:9" x14ac:dyDescent="0.25">
      <c r="A877">
        <f t="shared" si="27"/>
        <v>0</v>
      </c>
      <c r="B877" s="10">
        <v>49516</v>
      </c>
      <c r="C877" s="11" t="s">
        <v>17</v>
      </c>
      <c r="D877" s="11">
        <v>24.6</v>
      </c>
      <c r="E877" s="12">
        <v>0.4</v>
      </c>
      <c r="F877">
        <f t="shared" si="26"/>
        <v>2035</v>
      </c>
      <c r="I877" s="11"/>
    </row>
    <row r="878" spans="1:9" x14ac:dyDescent="0.25">
      <c r="A878">
        <f t="shared" si="27"/>
        <v>1</v>
      </c>
      <c r="B878" s="7">
        <v>49517</v>
      </c>
      <c r="C878" s="8" t="s">
        <v>19</v>
      </c>
      <c r="D878" s="8">
        <v>24.6</v>
      </c>
      <c r="E878" s="9">
        <v>10.4</v>
      </c>
      <c r="F878">
        <f t="shared" si="26"/>
        <v>2035</v>
      </c>
      <c r="I878" s="8"/>
    </row>
    <row r="879" spans="1:9" x14ac:dyDescent="0.25">
      <c r="A879">
        <f t="shared" si="27"/>
        <v>2</v>
      </c>
      <c r="B879" s="10">
        <v>49518</v>
      </c>
      <c r="C879" s="11" t="s">
        <v>12</v>
      </c>
      <c r="D879" s="11">
        <v>25.4</v>
      </c>
      <c r="E879" s="12">
        <v>11.2</v>
      </c>
      <c r="F879">
        <f t="shared" si="26"/>
        <v>2035</v>
      </c>
      <c r="I879" s="11"/>
    </row>
    <row r="880" spans="1:9" x14ac:dyDescent="0.25">
      <c r="A880">
        <f t="shared" si="27"/>
        <v>3</v>
      </c>
      <c r="B880" s="7">
        <v>49519</v>
      </c>
      <c r="C880" s="8" t="s">
        <v>11</v>
      </c>
      <c r="D880" s="8">
        <v>13.1</v>
      </c>
      <c r="E880" s="9">
        <v>22.2</v>
      </c>
      <c r="F880">
        <f t="shared" si="26"/>
        <v>2035</v>
      </c>
      <c r="I880" s="8"/>
    </row>
    <row r="881" spans="1:9" x14ac:dyDescent="0.25">
      <c r="A881">
        <f t="shared" si="27"/>
        <v>4</v>
      </c>
      <c r="B881" s="10">
        <v>49520</v>
      </c>
      <c r="C881" s="11" t="s">
        <v>10</v>
      </c>
      <c r="D881" s="11">
        <v>10.1</v>
      </c>
      <c r="E881" s="12">
        <v>11.6</v>
      </c>
      <c r="F881">
        <f t="shared" si="26"/>
        <v>2035</v>
      </c>
      <c r="I881" s="11"/>
    </row>
    <row r="882" spans="1:9" x14ac:dyDescent="0.25">
      <c r="A882">
        <f t="shared" si="27"/>
        <v>5</v>
      </c>
      <c r="B882" s="7">
        <v>49521</v>
      </c>
      <c r="C882" s="8" t="s">
        <v>15</v>
      </c>
      <c r="D882" s="8">
        <v>25</v>
      </c>
      <c r="E882" s="9">
        <v>0</v>
      </c>
      <c r="F882">
        <f t="shared" si="26"/>
        <v>2035</v>
      </c>
      <c r="I882" s="8"/>
    </row>
    <row r="883" spans="1:9" x14ac:dyDescent="0.25">
      <c r="A883">
        <f t="shared" si="27"/>
        <v>6</v>
      </c>
      <c r="B883" s="10">
        <v>49522</v>
      </c>
      <c r="C883" s="11" t="s">
        <v>18</v>
      </c>
      <c r="D883" s="11">
        <v>20.9</v>
      </c>
      <c r="E883" s="12">
        <v>11.4</v>
      </c>
      <c r="F883">
        <f t="shared" si="26"/>
        <v>2035</v>
      </c>
      <c r="I883" s="11"/>
    </row>
    <row r="884" spans="1:9" x14ac:dyDescent="0.25">
      <c r="A884">
        <f t="shared" si="27"/>
        <v>0</v>
      </c>
      <c r="B884" s="7">
        <v>49523</v>
      </c>
      <c r="C884" s="8" t="s">
        <v>14</v>
      </c>
      <c r="D884" s="8">
        <v>27.6</v>
      </c>
      <c r="E884" s="9">
        <v>2.5</v>
      </c>
      <c r="F884">
        <f t="shared" si="26"/>
        <v>2035</v>
      </c>
      <c r="I884" s="8"/>
    </row>
    <row r="885" spans="1:9" x14ac:dyDescent="0.25">
      <c r="A885">
        <f t="shared" si="27"/>
        <v>1</v>
      </c>
      <c r="B885" s="10">
        <v>49524</v>
      </c>
      <c r="C885" s="11" t="s">
        <v>10</v>
      </c>
      <c r="D885" s="11">
        <v>22.8</v>
      </c>
      <c r="E885" s="12">
        <v>0</v>
      </c>
      <c r="F885">
        <f t="shared" si="26"/>
        <v>2035</v>
      </c>
      <c r="I885" s="11"/>
    </row>
    <row r="886" spans="1:9" x14ac:dyDescent="0.25">
      <c r="A886">
        <f t="shared" si="27"/>
        <v>2</v>
      </c>
      <c r="B886" s="7">
        <v>49525</v>
      </c>
      <c r="C886" s="8" t="s">
        <v>9</v>
      </c>
      <c r="D886" s="8">
        <v>12</v>
      </c>
      <c r="E886" s="9">
        <v>0</v>
      </c>
      <c r="F886">
        <f t="shared" si="26"/>
        <v>2035</v>
      </c>
      <c r="I886" s="8"/>
    </row>
    <row r="887" spans="1:9" x14ac:dyDescent="0.25">
      <c r="A887">
        <f t="shared" si="27"/>
        <v>3</v>
      </c>
      <c r="B887" s="10">
        <v>49526</v>
      </c>
      <c r="C887" s="11" t="s">
        <v>23</v>
      </c>
      <c r="D887" s="11">
        <v>16.8</v>
      </c>
      <c r="E887" s="12">
        <v>4.9000000000000004</v>
      </c>
      <c r="F887">
        <f t="shared" si="26"/>
        <v>2035</v>
      </c>
      <c r="I887" s="11"/>
    </row>
    <row r="888" spans="1:9" x14ac:dyDescent="0.25">
      <c r="A888">
        <f t="shared" si="27"/>
        <v>4</v>
      </c>
      <c r="B888" s="7">
        <v>49527</v>
      </c>
      <c r="C888" s="8" t="s">
        <v>20</v>
      </c>
      <c r="D888" s="8">
        <v>12.9</v>
      </c>
      <c r="E888" s="9">
        <v>3</v>
      </c>
      <c r="F888">
        <f t="shared" si="26"/>
        <v>2035</v>
      </c>
      <c r="I888" s="8"/>
    </row>
    <row r="889" spans="1:9" x14ac:dyDescent="0.25">
      <c r="A889">
        <f t="shared" si="27"/>
        <v>5</v>
      </c>
      <c r="B889" s="10">
        <v>49528</v>
      </c>
      <c r="C889" s="11" t="s">
        <v>10</v>
      </c>
      <c r="D889" s="11">
        <v>18</v>
      </c>
      <c r="E889" s="12">
        <v>13.6</v>
      </c>
      <c r="F889">
        <f t="shared" si="26"/>
        <v>2035</v>
      </c>
      <c r="I889" s="11"/>
    </row>
    <row r="890" spans="1:9" x14ac:dyDescent="0.25">
      <c r="A890">
        <f t="shared" si="27"/>
        <v>6</v>
      </c>
      <c r="B890" s="7">
        <v>49529</v>
      </c>
      <c r="C890" s="8" t="s">
        <v>19</v>
      </c>
      <c r="D890" s="8">
        <v>26</v>
      </c>
      <c r="E890" s="9">
        <v>30.4</v>
      </c>
      <c r="F890">
        <f t="shared" si="26"/>
        <v>2035</v>
      </c>
      <c r="I890" s="8"/>
    </row>
    <row r="891" spans="1:9" x14ac:dyDescent="0.25">
      <c r="A891">
        <f t="shared" si="27"/>
        <v>0</v>
      </c>
      <c r="B891" s="10">
        <v>49530</v>
      </c>
      <c r="C891" s="11" t="s">
        <v>15</v>
      </c>
      <c r="D891" s="11">
        <v>21.3</v>
      </c>
      <c r="E891" s="12">
        <v>0</v>
      </c>
      <c r="F891">
        <f t="shared" si="26"/>
        <v>2035</v>
      </c>
      <c r="I891" s="11"/>
    </row>
    <row r="892" spans="1:9" x14ac:dyDescent="0.25">
      <c r="A892">
        <f t="shared" si="27"/>
        <v>1</v>
      </c>
      <c r="B892" s="7">
        <v>49531</v>
      </c>
      <c r="C892" s="8" t="s">
        <v>11</v>
      </c>
      <c r="D892" s="8">
        <v>15.7</v>
      </c>
      <c r="E892" s="9">
        <v>5.9</v>
      </c>
      <c r="F892">
        <f t="shared" si="26"/>
        <v>2035</v>
      </c>
      <c r="I892" s="8"/>
    </row>
    <row r="893" spans="1:9" x14ac:dyDescent="0.25">
      <c r="A893">
        <f t="shared" si="27"/>
        <v>2</v>
      </c>
      <c r="B893" s="10">
        <v>49532</v>
      </c>
      <c r="C893" s="11" t="s">
        <v>10</v>
      </c>
      <c r="D893" s="11">
        <v>19.100000000000001</v>
      </c>
      <c r="E893" s="12">
        <v>0</v>
      </c>
      <c r="F893">
        <f t="shared" si="26"/>
        <v>2035</v>
      </c>
      <c r="I893" s="11"/>
    </row>
    <row r="894" spans="1:9" x14ac:dyDescent="0.25">
      <c r="A894">
        <f t="shared" si="27"/>
        <v>3</v>
      </c>
      <c r="B894" s="7">
        <v>49533</v>
      </c>
      <c r="C894" s="8" t="s">
        <v>19</v>
      </c>
      <c r="D894" s="8">
        <v>24.6</v>
      </c>
      <c r="E894" s="9">
        <v>12.3</v>
      </c>
      <c r="F894">
        <f t="shared" si="26"/>
        <v>2035</v>
      </c>
      <c r="I894" s="8"/>
    </row>
    <row r="895" spans="1:9" x14ac:dyDescent="0.25">
      <c r="A895">
        <f t="shared" si="27"/>
        <v>4</v>
      </c>
      <c r="B895" s="10">
        <v>49534</v>
      </c>
      <c r="C895" s="11" t="s">
        <v>10</v>
      </c>
      <c r="D895" s="11">
        <v>18.7</v>
      </c>
      <c r="E895" s="12">
        <v>17.8</v>
      </c>
      <c r="F895">
        <f t="shared" si="26"/>
        <v>2035</v>
      </c>
      <c r="I895" s="11"/>
    </row>
    <row r="896" spans="1:9" x14ac:dyDescent="0.25">
      <c r="A896">
        <f t="shared" si="27"/>
        <v>5</v>
      </c>
      <c r="B896" s="7">
        <v>49535</v>
      </c>
      <c r="C896" s="8" t="s">
        <v>9</v>
      </c>
      <c r="D896" s="8">
        <v>13.2</v>
      </c>
      <c r="E896" s="9">
        <v>3.2</v>
      </c>
      <c r="F896">
        <f t="shared" si="26"/>
        <v>2035</v>
      </c>
      <c r="I896" s="8"/>
    </row>
    <row r="897" spans="1:9" x14ac:dyDescent="0.25">
      <c r="A897">
        <f t="shared" si="27"/>
        <v>6</v>
      </c>
      <c r="B897" s="10">
        <v>49536</v>
      </c>
      <c r="C897" s="11" t="s">
        <v>12</v>
      </c>
      <c r="D897" s="11">
        <v>24.8</v>
      </c>
      <c r="E897" s="12">
        <v>2.2999999999999998</v>
      </c>
      <c r="F897">
        <f t="shared" si="26"/>
        <v>2035</v>
      </c>
      <c r="I897" s="11"/>
    </row>
    <row r="898" spans="1:9" x14ac:dyDescent="0.25">
      <c r="A898">
        <f t="shared" si="27"/>
        <v>0</v>
      </c>
      <c r="B898" s="7">
        <v>49537</v>
      </c>
      <c r="C898" s="8" t="s">
        <v>15</v>
      </c>
      <c r="D898" s="8">
        <v>19.3</v>
      </c>
      <c r="E898" s="9">
        <v>1.8</v>
      </c>
      <c r="F898">
        <f t="shared" si="26"/>
        <v>2035</v>
      </c>
      <c r="I898" s="8"/>
    </row>
    <row r="899" spans="1:9" x14ac:dyDescent="0.25">
      <c r="A899">
        <f t="shared" si="27"/>
        <v>1</v>
      </c>
      <c r="B899" s="10">
        <v>49538</v>
      </c>
      <c r="C899" s="11" t="s">
        <v>18</v>
      </c>
      <c r="D899" s="11">
        <v>22.7</v>
      </c>
      <c r="E899" s="12">
        <v>0</v>
      </c>
      <c r="F899">
        <f t="shared" ref="F899:F962" si="28">YEAR(B899)</f>
        <v>2035</v>
      </c>
      <c r="I899" s="11"/>
    </row>
    <row r="900" spans="1:9" x14ac:dyDescent="0.25">
      <c r="A900">
        <f t="shared" ref="A900:A963" si="29">IF(A899=6,0,A899+1)</f>
        <v>2</v>
      </c>
      <c r="B900" s="7">
        <v>49539</v>
      </c>
      <c r="C900" s="8" t="s">
        <v>11</v>
      </c>
      <c r="D900" s="8">
        <v>15.2</v>
      </c>
      <c r="E900" s="9">
        <v>0</v>
      </c>
      <c r="F900">
        <f t="shared" si="28"/>
        <v>2035</v>
      </c>
      <c r="I900" s="8"/>
    </row>
    <row r="901" spans="1:9" x14ac:dyDescent="0.25">
      <c r="A901">
        <f t="shared" si="29"/>
        <v>3</v>
      </c>
      <c r="B901" s="10">
        <v>49540</v>
      </c>
      <c r="C901" s="11" t="s">
        <v>23</v>
      </c>
      <c r="D901" s="11">
        <v>28.6</v>
      </c>
      <c r="E901" s="12">
        <v>0.2</v>
      </c>
      <c r="F901">
        <f t="shared" si="28"/>
        <v>2035</v>
      </c>
      <c r="I901" s="11"/>
    </row>
    <row r="902" spans="1:9" x14ac:dyDescent="0.25">
      <c r="A902">
        <f t="shared" si="29"/>
        <v>4</v>
      </c>
      <c r="B902" s="7">
        <v>49541</v>
      </c>
      <c r="C902" s="8" t="s">
        <v>7</v>
      </c>
      <c r="D902" s="8">
        <v>17.899999999999999</v>
      </c>
      <c r="E902" s="9">
        <v>18.600000000000001</v>
      </c>
      <c r="F902">
        <f t="shared" si="28"/>
        <v>2035</v>
      </c>
      <c r="I902" s="8"/>
    </row>
    <row r="903" spans="1:9" x14ac:dyDescent="0.25">
      <c r="A903">
        <f t="shared" si="29"/>
        <v>5</v>
      </c>
      <c r="B903" s="10">
        <v>49542</v>
      </c>
      <c r="C903" s="11" t="s">
        <v>31</v>
      </c>
      <c r="D903" s="11">
        <v>11.6</v>
      </c>
      <c r="E903" s="12">
        <v>0</v>
      </c>
      <c r="F903">
        <f t="shared" si="28"/>
        <v>2035</v>
      </c>
      <c r="I903" s="11"/>
    </row>
    <row r="904" spans="1:9" x14ac:dyDescent="0.25">
      <c r="A904">
        <f t="shared" si="29"/>
        <v>6</v>
      </c>
      <c r="B904" s="7">
        <v>49543</v>
      </c>
      <c r="C904" s="8" t="s">
        <v>21</v>
      </c>
      <c r="D904" s="8">
        <v>19</v>
      </c>
      <c r="E904" s="9">
        <v>2.2000000000000002</v>
      </c>
      <c r="F904">
        <f t="shared" si="28"/>
        <v>2035</v>
      </c>
      <c r="I904" s="8"/>
    </row>
    <row r="905" spans="1:9" x14ac:dyDescent="0.25">
      <c r="A905">
        <f t="shared" si="29"/>
        <v>0</v>
      </c>
      <c r="B905" s="10">
        <v>49544</v>
      </c>
      <c r="C905" s="11" t="s">
        <v>12</v>
      </c>
      <c r="D905" s="11">
        <v>17.600000000000001</v>
      </c>
      <c r="E905" s="12">
        <v>7.2</v>
      </c>
      <c r="F905">
        <f t="shared" si="28"/>
        <v>2035</v>
      </c>
      <c r="I905" s="11"/>
    </row>
    <row r="906" spans="1:9" x14ac:dyDescent="0.25">
      <c r="A906">
        <f t="shared" si="29"/>
        <v>1</v>
      </c>
      <c r="B906" s="7">
        <v>49545</v>
      </c>
      <c r="C906" s="8" t="s">
        <v>7</v>
      </c>
      <c r="D906" s="8">
        <v>12.1</v>
      </c>
      <c r="E906" s="9">
        <v>7.2</v>
      </c>
      <c r="F906">
        <f t="shared" si="28"/>
        <v>2035</v>
      </c>
      <c r="I906" s="8"/>
    </row>
    <row r="907" spans="1:9" x14ac:dyDescent="0.25">
      <c r="A907">
        <f t="shared" si="29"/>
        <v>2</v>
      </c>
      <c r="B907" s="10">
        <v>49546</v>
      </c>
      <c r="C907" s="11" t="s">
        <v>13</v>
      </c>
      <c r="D907" s="11">
        <v>28.3</v>
      </c>
      <c r="E907" s="12">
        <v>1.8</v>
      </c>
      <c r="F907">
        <f t="shared" si="28"/>
        <v>2035</v>
      </c>
      <c r="I907" s="11"/>
    </row>
    <row r="908" spans="1:9" x14ac:dyDescent="0.25">
      <c r="A908">
        <f t="shared" si="29"/>
        <v>3</v>
      </c>
      <c r="B908" s="7">
        <v>49547</v>
      </c>
      <c r="C908" s="8" t="s">
        <v>18</v>
      </c>
      <c r="D908" s="8">
        <v>13.3</v>
      </c>
      <c r="E908" s="9">
        <v>0</v>
      </c>
      <c r="F908">
        <f t="shared" si="28"/>
        <v>2035</v>
      </c>
      <c r="I908" s="8"/>
    </row>
    <row r="909" spans="1:9" x14ac:dyDescent="0.25">
      <c r="A909">
        <f t="shared" si="29"/>
        <v>4</v>
      </c>
      <c r="B909" s="10">
        <v>49548</v>
      </c>
      <c r="C909" s="11" t="s">
        <v>11</v>
      </c>
      <c r="D909" s="11">
        <v>21</v>
      </c>
      <c r="E909" s="12">
        <v>4.2</v>
      </c>
      <c r="F909">
        <f t="shared" si="28"/>
        <v>2035</v>
      </c>
      <c r="I909" s="11"/>
    </row>
    <row r="910" spans="1:9" x14ac:dyDescent="0.25">
      <c r="A910">
        <f t="shared" si="29"/>
        <v>5</v>
      </c>
      <c r="B910" s="7">
        <v>49549</v>
      </c>
      <c r="C910" s="8" t="s">
        <v>10</v>
      </c>
      <c r="D910" s="8">
        <v>12</v>
      </c>
      <c r="E910" s="9">
        <v>2.2000000000000002</v>
      </c>
      <c r="F910">
        <f t="shared" si="28"/>
        <v>2035</v>
      </c>
      <c r="I910" s="8"/>
    </row>
    <row r="911" spans="1:9" x14ac:dyDescent="0.25">
      <c r="A911">
        <f t="shared" si="29"/>
        <v>6</v>
      </c>
      <c r="B911" s="10">
        <v>49550</v>
      </c>
      <c r="C911" s="11" t="s">
        <v>19</v>
      </c>
      <c r="D911" s="11">
        <v>12.1</v>
      </c>
      <c r="E911" s="12">
        <v>0</v>
      </c>
      <c r="F911">
        <f t="shared" si="28"/>
        <v>2035</v>
      </c>
      <c r="I911" s="11"/>
    </row>
    <row r="912" spans="1:9" x14ac:dyDescent="0.25">
      <c r="A912">
        <f t="shared" si="29"/>
        <v>0</v>
      </c>
      <c r="B912" s="7">
        <v>49551</v>
      </c>
      <c r="C912" s="8" t="s">
        <v>11</v>
      </c>
      <c r="D912" s="8">
        <v>15.8</v>
      </c>
      <c r="E912" s="9">
        <v>17.2</v>
      </c>
      <c r="F912">
        <f t="shared" si="28"/>
        <v>2035</v>
      </c>
      <c r="I912" s="8"/>
    </row>
    <row r="913" spans="1:9" x14ac:dyDescent="0.25">
      <c r="A913">
        <f t="shared" si="29"/>
        <v>1</v>
      </c>
      <c r="B913" s="10">
        <v>49552</v>
      </c>
      <c r="C913" s="11" t="s">
        <v>12</v>
      </c>
      <c r="D913" s="11">
        <v>25.7</v>
      </c>
      <c r="E913" s="12">
        <v>5.9</v>
      </c>
      <c r="F913">
        <f t="shared" si="28"/>
        <v>2035</v>
      </c>
      <c r="I913" s="11"/>
    </row>
    <row r="914" spans="1:9" x14ac:dyDescent="0.25">
      <c r="A914">
        <f t="shared" si="29"/>
        <v>2</v>
      </c>
      <c r="B914" s="7">
        <v>49553</v>
      </c>
      <c r="C914" s="8" t="s">
        <v>10</v>
      </c>
      <c r="D914" s="8">
        <v>20.5</v>
      </c>
      <c r="E914" s="9">
        <v>26</v>
      </c>
      <c r="F914">
        <f t="shared" si="28"/>
        <v>2035</v>
      </c>
      <c r="I914" s="8"/>
    </row>
    <row r="915" spans="1:9" x14ac:dyDescent="0.25">
      <c r="A915">
        <f t="shared" si="29"/>
        <v>3</v>
      </c>
      <c r="B915" s="10">
        <v>49554</v>
      </c>
      <c r="C915" s="11" t="s">
        <v>13</v>
      </c>
      <c r="D915" s="11">
        <v>23.5</v>
      </c>
      <c r="E915" s="12">
        <v>15.3</v>
      </c>
      <c r="F915">
        <f t="shared" si="28"/>
        <v>2035</v>
      </c>
      <c r="I915" s="11"/>
    </row>
    <row r="916" spans="1:9" x14ac:dyDescent="0.25">
      <c r="A916">
        <f t="shared" si="29"/>
        <v>4</v>
      </c>
      <c r="B916" s="7">
        <v>49555</v>
      </c>
      <c r="C916" s="8" t="s">
        <v>12</v>
      </c>
      <c r="D916" s="8">
        <v>21.7</v>
      </c>
      <c r="E916" s="9">
        <v>1.2</v>
      </c>
      <c r="F916">
        <f t="shared" si="28"/>
        <v>2035</v>
      </c>
      <c r="I916" s="8"/>
    </row>
    <row r="917" spans="1:9" x14ac:dyDescent="0.25">
      <c r="A917">
        <f t="shared" si="29"/>
        <v>5</v>
      </c>
      <c r="B917" s="10">
        <v>49556</v>
      </c>
      <c r="C917" s="11" t="s">
        <v>10</v>
      </c>
      <c r="D917" s="11">
        <v>29.8</v>
      </c>
      <c r="E917" s="12">
        <v>0</v>
      </c>
      <c r="F917">
        <f t="shared" si="28"/>
        <v>2035</v>
      </c>
      <c r="I917" s="11"/>
    </row>
    <row r="918" spans="1:9" x14ac:dyDescent="0.25">
      <c r="A918">
        <f t="shared" si="29"/>
        <v>6</v>
      </c>
      <c r="B918" s="7">
        <v>49557</v>
      </c>
      <c r="C918" s="8" t="s">
        <v>7</v>
      </c>
      <c r="D918" s="8">
        <v>27.1</v>
      </c>
      <c r="E918" s="9">
        <v>0</v>
      </c>
      <c r="F918">
        <f t="shared" si="28"/>
        <v>2035</v>
      </c>
      <c r="I918" s="8"/>
    </row>
    <row r="919" spans="1:9" x14ac:dyDescent="0.25">
      <c r="A919">
        <f t="shared" si="29"/>
        <v>0</v>
      </c>
      <c r="B919" s="10">
        <v>49558</v>
      </c>
      <c r="C919" s="11" t="s">
        <v>12</v>
      </c>
      <c r="D919" s="11">
        <v>27.3</v>
      </c>
      <c r="E919" s="12">
        <v>0</v>
      </c>
      <c r="F919">
        <f t="shared" si="28"/>
        <v>2035</v>
      </c>
      <c r="I919" s="11"/>
    </row>
    <row r="920" spans="1:9" x14ac:dyDescent="0.25">
      <c r="A920">
        <f t="shared" si="29"/>
        <v>1</v>
      </c>
      <c r="B920" s="7">
        <v>49559</v>
      </c>
      <c r="C920" s="8" t="s">
        <v>19</v>
      </c>
      <c r="D920" s="8">
        <v>15.5</v>
      </c>
      <c r="E920" s="9">
        <v>27.6</v>
      </c>
      <c r="F920">
        <f t="shared" si="28"/>
        <v>2035</v>
      </c>
      <c r="I920" s="8"/>
    </row>
    <row r="921" spans="1:9" x14ac:dyDescent="0.25">
      <c r="A921">
        <f t="shared" si="29"/>
        <v>2</v>
      </c>
      <c r="B921" s="10">
        <v>49560</v>
      </c>
      <c r="C921" s="11" t="s">
        <v>13</v>
      </c>
      <c r="D921" s="11">
        <v>27.9</v>
      </c>
      <c r="E921" s="12">
        <v>5.0999999999999996</v>
      </c>
      <c r="F921">
        <f t="shared" si="28"/>
        <v>2035</v>
      </c>
      <c r="I921" s="11"/>
    </row>
    <row r="922" spans="1:9" x14ac:dyDescent="0.25">
      <c r="A922">
        <f t="shared" si="29"/>
        <v>3</v>
      </c>
      <c r="B922" s="7">
        <v>49561</v>
      </c>
      <c r="C922" s="8" t="s">
        <v>10</v>
      </c>
      <c r="D922" s="8">
        <v>19.7</v>
      </c>
      <c r="E922" s="9">
        <v>21.4</v>
      </c>
      <c r="F922">
        <f t="shared" si="28"/>
        <v>2035</v>
      </c>
      <c r="I922" s="8"/>
    </row>
    <row r="923" spans="1:9" x14ac:dyDescent="0.25">
      <c r="A923">
        <f t="shared" si="29"/>
        <v>4</v>
      </c>
      <c r="B923" s="10">
        <v>49562</v>
      </c>
      <c r="C923" s="11" t="s">
        <v>10</v>
      </c>
      <c r="D923" s="11">
        <v>27.8</v>
      </c>
      <c r="E923" s="12">
        <v>27.6</v>
      </c>
      <c r="F923">
        <f t="shared" si="28"/>
        <v>2035</v>
      </c>
      <c r="I923" s="11"/>
    </row>
    <row r="924" spans="1:9" x14ac:dyDescent="0.25">
      <c r="A924">
        <f t="shared" si="29"/>
        <v>5</v>
      </c>
      <c r="B924" s="7">
        <v>49563</v>
      </c>
      <c r="C924" s="8" t="s">
        <v>22</v>
      </c>
      <c r="D924" s="8">
        <v>12.3</v>
      </c>
      <c r="E924" s="9">
        <v>2.9</v>
      </c>
      <c r="F924">
        <f t="shared" si="28"/>
        <v>2035</v>
      </c>
      <c r="I924" s="8"/>
    </row>
    <row r="925" spans="1:9" x14ac:dyDescent="0.25">
      <c r="A925">
        <f t="shared" si="29"/>
        <v>6</v>
      </c>
      <c r="B925" s="10">
        <v>49564</v>
      </c>
      <c r="C925" s="11" t="s">
        <v>18</v>
      </c>
      <c r="D925" s="11">
        <v>12.8</v>
      </c>
      <c r="E925" s="12">
        <v>8.8000000000000007</v>
      </c>
      <c r="F925">
        <f t="shared" si="28"/>
        <v>2035</v>
      </c>
      <c r="I925" s="11"/>
    </row>
    <row r="926" spans="1:9" x14ac:dyDescent="0.25">
      <c r="A926">
        <f t="shared" si="29"/>
        <v>0</v>
      </c>
      <c r="B926" s="7">
        <v>49565</v>
      </c>
      <c r="C926" s="8" t="s">
        <v>10</v>
      </c>
      <c r="D926" s="8">
        <v>15</v>
      </c>
      <c r="E926" s="9">
        <v>0</v>
      </c>
      <c r="F926">
        <f t="shared" si="28"/>
        <v>2035</v>
      </c>
      <c r="I926" s="8"/>
    </row>
    <row r="927" spans="1:9" x14ac:dyDescent="0.25">
      <c r="A927">
        <f t="shared" si="29"/>
        <v>1</v>
      </c>
      <c r="B927" s="10">
        <v>49566</v>
      </c>
      <c r="C927" s="11" t="s">
        <v>23</v>
      </c>
      <c r="D927" s="11">
        <v>27.6</v>
      </c>
      <c r="E927" s="12">
        <v>4.7</v>
      </c>
      <c r="F927">
        <f t="shared" si="28"/>
        <v>2035</v>
      </c>
      <c r="I927" s="11"/>
    </row>
    <row r="928" spans="1:9" x14ac:dyDescent="0.25">
      <c r="A928">
        <f t="shared" si="29"/>
        <v>2</v>
      </c>
      <c r="B928" s="7">
        <v>49567</v>
      </c>
      <c r="C928" s="8" t="s">
        <v>10</v>
      </c>
      <c r="D928" s="8">
        <v>19.600000000000001</v>
      </c>
      <c r="E928" s="9">
        <v>0</v>
      </c>
      <c r="F928">
        <f t="shared" si="28"/>
        <v>2035</v>
      </c>
      <c r="I928" s="8"/>
    </row>
    <row r="929" spans="1:9" x14ac:dyDescent="0.25">
      <c r="A929">
        <f t="shared" si="29"/>
        <v>3</v>
      </c>
      <c r="B929" s="10">
        <v>49568</v>
      </c>
      <c r="C929" s="11" t="s">
        <v>30</v>
      </c>
      <c r="D929" s="11">
        <v>16</v>
      </c>
      <c r="E929" s="12">
        <v>0.4</v>
      </c>
      <c r="F929">
        <f t="shared" si="28"/>
        <v>2035</v>
      </c>
      <c r="I929" s="11"/>
    </row>
    <row r="930" spans="1:9" x14ac:dyDescent="0.25">
      <c r="A930">
        <f t="shared" si="29"/>
        <v>4</v>
      </c>
      <c r="B930" s="7">
        <v>49569</v>
      </c>
      <c r="C930" s="8" t="s">
        <v>10</v>
      </c>
      <c r="D930" s="8">
        <v>10.3</v>
      </c>
      <c r="E930" s="9">
        <v>0</v>
      </c>
      <c r="F930">
        <f t="shared" si="28"/>
        <v>2035</v>
      </c>
      <c r="I930" s="8"/>
    </row>
    <row r="931" spans="1:9" x14ac:dyDescent="0.25">
      <c r="A931">
        <f t="shared" si="29"/>
        <v>5</v>
      </c>
      <c r="B931" s="10">
        <v>49570</v>
      </c>
      <c r="C931" s="11" t="s">
        <v>18</v>
      </c>
      <c r="D931" s="11">
        <v>20.2</v>
      </c>
      <c r="E931" s="12">
        <v>13.9</v>
      </c>
      <c r="F931">
        <f t="shared" si="28"/>
        <v>2035</v>
      </c>
      <c r="I931" s="11"/>
    </row>
    <row r="932" spans="1:9" x14ac:dyDescent="0.25">
      <c r="A932">
        <f t="shared" si="29"/>
        <v>6</v>
      </c>
      <c r="B932" s="7">
        <v>49571</v>
      </c>
      <c r="C932" s="8" t="s">
        <v>26</v>
      </c>
      <c r="D932" s="8">
        <v>26.4</v>
      </c>
      <c r="E932" s="9">
        <v>6.8</v>
      </c>
      <c r="F932">
        <f t="shared" si="28"/>
        <v>2035</v>
      </c>
      <c r="I932" s="8"/>
    </row>
    <row r="933" spans="1:9" x14ac:dyDescent="0.25">
      <c r="A933">
        <f t="shared" si="29"/>
        <v>0</v>
      </c>
      <c r="B933" s="10">
        <v>49572</v>
      </c>
      <c r="C933" s="11" t="s">
        <v>17</v>
      </c>
      <c r="D933" s="11">
        <v>20.6</v>
      </c>
      <c r="E933" s="12">
        <v>0</v>
      </c>
      <c r="F933">
        <f t="shared" si="28"/>
        <v>2035</v>
      </c>
      <c r="I933" s="11"/>
    </row>
    <row r="934" spans="1:9" x14ac:dyDescent="0.25">
      <c r="A934">
        <f t="shared" si="29"/>
        <v>1</v>
      </c>
      <c r="B934" s="7">
        <v>49573</v>
      </c>
      <c r="C934" s="8" t="s">
        <v>19</v>
      </c>
      <c r="D934" s="8">
        <v>12.3</v>
      </c>
      <c r="E934" s="9">
        <v>0.2</v>
      </c>
      <c r="F934">
        <f t="shared" si="28"/>
        <v>2035</v>
      </c>
      <c r="I934" s="8"/>
    </row>
    <row r="935" spans="1:9" x14ac:dyDescent="0.25">
      <c r="A935">
        <f t="shared" si="29"/>
        <v>2</v>
      </c>
      <c r="B935" s="10">
        <v>49574</v>
      </c>
      <c r="C935" s="11" t="s">
        <v>19</v>
      </c>
      <c r="D935" s="11">
        <v>11.2</v>
      </c>
      <c r="E935" s="12">
        <v>36.200000000000003</v>
      </c>
      <c r="F935">
        <f t="shared" si="28"/>
        <v>2035</v>
      </c>
      <c r="I935" s="11"/>
    </row>
    <row r="936" spans="1:9" x14ac:dyDescent="0.25">
      <c r="A936">
        <f t="shared" si="29"/>
        <v>3</v>
      </c>
      <c r="B936" s="7">
        <v>49575</v>
      </c>
      <c r="C936" s="8" t="s">
        <v>8</v>
      </c>
      <c r="D936" s="8">
        <v>22.6</v>
      </c>
      <c r="E936" s="9">
        <v>2.4</v>
      </c>
      <c r="F936">
        <f t="shared" si="28"/>
        <v>2035</v>
      </c>
      <c r="I936" s="8"/>
    </row>
    <row r="937" spans="1:9" x14ac:dyDescent="0.25">
      <c r="A937">
        <f t="shared" si="29"/>
        <v>4</v>
      </c>
      <c r="B937" s="10">
        <v>49576</v>
      </c>
      <c r="C937" s="11" t="s">
        <v>25</v>
      </c>
      <c r="D937" s="11">
        <v>16.399999999999999</v>
      </c>
      <c r="E937" s="12">
        <v>0.1</v>
      </c>
      <c r="F937">
        <f t="shared" si="28"/>
        <v>2035</v>
      </c>
      <c r="I937" s="11"/>
    </row>
    <row r="938" spans="1:9" x14ac:dyDescent="0.25">
      <c r="A938">
        <f t="shared" si="29"/>
        <v>5</v>
      </c>
      <c r="B938" s="7">
        <v>49577</v>
      </c>
      <c r="C938" s="8" t="s">
        <v>27</v>
      </c>
      <c r="D938" s="8">
        <v>23.4</v>
      </c>
      <c r="E938" s="9">
        <v>0</v>
      </c>
      <c r="F938">
        <f t="shared" si="28"/>
        <v>2035</v>
      </c>
      <c r="I938" s="8"/>
    </row>
    <row r="939" spans="1:9" x14ac:dyDescent="0.25">
      <c r="A939">
        <f t="shared" si="29"/>
        <v>6</v>
      </c>
      <c r="B939" s="10">
        <v>49578</v>
      </c>
      <c r="C939" s="11" t="s">
        <v>23</v>
      </c>
      <c r="D939" s="11">
        <v>20.2</v>
      </c>
      <c r="E939" s="12">
        <v>0.3</v>
      </c>
      <c r="F939">
        <f t="shared" si="28"/>
        <v>2035</v>
      </c>
      <c r="I939" s="11"/>
    </row>
    <row r="940" spans="1:9" x14ac:dyDescent="0.25">
      <c r="A940">
        <f t="shared" si="29"/>
        <v>0</v>
      </c>
      <c r="B940" s="7">
        <v>49579</v>
      </c>
      <c r="C940" s="8" t="s">
        <v>11</v>
      </c>
      <c r="D940" s="8">
        <v>17.600000000000001</v>
      </c>
      <c r="E940" s="9">
        <v>15</v>
      </c>
      <c r="F940">
        <f t="shared" si="28"/>
        <v>2035</v>
      </c>
      <c r="I940" s="8"/>
    </row>
    <row r="941" spans="1:9" x14ac:dyDescent="0.25">
      <c r="A941">
        <f t="shared" si="29"/>
        <v>1</v>
      </c>
      <c r="B941" s="10">
        <v>49580</v>
      </c>
      <c r="C941" s="11" t="s">
        <v>10</v>
      </c>
      <c r="D941" s="11">
        <v>21.7</v>
      </c>
      <c r="E941" s="12">
        <v>33.299999999999997</v>
      </c>
      <c r="F941">
        <f t="shared" si="28"/>
        <v>2035</v>
      </c>
      <c r="I941" s="11"/>
    </row>
    <row r="942" spans="1:9" x14ac:dyDescent="0.25">
      <c r="A942">
        <f t="shared" si="29"/>
        <v>2</v>
      </c>
      <c r="B942" s="7">
        <v>49581</v>
      </c>
      <c r="C942" s="8" t="s">
        <v>10</v>
      </c>
      <c r="D942" s="8">
        <v>18.399999999999999</v>
      </c>
      <c r="E942" s="9">
        <v>19.3</v>
      </c>
      <c r="F942">
        <f t="shared" si="28"/>
        <v>2035</v>
      </c>
      <c r="I942" s="8"/>
    </row>
    <row r="943" spans="1:9" x14ac:dyDescent="0.25">
      <c r="A943">
        <f t="shared" si="29"/>
        <v>3</v>
      </c>
      <c r="B943" s="10">
        <v>49582</v>
      </c>
      <c r="C943" s="11" t="s">
        <v>7</v>
      </c>
      <c r="D943" s="11">
        <v>20.100000000000001</v>
      </c>
      <c r="E943" s="12">
        <v>15.4</v>
      </c>
      <c r="F943">
        <f t="shared" si="28"/>
        <v>2035</v>
      </c>
      <c r="I943" s="11"/>
    </row>
    <row r="944" spans="1:9" x14ac:dyDescent="0.25">
      <c r="A944">
        <f t="shared" si="29"/>
        <v>4</v>
      </c>
      <c r="B944" s="7">
        <v>49583</v>
      </c>
      <c r="C944" s="8" t="s">
        <v>18</v>
      </c>
      <c r="D944" s="8">
        <v>16.5</v>
      </c>
      <c r="E944" s="9">
        <v>14.7</v>
      </c>
      <c r="F944">
        <f t="shared" si="28"/>
        <v>2035</v>
      </c>
      <c r="I944" s="8"/>
    </row>
    <row r="945" spans="1:9" x14ac:dyDescent="0.25">
      <c r="A945">
        <f t="shared" si="29"/>
        <v>5</v>
      </c>
      <c r="B945" s="10">
        <v>49584</v>
      </c>
      <c r="C945" s="11" t="s">
        <v>10</v>
      </c>
      <c r="D945" s="11">
        <v>12.3</v>
      </c>
      <c r="E945" s="12">
        <v>30.2</v>
      </c>
      <c r="F945">
        <f t="shared" si="28"/>
        <v>2035</v>
      </c>
      <c r="I945" s="11"/>
    </row>
    <row r="946" spans="1:9" x14ac:dyDescent="0.25">
      <c r="A946">
        <f t="shared" si="29"/>
        <v>6</v>
      </c>
      <c r="B946" s="7">
        <v>49585</v>
      </c>
      <c r="C946" s="8" t="s">
        <v>10</v>
      </c>
      <c r="D946" s="8">
        <v>29.6</v>
      </c>
      <c r="E946" s="9">
        <v>42.8</v>
      </c>
      <c r="F946">
        <f t="shared" si="28"/>
        <v>2035</v>
      </c>
      <c r="I946" s="8"/>
    </row>
    <row r="947" spans="1:9" x14ac:dyDescent="0.25">
      <c r="A947">
        <f t="shared" si="29"/>
        <v>0</v>
      </c>
      <c r="B947" s="10">
        <v>49586</v>
      </c>
      <c r="C947" s="11" t="s">
        <v>12</v>
      </c>
      <c r="D947" s="11">
        <v>26.6</v>
      </c>
      <c r="E947" s="12">
        <v>9.1999999999999993</v>
      </c>
      <c r="F947">
        <f t="shared" si="28"/>
        <v>2035</v>
      </c>
      <c r="I947" s="11"/>
    </row>
    <row r="948" spans="1:9" x14ac:dyDescent="0.25">
      <c r="A948">
        <f t="shared" si="29"/>
        <v>1</v>
      </c>
      <c r="B948" s="7">
        <v>49587</v>
      </c>
      <c r="C948" s="8" t="s">
        <v>18</v>
      </c>
      <c r="D948" s="8">
        <v>26.7</v>
      </c>
      <c r="E948" s="9">
        <v>4</v>
      </c>
      <c r="F948">
        <f t="shared" si="28"/>
        <v>2035</v>
      </c>
      <c r="I948" s="8"/>
    </row>
    <row r="949" spans="1:9" x14ac:dyDescent="0.25">
      <c r="A949">
        <f t="shared" si="29"/>
        <v>2</v>
      </c>
      <c r="B949" s="10">
        <v>49588</v>
      </c>
      <c r="C949" s="11" t="s">
        <v>15</v>
      </c>
      <c r="D949" s="11">
        <v>23.6</v>
      </c>
      <c r="E949" s="12">
        <v>0</v>
      </c>
      <c r="F949">
        <f t="shared" si="28"/>
        <v>2035</v>
      </c>
      <c r="I949" s="11"/>
    </row>
    <row r="950" spans="1:9" x14ac:dyDescent="0.25">
      <c r="A950">
        <f t="shared" si="29"/>
        <v>3</v>
      </c>
      <c r="B950" s="7">
        <v>49589</v>
      </c>
      <c r="C950" s="8" t="s">
        <v>25</v>
      </c>
      <c r="D950" s="8">
        <v>13.6</v>
      </c>
      <c r="E950" s="9">
        <v>2.8</v>
      </c>
      <c r="F950">
        <f t="shared" si="28"/>
        <v>2035</v>
      </c>
      <c r="I950" s="8"/>
    </row>
    <row r="951" spans="1:9" x14ac:dyDescent="0.25">
      <c r="A951">
        <f t="shared" si="29"/>
        <v>4</v>
      </c>
      <c r="B951" s="10">
        <v>49590</v>
      </c>
      <c r="C951" s="11" t="s">
        <v>5</v>
      </c>
      <c r="D951" s="11">
        <v>13.8</v>
      </c>
      <c r="E951" s="12">
        <v>6.5</v>
      </c>
      <c r="F951">
        <f t="shared" si="28"/>
        <v>2035</v>
      </c>
      <c r="I951" s="11"/>
    </row>
    <row r="952" spans="1:9" x14ac:dyDescent="0.25">
      <c r="A952">
        <f t="shared" si="29"/>
        <v>5</v>
      </c>
      <c r="B952" s="7">
        <v>49591</v>
      </c>
      <c r="C952" s="8" t="s">
        <v>6</v>
      </c>
      <c r="D952" s="8">
        <v>12.3</v>
      </c>
      <c r="E952" s="9">
        <v>0</v>
      </c>
      <c r="F952">
        <f t="shared" si="28"/>
        <v>2035</v>
      </c>
      <c r="I952" s="8"/>
    </row>
    <row r="953" spans="1:9" x14ac:dyDescent="0.25">
      <c r="A953">
        <f t="shared" si="29"/>
        <v>6</v>
      </c>
      <c r="B953" s="10">
        <v>49592</v>
      </c>
      <c r="C953" s="11" t="s">
        <v>7</v>
      </c>
      <c r="D953" s="11">
        <v>12.3</v>
      </c>
      <c r="E953" s="12">
        <v>0</v>
      </c>
      <c r="F953">
        <f t="shared" si="28"/>
        <v>2035</v>
      </c>
      <c r="I953" s="11"/>
    </row>
    <row r="954" spans="1:9" x14ac:dyDescent="0.25">
      <c r="A954">
        <f t="shared" si="29"/>
        <v>0</v>
      </c>
      <c r="B954" s="7">
        <v>49593</v>
      </c>
      <c r="C954" s="8" t="s">
        <v>18</v>
      </c>
      <c r="D954" s="8">
        <v>22.7</v>
      </c>
      <c r="E954" s="9">
        <v>10.3</v>
      </c>
      <c r="F954">
        <f t="shared" si="28"/>
        <v>2035</v>
      </c>
      <c r="I954" s="8"/>
    </row>
    <row r="955" spans="1:9" x14ac:dyDescent="0.25">
      <c r="A955">
        <f t="shared" si="29"/>
        <v>1</v>
      </c>
      <c r="B955" s="10">
        <v>49594</v>
      </c>
      <c r="C955" s="11" t="s">
        <v>10</v>
      </c>
      <c r="D955" s="11">
        <v>19</v>
      </c>
      <c r="E955" s="12">
        <v>0</v>
      </c>
      <c r="F955">
        <f t="shared" si="28"/>
        <v>2035</v>
      </c>
      <c r="I955" s="11"/>
    </row>
    <row r="956" spans="1:9" x14ac:dyDescent="0.25">
      <c r="A956">
        <f t="shared" si="29"/>
        <v>2</v>
      </c>
      <c r="B956" s="7">
        <v>49595</v>
      </c>
      <c r="C956" s="8" t="s">
        <v>8</v>
      </c>
      <c r="D956" s="8">
        <v>23.4</v>
      </c>
      <c r="E956" s="9">
        <v>0</v>
      </c>
      <c r="F956">
        <f t="shared" si="28"/>
        <v>2035</v>
      </c>
      <c r="I956" s="8"/>
    </row>
    <row r="957" spans="1:9" x14ac:dyDescent="0.25">
      <c r="A957">
        <f t="shared" si="29"/>
        <v>3</v>
      </c>
      <c r="B957" s="10">
        <v>49596</v>
      </c>
      <c r="C957" s="11" t="s">
        <v>15</v>
      </c>
      <c r="D957" s="11">
        <v>28.2</v>
      </c>
      <c r="E957" s="12">
        <v>0</v>
      </c>
      <c r="F957">
        <f t="shared" si="28"/>
        <v>2035</v>
      </c>
      <c r="I957" s="11"/>
    </row>
    <row r="958" spans="1:9" x14ac:dyDescent="0.25">
      <c r="A958">
        <f t="shared" si="29"/>
        <v>4</v>
      </c>
      <c r="B958" s="7">
        <v>49597</v>
      </c>
      <c r="C958" s="8" t="s">
        <v>15</v>
      </c>
      <c r="D958" s="8">
        <v>20.100000000000001</v>
      </c>
      <c r="E958" s="9">
        <v>9.6999999999999993</v>
      </c>
      <c r="F958">
        <f t="shared" si="28"/>
        <v>2035</v>
      </c>
      <c r="I958" s="8"/>
    </row>
    <row r="959" spans="1:9" x14ac:dyDescent="0.25">
      <c r="A959">
        <f t="shared" si="29"/>
        <v>5</v>
      </c>
      <c r="B959" s="10">
        <v>49598</v>
      </c>
      <c r="C959" s="11" t="s">
        <v>17</v>
      </c>
      <c r="D959" s="11">
        <v>29.6</v>
      </c>
      <c r="E959" s="12">
        <v>0</v>
      </c>
      <c r="F959">
        <f t="shared" si="28"/>
        <v>2035</v>
      </c>
      <c r="I959" s="11"/>
    </row>
    <row r="960" spans="1:9" x14ac:dyDescent="0.25">
      <c r="A960">
        <f t="shared" si="29"/>
        <v>6</v>
      </c>
      <c r="B960" s="7">
        <v>49599</v>
      </c>
      <c r="C960" s="8" t="s">
        <v>7</v>
      </c>
      <c r="D960" s="8">
        <v>25.8</v>
      </c>
      <c r="E960" s="9">
        <v>0</v>
      </c>
      <c r="F960">
        <f t="shared" si="28"/>
        <v>2035</v>
      </c>
      <c r="I960" s="8"/>
    </row>
    <row r="961" spans="1:9" x14ac:dyDescent="0.25">
      <c r="A961">
        <f t="shared" si="29"/>
        <v>0</v>
      </c>
      <c r="B961" s="10">
        <v>49600</v>
      </c>
      <c r="C961" s="11" t="s">
        <v>10</v>
      </c>
      <c r="D961" s="11">
        <v>19.600000000000001</v>
      </c>
      <c r="E961" s="12">
        <v>18.5</v>
      </c>
      <c r="F961">
        <f t="shared" si="28"/>
        <v>2035</v>
      </c>
      <c r="I961" s="11"/>
    </row>
    <row r="962" spans="1:9" x14ac:dyDescent="0.25">
      <c r="A962">
        <f t="shared" si="29"/>
        <v>1</v>
      </c>
      <c r="B962" s="7">
        <v>49601</v>
      </c>
      <c r="C962" s="8" t="s">
        <v>19</v>
      </c>
      <c r="D962" s="8">
        <v>21.5</v>
      </c>
      <c r="E962" s="9">
        <v>3</v>
      </c>
      <c r="F962">
        <f t="shared" si="28"/>
        <v>2035</v>
      </c>
      <c r="I962" s="8"/>
    </row>
    <row r="963" spans="1:9" x14ac:dyDescent="0.25">
      <c r="A963">
        <f t="shared" si="29"/>
        <v>2</v>
      </c>
      <c r="B963" s="10">
        <v>49602</v>
      </c>
      <c r="C963" s="11" t="s">
        <v>15</v>
      </c>
      <c r="D963" s="11">
        <v>24.2</v>
      </c>
      <c r="E963" s="12">
        <v>17.399999999999999</v>
      </c>
      <c r="F963">
        <f t="shared" ref="F963:F1026" si="30">YEAR(B963)</f>
        <v>2035</v>
      </c>
      <c r="I963" s="11"/>
    </row>
    <row r="964" spans="1:9" x14ac:dyDescent="0.25">
      <c r="A964">
        <f t="shared" ref="A964:A1027" si="31">IF(A963=6,0,A963+1)</f>
        <v>3</v>
      </c>
      <c r="B964" s="7">
        <v>49603</v>
      </c>
      <c r="C964" s="8" t="s">
        <v>27</v>
      </c>
      <c r="D964" s="8">
        <v>12</v>
      </c>
      <c r="E964" s="9">
        <v>0</v>
      </c>
      <c r="F964">
        <f t="shared" si="30"/>
        <v>2035</v>
      </c>
      <c r="I964" s="8"/>
    </row>
    <row r="965" spans="1:9" x14ac:dyDescent="0.25">
      <c r="A965">
        <f t="shared" si="31"/>
        <v>4</v>
      </c>
      <c r="B965" s="10">
        <v>49604</v>
      </c>
      <c r="C965" s="11" t="s">
        <v>33</v>
      </c>
      <c r="D965" s="11">
        <v>23</v>
      </c>
      <c r="E965" s="12">
        <v>0</v>
      </c>
      <c r="F965">
        <f t="shared" si="30"/>
        <v>2035</v>
      </c>
      <c r="I965" s="11"/>
    </row>
    <row r="966" spans="1:9" x14ac:dyDescent="0.25">
      <c r="A966">
        <f t="shared" si="31"/>
        <v>5</v>
      </c>
      <c r="B966" s="7">
        <v>49605</v>
      </c>
      <c r="C966" s="8" t="s">
        <v>19</v>
      </c>
      <c r="D966" s="8">
        <v>19.8</v>
      </c>
      <c r="E966" s="9">
        <v>29.2</v>
      </c>
      <c r="F966">
        <f t="shared" si="30"/>
        <v>2035</v>
      </c>
      <c r="I966" s="8"/>
    </row>
    <row r="967" spans="1:9" x14ac:dyDescent="0.25">
      <c r="A967">
        <f t="shared" si="31"/>
        <v>6</v>
      </c>
      <c r="B967" s="10">
        <v>49606</v>
      </c>
      <c r="C967" s="11" t="s">
        <v>5</v>
      </c>
      <c r="D967" s="11">
        <v>14.9</v>
      </c>
      <c r="E967" s="12">
        <v>0.8</v>
      </c>
      <c r="F967">
        <f t="shared" si="30"/>
        <v>2035</v>
      </c>
      <c r="I967" s="11"/>
    </row>
    <row r="968" spans="1:9" x14ac:dyDescent="0.25">
      <c r="A968">
        <f t="shared" si="31"/>
        <v>0</v>
      </c>
      <c r="B968" s="7">
        <v>49607</v>
      </c>
      <c r="C968" s="8" t="s">
        <v>15</v>
      </c>
      <c r="D968" s="8">
        <v>17.899999999999999</v>
      </c>
      <c r="E968" s="9">
        <v>10.3</v>
      </c>
      <c r="F968">
        <f t="shared" si="30"/>
        <v>2035</v>
      </c>
      <c r="I968" s="8"/>
    </row>
    <row r="969" spans="1:9" x14ac:dyDescent="0.25">
      <c r="A969">
        <f t="shared" si="31"/>
        <v>1</v>
      </c>
      <c r="B969" s="10">
        <v>49608</v>
      </c>
      <c r="C969" s="11" t="s">
        <v>7</v>
      </c>
      <c r="D969" s="11">
        <v>26</v>
      </c>
      <c r="E969" s="12">
        <v>0</v>
      </c>
      <c r="F969">
        <f t="shared" si="30"/>
        <v>2035</v>
      </c>
      <c r="I969" s="11"/>
    </row>
    <row r="970" spans="1:9" x14ac:dyDescent="0.25">
      <c r="A970">
        <f t="shared" si="31"/>
        <v>2</v>
      </c>
      <c r="B970" s="7">
        <v>49609</v>
      </c>
      <c r="C970" s="8" t="s">
        <v>12</v>
      </c>
      <c r="D970" s="8">
        <v>21.5</v>
      </c>
      <c r="E970" s="9">
        <v>9.3000000000000007</v>
      </c>
      <c r="F970">
        <f t="shared" si="30"/>
        <v>2035</v>
      </c>
      <c r="I970" s="8"/>
    </row>
    <row r="971" spans="1:9" x14ac:dyDescent="0.25">
      <c r="A971">
        <f t="shared" si="31"/>
        <v>3</v>
      </c>
      <c r="B971" s="10">
        <v>49610</v>
      </c>
      <c r="C971" s="11" t="s">
        <v>19</v>
      </c>
      <c r="D971" s="11">
        <v>29.9</v>
      </c>
      <c r="E971" s="12">
        <v>2.4</v>
      </c>
      <c r="F971">
        <f t="shared" si="30"/>
        <v>2035</v>
      </c>
      <c r="I971" s="11"/>
    </row>
    <row r="972" spans="1:9" x14ac:dyDescent="0.25">
      <c r="A972">
        <f t="shared" si="31"/>
        <v>4</v>
      </c>
      <c r="B972" s="7">
        <v>49611</v>
      </c>
      <c r="C972" s="8" t="s">
        <v>10</v>
      </c>
      <c r="D972" s="8">
        <v>12.3</v>
      </c>
      <c r="E972" s="9">
        <v>35.1</v>
      </c>
      <c r="F972">
        <f t="shared" si="30"/>
        <v>2035</v>
      </c>
      <c r="I972" s="8"/>
    </row>
    <row r="973" spans="1:9" x14ac:dyDescent="0.25">
      <c r="A973">
        <f t="shared" si="31"/>
        <v>5</v>
      </c>
      <c r="B973" s="10">
        <v>49612</v>
      </c>
      <c r="C973" s="11" t="s">
        <v>17</v>
      </c>
      <c r="D973" s="11">
        <v>21.7</v>
      </c>
      <c r="E973" s="12">
        <v>3.9</v>
      </c>
      <c r="F973">
        <f t="shared" si="30"/>
        <v>2035</v>
      </c>
      <c r="I973" s="11"/>
    </row>
    <row r="974" spans="1:9" x14ac:dyDescent="0.25">
      <c r="A974">
        <f t="shared" si="31"/>
        <v>6</v>
      </c>
      <c r="B974" s="7">
        <v>49613</v>
      </c>
      <c r="C974" s="8" t="s">
        <v>10</v>
      </c>
      <c r="D974" s="8">
        <v>10.7</v>
      </c>
      <c r="E974" s="9">
        <v>0</v>
      </c>
      <c r="F974">
        <f t="shared" si="30"/>
        <v>2035</v>
      </c>
      <c r="I974" s="8"/>
    </row>
    <row r="975" spans="1:9" x14ac:dyDescent="0.25">
      <c r="A975">
        <f t="shared" si="31"/>
        <v>0</v>
      </c>
      <c r="B975" s="10">
        <v>49614</v>
      </c>
      <c r="C975" s="11" t="s">
        <v>5</v>
      </c>
      <c r="D975" s="11">
        <v>21.5</v>
      </c>
      <c r="E975" s="12">
        <v>0</v>
      </c>
      <c r="F975">
        <f t="shared" si="30"/>
        <v>2035</v>
      </c>
      <c r="I975" s="11"/>
    </row>
    <row r="976" spans="1:9" x14ac:dyDescent="0.25">
      <c r="A976">
        <f t="shared" si="31"/>
        <v>1</v>
      </c>
      <c r="B976" s="7">
        <v>49615</v>
      </c>
      <c r="C976" s="8" t="s">
        <v>10</v>
      </c>
      <c r="D976" s="8">
        <v>26</v>
      </c>
      <c r="E976" s="9">
        <v>33.799999999999997</v>
      </c>
      <c r="F976">
        <f t="shared" si="30"/>
        <v>2035</v>
      </c>
      <c r="I976" s="8"/>
    </row>
    <row r="977" spans="1:9" x14ac:dyDescent="0.25">
      <c r="A977">
        <f t="shared" si="31"/>
        <v>2</v>
      </c>
      <c r="B977" s="10">
        <v>49616</v>
      </c>
      <c r="C977" s="11" t="s">
        <v>15</v>
      </c>
      <c r="D977" s="11">
        <v>24.4</v>
      </c>
      <c r="E977" s="12">
        <v>15.4</v>
      </c>
      <c r="F977">
        <f t="shared" si="30"/>
        <v>2035</v>
      </c>
      <c r="I977" s="11"/>
    </row>
    <row r="978" spans="1:9" x14ac:dyDescent="0.25">
      <c r="A978">
        <f t="shared" si="31"/>
        <v>3</v>
      </c>
      <c r="B978" s="7">
        <v>49617</v>
      </c>
      <c r="C978" s="8" t="s">
        <v>5</v>
      </c>
      <c r="D978" s="8">
        <v>20.8</v>
      </c>
      <c r="E978" s="9">
        <v>0</v>
      </c>
      <c r="F978">
        <f t="shared" si="30"/>
        <v>2035</v>
      </c>
      <c r="I978" s="8"/>
    </row>
    <row r="979" spans="1:9" x14ac:dyDescent="0.25">
      <c r="A979">
        <f t="shared" si="31"/>
        <v>4</v>
      </c>
      <c r="B979" s="10">
        <v>49618</v>
      </c>
      <c r="C979" s="11" t="s">
        <v>13</v>
      </c>
      <c r="D979" s="11">
        <v>18.2</v>
      </c>
      <c r="E979" s="12">
        <v>15.7</v>
      </c>
      <c r="F979">
        <f t="shared" si="30"/>
        <v>2035</v>
      </c>
      <c r="I979" s="11"/>
    </row>
    <row r="980" spans="1:9" x14ac:dyDescent="0.25">
      <c r="A980">
        <f t="shared" si="31"/>
        <v>5</v>
      </c>
      <c r="B980" s="7">
        <v>49619</v>
      </c>
      <c r="C980" s="8" t="s">
        <v>17</v>
      </c>
      <c r="D980" s="8">
        <v>25.6</v>
      </c>
      <c r="E980" s="9">
        <v>7</v>
      </c>
      <c r="F980">
        <f t="shared" si="30"/>
        <v>2035</v>
      </c>
      <c r="I980" s="8"/>
    </row>
    <row r="981" spans="1:9" x14ac:dyDescent="0.25">
      <c r="A981">
        <f t="shared" si="31"/>
        <v>6</v>
      </c>
      <c r="B981" s="10">
        <v>49620</v>
      </c>
      <c r="C981" s="11" t="s">
        <v>11</v>
      </c>
      <c r="D981" s="11">
        <v>25.2</v>
      </c>
      <c r="E981" s="12">
        <v>0</v>
      </c>
      <c r="F981">
        <f t="shared" si="30"/>
        <v>2035</v>
      </c>
      <c r="I981" s="11"/>
    </row>
    <row r="982" spans="1:9" x14ac:dyDescent="0.25">
      <c r="A982">
        <f t="shared" si="31"/>
        <v>0</v>
      </c>
      <c r="B982" s="7">
        <v>49621</v>
      </c>
      <c r="C982" s="8" t="s">
        <v>12</v>
      </c>
      <c r="D982" s="8">
        <v>19.5</v>
      </c>
      <c r="E982" s="9">
        <v>5.3</v>
      </c>
      <c r="F982">
        <f t="shared" si="30"/>
        <v>2035</v>
      </c>
      <c r="I982" s="8"/>
    </row>
    <row r="983" spans="1:9" x14ac:dyDescent="0.25">
      <c r="A983">
        <f t="shared" si="31"/>
        <v>1</v>
      </c>
      <c r="B983" s="10">
        <v>49622</v>
      </c>
      <c r="C983" s="11" t="s">
        <v>24</v>
      </c>
      <c r="D983" s="11">
        <v>15.2</v>
      </c>
      <c r="E983" s="12">
        <v>2.1</v>
      </c>
      <c r="F983">
        <f t="shared" si="30"/>
        <v>2035</v>
      </c>
      <c r="I983" s="11"/>
    </row>
    <row r="984" spans="1:9" x14ac:dyDescent="0.25">
      <c r="A984">
        <f t="shared" si="31"/>
        <v>2</v>
      </c>
      <c r="B984" s="7">
        <v>49623</v>
      </c>
      <c r="C984" s="8" t="s">
        <v>15</v>
      </c>
      <c r="D984" s="8">
        <v>21.3</v>
      </c>
      <c r="E984" s="9">
        <v>11.4</v>
      </c>
      <c r="F984">
        <f t="shared" si="30"/>
        <v>2035</v>
      </c>
      <c r="I984" s="8"/>
    </row>
    <row r="985" spans="1:9" x14ac:dyDescent="0.25">
      <c r="A985">
        <f t="shared" si="31"/>
        <v>3</v>
      </c>
      <c r="B985" s="10">
        <v>49624</v>
      </c>
      <c r="C985" s="11" t="s">
        <v>15</v>
      </c>
      <c r="D985" s="11">
        <v>21.8</v>
      </c>
      <c r="E985" s="12">
        <v>17.399999999999999</v>
      </c>
      <c r="F985">
        <f t="shared" si="30"/>
        <v>2035</v>
      </c>
      <c r="I985" s="11"/>
    </row>
    <row r="986" spans="1:9" x14ac:dyDescent="0.25">
      <c r="A986">
        <f t="shared" si="31"/>
        <v>4</v>
      </c>
      <c r="B986" s="7">
        <v>49625</v>
      </c>
      <c r="C986" s="8" t="s">
        <v>16</v>
      </c>
      <c r="D986" s="8">
        <v>27.7</v>
      </c>
      <c r="E986" s="9">
        <v>0.5</v>
      </c>
      <c r="F986">
        <f t="shared" si="30"/>
        <v>2035</v>
      </c>
      <c r="I986" s="8"/>
    </row>
    <row r="987" spans="1:9" x14ac:dyDescent="0.25">
      <c r="A987">
        <f t="shared" si="31"/>
        <v>5</v>
      </c>
      <c r="B987" s="10">
        <v>49626</v>
      </c>
      <c r="C987" s="11" t="s">
        <v>10</v>
      </c>
      <c r="D987" s="11">
        <v>28.5</v>
      </c>
      <c r="E987" s="12">
        <v>46</v>
      </c>
      <c r="F987">
        <f t="shared" si="30"/>
        <v>2035</v>
      </c>
      <c r="I987" s="11"/>
    </row>
    <row r="988" spans="1:9" x14ac:dyDescent="0.25">
      <c r="A988">
        <f t="shared" si="31"/>
        <v>6</v>
      </c>
      <c r="B988" s="7">
        <v>49627</v>
      </c>
      <c r="C988" s="8" t="s">
        <v>27</v>
      </c>
      <c r="D988" s="8">
        <v>25.7</v>
      </c>
      <c r="E988" s="9">
        <v>0</v>
      </c>
      <c r="F988">
        <f t="shared" si="30"/>
        <v>2035</v>
      </c>
      <c r="I988" s="8"/>
    </row>
    <row r="989" spans="1:9" x14ac:dyDescent="0.25">
      <c r="A989">
        <f t="shared" si="31"/>
        <v>0</v>
      </c>
      <c r="B989" s="10">
        <v>49628</v>
      </c>
      <c r="C989" s="11" t="s">
        <v>10</v>
      </c>
      <c r="D989" s="11">
        <v>18</v>
      </c>
      <c r="E989" s="12">
        <v>0.5</v>
      </c>
      <c r="F989">
        <f t="shared" si="30"/>
        <v>2035</v>
      </c>
      <c r="I989" s="11"/>
    </row>
    <row r="990" spans="1:9" x14ac:dyDescent="0.25">
      <c r="A990">
        <f t="shared" si="31"/>
        <v>1</v>
      </c>
      <c r="B990" s="7">
        <v>49629</v>
      </c>
      <c r="C990" s="8" t="s">
        <v>6</v>
      </c>
      <c r="D990" s="8">
        <v>29.5</v>
      </c>
      <c r="E990" s="9">
        <v>0</v>
      </c>
      <c r="F990">
        <f t="shared" si="30"/>
        <v>2035</v>
      </c>
      <c r="I990" s="8"/>
    </row>
    <row r="991" spans="1:9" x14ac:dyDescent="0.25">
      <c r="A991">
        <f t="shared" si="31"/>
        <v>2</v>
      </c>
      <c r="B991" s="10">
        <v>49630</v>
      </c>
      <c r="C991" s="11" t="s">
        <v>18</v>
      </c>
      <c r="D991" s="11">
        <v>21</v>
      </c>
      <c r="E991" s="12">
        <v>10.3</v>
      </c>
      <c r="F991">
        <f t="shared" si="30"/>
        <v>2035</v>
      </c>
      <c r="I991" s="11"/>
    </row>
    <row r="992" spans="1:9" x14ac:dyDescent="0.25">
      <c r="A992">
        <f t="shared" si="31"/>
        <v>3</v>
      </c>
      <c r="B992" s="7">
        <v>49631</v>
      </c>
      <c r="C992" s="8" t="s">
        <v>20</v>
      </c>
      <c r="D992" s="8">
        <v>11.4</v>
      </c>
      <c r="E992" s="9">
        <v>3.2</v>
      </c>
      <c r="F992">
        <f t="shared" si="30"/>
        <v>2035</v>
      </c>
      <c r="I992" s="8"/>
    </row>
    <row r="993" spans="1:9" x14ac:dyDescent="0.25">
      <c r="A993">
        <f t="shared" si="31"/>
        <v>4</v>
      </c>
      <c r="B993" s="10">
        <v>49632</v>
      </c>
      <c r="C993" s="11" t="s">
        <v>10</v>
      </c>
      <c r="D993" s="11">
        <v>12.7</v>
      </c>
      <c r="E993" s="12">
        <v>0</v>
      </c>
      <c r="F993">
        <f t="shared" si="30"/>
        <v>2035</v>
      </c>
      <c r="I993" s="11"/>
    </row>
    <row r="994" spans="1:9" x14ac:dyDescent="0.25">
      <c r="A994">
        <f t="shared" si="31"/>
        <v>5</v>
      </c>
      <c r="B994" s="7">
        <v>49633</v>
      </c>
      <c r="C994" s="8" t="s">
        <v>5</v>
      </c>
      <c r="D994" s="8">
        <v>14.1</v>
      </c>
      <c r="E994" s="9">
        <v>6.2</v>
      </c>
      <c r="F994">
        <f t="shared" si="30"/>
        <v>2035</v>
      </c>
      <c r="I994" s="8"/>
    </row>
    <row r="995" spans="1:9" x14ac:dyDescent="0.25">
      <c r="A995">
        <f t="shared" si="31"/>
        <v>6</v>
      </c>
      <c r="B995" s="10">
        <v>49634</v>
      </c>
      <c r="C995" s="11" t="s">
        <v>10</v>
      </c>
      <c r="D995" s="11">
        <v>29.5</v>
      </c>
      <c r="E995" s="12">
        <v>29.9</v>
      </c>
      <c r="F995">
        <f t="shared" si="30"/>
        <v>2035</v>
      </c>
      <c r="I995" s="11"/>
    </row>
    <row r="996" spans="1:9" x14ac:dyDescent="0.25">
      <c r="A996">
        <f t="shared" si="31"/>
        <v>0</v>
      </c>
      <c r="B996" s="7">
        <v>49635</v>
      </c>
      <c r="C996" s="8" t="s">
        <v>22</v>
      </c>
      <c r="D996" s="8">
        <v>18.399999999999999</v>
      </c>
      <c r="E996" s="9">
        <v>0</v>
      </c>
      <c r="F996">
        <f t="shared" si="30"/>
        <v>2035</v>
      </c>
      <c r="I996" s="8"/>
    </row>
    <row r="997" spans="1:9" x14ac:dyDescent="0.25">
      <c r="A997">
        <f t="shared" si="31"/>
        <v>1</v>
      </c>
      <c r="B997" s="10">
        <v>49636</v>
      </c>
      <c r="C997" s="11" t="s">
        <v>10</v>
      </c>
      <c r="D997" s="11">
        <v>29.6</v>
      </c>
      <c r="E997" s="12">
        <v>43.9</v>
      </c>
      <c r="F997">
        <f t="shared" si="30"/>
        <v>2035</v>
      </c>
      <c r="I997" s="11"/>
    </row>
    <row r="998" spans="1:9" x14ac:dyDescent="0.25">
      <c r="A998">
        <f t="shared" si="31"/>
        <v>2</v>
      </c>
      <c r="B998" s="7">
        <v>49637</v>
      </c>
      <c r="C998" s="8" t="s">
        <v>15</v>
      </c>
      <c r="D998" s="8">
        <v>22.6</v>
      </c>
      <c r="E998" s="9">
        <v>14.6</v>
      </c>
      <c r="F998">
        <f t="shared" si="30"/>
        <v>2035</v>
      </c>
      <c r="I998" s="8"/>
    </row>
    <row r="999" spans="1:9" x14ac:dyDescent="0.25">
      <c r="A999">
        <f t="shared" si="31"/>
        <v>3</v>
      </c>
      <c r="B999" s="10">
        <v>49638</v>
      </c>
      <c r="C999" s="11" t="s">
        <v>14</v>
      </c>
      <c r="D999" s="11">
        <v>13.2</v>
      </c>
      <c r="E999" s="12">
        <v>6.7</v>
      </c>
      <c r="F999">
        <f t="shared" si="30"/>
        <v>2035</v>
      </c>
      <c r="I999" s="11"/>
    </row>
    <row r="1000" spans="1:9" x14ac:dyDescent="0.25">
      <c r="A1000">
        <f t="shared" si="31"/>
        <v>4</v>
      </c>
      <c r="B1000" s="7">
        <v>49639</v>
      </c>
      <c r="C1000" s="8" t="s">
        <v>6</v>
      </c>
      <c r="D1000" s="8">
        <v>10.4</v>
      </c>
      <c r="E1000" s="9">
        <v>8.5</v>
      </c>
      <c r="F1000">
        <f t="shared" si="30"/>
        <v>2035</v>
      </c>
      <c r="I1000" s="8"/>
    </row>
    <row r="1001" spans="1:9" x14ac:dyDescent="0.25">
      <c r="A1001">
        <f t="shared" si="31"/>
        <v>5</v>
      </c>
      <c r="B1001" s="10">
        <v>49640</v>
      </c>
      <c r="C1001" s="11" t="s">
        <v>13</v>
      </c>
      <c r="D1001" s="11">
        <v>16.899999999999999</v>
      </c>
      <c r="E1001" s="12">
        <v>16.399999999999999</v>
      </c>
      <c r="F1001">
        <f t="shared" si="30"/>
        <v>2035</v>
      </c>
      <c r="I1001" s="11"/>
    </row>
    <row r="1002" spans="1:9" x14ac:dyDescent="0.25">
      <c r="A1002">
        <f t="shared" si="31"/>
        <v>6</v>
      </c>
      <c r="B1002" s="7">
        <v>49641</v>
      </c>
      <c r="C1002" s="8" t="s">
        <v>15</v>
      </c>
      <c r="D1002" s="8">
        <v>19.399999999999999</v>
      </c>
      <c r="E1002" s="9">
        <v>0</v>
      </c>
      <c r="F1002">
        <f t="shared" si="30"/>
        <v>2035</v>
      </c>
      <c r="I1002" s="8"/>
    </row>
    <row r="1003" spans="1:9" x14ac:dyDescent="0.25">
      <c r="A1003">
        <f t="shared" si="31"/>
        <v>0</v>
      </c>
      <c r="B1003" s="10">
        <v>49642</v>
      </c>
      <c r="C1003" s="11" t="s">
        <v>24</v>
      </c>
      <c r="D1003" s="11">
        <v>16.899999999999999</v>
      </c>
      <c r="E1003" s="12">
        <v>1</v>
      </c>
      <c r="F1003">
        <f t="shared" si="30"/>
        <v>2035</v>
      </c>
      <c r="I1003" s="11"/>
    </row>
    <row r="1004" spans="1:9" x14ac:dyDescent="0.25">
      <c r="A1004">
        <f t="shared" si="31"/>
        <v>1</v>
      </c>
      <c r="B1004" s="7">
        <v>49643</v>
      </c>
      <c r="C1004" s="8" t="s">
        <v>10</v>
      </c>
      <c r="D1004" s="8">
        <v>18.399999999999999</v>
      </c>
      <c r="E1004" s="9">
        <v>0</v>
      </c>
      <c r="F1004">
        <f t="shared" si="30"/>
        <v>2035</v>
      </c>
      <c r="I1004" s="8"/>
    </row>
    <row r="1005" spans="1:9" x14ac:dyDescent="0.25">
      <c r="A1005">
        <f t="shared" si="31"/>
        <v>2</v>
      </c>
      <c r="B1005" s="10">
        <v>49644</v>
      </c>
      <c r="C1005" s="11" t="s">
        <v>15</v>
      </c>
      <c r="D1005" s="11">
        <v>13.4</v>
      </c>
      <c r="E1005" s="12">
        <v>12.8</v>
      </c>
      <c r="F1005">
        <f t="shared" si="30"/>
        <v>2035</v>
      </c>
      <c r="I1005" s="11"/>
    </row>
    <row r="1006" spans="1:9" x14ac:dyDescent="0.25">
      <c r="A1006">
        <f t="shared" si="31"/>
        <v>3</v>
      </c>
      <c r="B1006" s="7">
        <v>49645</v>
      </c>
      <c r="C1006" s="8" t="s">
        <v>7</v>
      </c>
      <c r="D1006" s="8">
        <v>28.8</v>
      </c>
      <c r="E1006" s="9">
        <v>0</v>
      </c>
      <c r="F1006">
        <f t="shared" si="30"/>
        <v>2035</v>
      </c>
      <c r="I1006" s="8"/>
    </row>
    <row r="1007" spans="1:9" x14ac:dyDescent="0.25">
      <c r="A1007">
        <f t="shared" si="31"/>
        <v>4</v>
      </c>
      <c r="B1007" s="10">
        <v>49646</v>
      </c>
      <c r="C1007" s="11" t="s">
        <v>13</v>
      </c>
      <c r="D1007" s="11">
        <v>19.5</v>
      </c>
      <c r="E1007" s="12">
        <v>1.3</v>
      </c>
      <c r="F1007">
        <f t="shared" si="30"/>
        <v>2035</v>
      </c>
      <c r="I1007" s="11"/>
    </row>
    <row r="1008" spans="1:9" x14ac:dyDescent="0.25">
      <c r="A1008">
        <f t="shared" si="31"/>
        <v>5</v>
      </c>
      <c r="B1008" s="7">
        <v>49647</v>
      </c>
      <c r="C1008" s="8" t="s">
        <v>11</v>
      </c>
      <c r="D1008" s="8">
        <v>29</v>
      </c>
      <c r="E1008" s="9">
        <v>14</v>
      </c>
      <c r="F1008">
        <f t="shared" si="30"/>
        <v>2035</v>
      </c>
      <c r="I1008" s="8"/>
    </row>
    <row r="1009" spans="1:9" x14ac:dyDescent="0.25">
      <c r="A1009">
        <f t="shared" si="31"/>
        <v>6</v>
      </c>
      <c r="B1009" s="10">
        <v>49648</v>
      </c>
      <c r="C1009" s="11" t="s">
        <v>10</v>
      </c>
      <c r="D1009" s="11">
        <v>29.6</v>
      </c>
      <c r="E1009" s="12">
        <v>28.7</v>
      </c>
      <c r="F1009">
        <f t="shared" si="30"/>
        <v>2035</v>
      </c>
      <c r="I1009" s="11"/>
    </row>
    <row r="1010" spans="1:9" x14ac:dyDescent="0.25">
      <c r="A1010">
        <f t="shared" si="31"/>
        <v>0</v>
      </c>
      <c r="B1010" s="7">
        <v>49649</v>
      </c>
      <c r="C1010" s="8" t="s">
        <v>6</v>
      </c>
      <c r="D1010" s="8">
        <v>26.5</v>
      </c>
      <c r="E1010" s="9">
        <v>0</v>
      </c>
      <c r="F1010">
        <f t="shared" si="30"/>
        <v>2035</v>
      </c>
      <c r="I1010" s="8"/>
    </row>
    <row r="1011" spans="1:9" x14ac:dyDescent="0.25">
      <c r="A1011">
        <f t="shared" si="31"/>
        <v>1</v>
      </c>
      <c r="B1011" s="10">
        <v>49650</v>
      </c>
      <c r="C1011" s="11" t="s">
        <v>18</v>
      </c>
      <c r="D1011" s="11">
        <v>24.8</v>
      </c>
      <c r="E1011" s="12">
        <v>12.1</v>
      </c>
      <c r="F1011">
        <f t="shared" si="30"/>
        <v>2035</v>
      </c>
      <c r="I1011" s="11"/>
    </row>
    <row r="1012" spans="1:9" x14ac:dyDescent="0.25">
      <c r="A1012">
        <f t="shared" si="31"/>
        <v>2</v>
      </c>
      <c r="B1012" s="7">
        <v>49651</v>
      </c>
      <c r="C1012" s="8" t="s">
        <v>10</v>
      </c>
      <c r="D1012" s="8">
        <v>20</v>
      </c>
      <c r="E1012" s="9">
        <v>14.7</v>
      </c>
      <c r="F1012">
        <f t="shared" si="30"/>
        <v>2035</v>
      </c>
      <c r="I1012" s="8"/>
    </row>
    <row r="1013" spans="1:9" x14ac:dyDescent="0.25">
      <c r="A1013">
        <f t="shared" si="31"/>
        <v>3</v>
      </c>
      <c r="B1013" s="10">
        <v>49652</v>
      </c>
      <c r="C1013" s="11" t="s">
        <v>19</v>
      </c>
      <c r="D1013" s="11">
        <v>16.899999999999999</v>
      </c>
      <c r="E1013" s="12">
        <v>38.299999999999997</v>
      </c>
      <c r="F1013">
        <f t="shared" si="30"/>
        <v>2035</v>
      </c>
      <c r="I1013" s="11"/>
    </row>
    <row r="1014" spans="1:9" x14ac:dyDescent="0.25">
      <c r="A1014">
        <f t="shared" si="31"/>
        <v>4</v>
      </c>
      <c r="B1014" s="7">
        <v>49653</v>
      </c>
      <c r="C1014" s="8" t="s">
        <v>10</v>
      </c>
      <c r="D1014" s="8">
        <v>11.5</v>
      </c>
      <c r="E1014" s="9">
        <v>24.7</v>
      </c>
      <c r="F1014">
        <f t="shared" si="30"/>
        <v>2035</v>
      </c>
      <c r="I1014" s="8"/>
    </row>
    <row r="1015" spans="1:9" x14ac:dyDescent="0.25">
      <c r="A1015">
        <f t="shared" si="31"/>
        <v>5</v>
      </c>
      <c r="B1015" s="10">
        <v>49654</v>
      </c>
      <c r="C1015" s="11" t="s">
        <v>13</v>
      </c>
      <c r="D1015" s="11">
        <v>11.4</v>
      </c>
      <c r="E1015" s="12">
        <v>0</v>
      </c>
      <c r="F1015">
        <f t="shared" si="30"/>
        <v>2035</v>
      </c>
      <c r="I1015" s="11"/>
    </row>
    <row r="1016" spans="1:9" x14ac:dyDescent="0.25">
      <c r="A1016">
        <f t="shared" si="31"/>
        <v>6</v>
      </c>
      <c r="B1016" s="7">
        <v>49655</v>
      </c>
      <c r="C1016" s="8" t="s">
        <v>6</v>
      </c>
      <c r="D1016" s="8">
        <v>28.5</v>
      </c>
      <c r="E1016" s="9">
        <v>0</v>
      </c>
      <c r="F1016">
        <f t="shared" si="30"/>
        <v>2035</v>
      </c>
      <c r="I1016" s="8"/>
    </row>
    <row r="1017" spans="1:9" x14ac:dyDescent="0.25">
      <c r="A1017">
        <f t="shared" si="31"/>
        <v>0</v>
      </c>
      <c r="B1017" s="10">
        <v>49656</v>
      </c>
      <c r="C1017" s="11" t="s">
        <v>22</v>
      </c>
      <c r="D1017" s="11">
        <v>27.9</v>
      </c>
      <c r="E1017" s="12">
        <v>0.7</v>
      </c>
      <c r="F1017">
        <f t="shared" si="30"/>
        <v>2035</v>
      </c>
      <c r="I1017" s="11"/>
    </row>
    <row r="1018" spans="1:9" x14ac:dyDescent="0.25">
      <c r="A1018">
        <f t="shared" si="31"/>
        <v>1</v>
      </c>
      <c r="B1018" s="7">
        <v>49657</v>
      </c>
      <c r="C1018" s="8" t="s">
        <v>7</v>
      </c>
      <c r="D1018" s="8">
        <v>26.7</v>
      </c>
      <c r="E1018" s="9">
        <v>15.5</v>
      </c>
      <c r="F1018">
        <f t="shared" si="30"/>
        <v>2035</v>
      </c>
      <c r="I1018" s="8"/>
    </row>
    <row r="1019" spans="1:9" x14ac:dyDescent="0.25">
      <c r="A1019">
        <f t="shared" si="31"/>
        <v>2</v>
      </c>
      <c r="B1019" s="10">
        <v>49658</v>
      </c>
      <c r="C1019" s="11" t="s">
        <v>18</v>
      </c>
      <c r="D1019" s="11">
        <v>28.3</v>
      </c>
      <c r="E1019" s="12">
        <v>6.8</v>
      </c>
      <c r="F1019">
        <f t="shared" si="30"/>
        <v>2035</v>
      </c>
      <c r="I1019" s="11"/>
    </row>
    <row r="1020" spans="1:9" x14ac:dyDescent="0.25">
      <c r="A1020">
        <f t="shared" si="31"/>
        <v>3</v>
      </c>
      <c r="B1020" s="7">
        <v>49659</v>
      </c>
      <c r="C1020" s="8" t="s">
        <v>10</v>
      </c>
      <c r="D1020" s="8">
        <v>28.9</v>
      </c>
      <c r="E1020" s="9">
        <v>0</v>
      </c>
      <c r="F1020">
        <f t="shared" si="30"/>
        <v>2035</v>
      </c>
      <c r="I1020" s="8"/>
    </row>
    <row r="1021" spans="1:9" x14ac:dyDescent="0.25">
      <c r="A1021">
        <f t="shared" si="31"/>
        <v>4</v>
      </c>
      <c r="B1021" s="10">
        <v>49660</v>
      </c>
      <c r="C1021" s="11" t="s">
        <v>20</v>
      </c>
      <c r="D1021" s="11">
        <v>21.6</v>
      </c>
      <c r="E1021" s="12">
        <v>4</v>
      </c>
      <c r="F1021">
        <f t="shared" si="30"/>
        <v>2035</v>
      </c>
      <c r="I1021" s="11"/>
    </row>
    <row r="1022" spans="1:9" x14ac:dyDescent="0.25">
      <c r="A1022">
        <f t="shared" si="31"/>
        <v>5</v>
      </c>
      <c r="B1022" s="7">
        <v>49661</v>
      </c>
      <c r="C1022" s="8" t="s">
        <v>23</v>
      </c>
      <c r="D1022" s="8">
        <v>16.5</v>
      </c>
      <c r="E1022" s="9">
        <v>4.2</v>
      </c>
      <c r="F1022">
        <f t="shared" si="30"/>
        <v>2035</v>
      </c>
      <c r="I1022" s="8"/>
    </row>
    <row r="1023" spans="1:9" x14ac:dyDescent="0.25">
      <c r="A1023">
        <f t="shared" si="31"/>
        <v>6</v>
      </c>
      <c r="B1023" s="10">
        <v>49662</v>
      </c>
      <c r="C1023" s="11" t="s">
        <v>13</v>
      </c>
      <c r="D1023" s="11">
        <v>24.6</v>
      </c>
      <c r="E1023" s="12">
        <v>10.6</v>
      </c>
      <c r="F1023">
        <f t="shared" si="30"/>
        <v>2035</v>
      </c>
      <c r="I1023" s="11"/>
    </row>
    <row r="1024" spans="1:9" x14ac:dyDescent="0.25">
      <c r="A1024">
        <f t="shared" si="31"/>
        <v>0</v>
      </c>
      <c r="B1024" s="7">
        <v>49663</v>
      </c>
      <c r="C1024" s="8" t="s">
        <v>10</v>
      </c>
      <c r="D1024" s="8">
        <v>28.9</v>
      </c>
      <c r="E1024" s="9">
        <v>40.799999999999997</v>
      </c>
      <c r="F1024">
        <f t="shared" si="30"/>
        <v>2035</v>
      </c>
      <c r="I1024" s="8"/>
    </row>
    <row r="1025" spans="1:9" x14ac:dyDescent="0.25">
      <c r="A1025">
        <f t="shared" si="31"/>
        <v>1</v>
      </c>
      <c r="B1025" s="10">
        <v>49664</v>
      </c>
      <c r="C1025" s="11" t="s">
        <v>10</v>
      </c>
      <c r="D1025" s="11">
        <v>22.1</v>
      </c>
      <c r="E1025" s="12">
        <v>10</v>
      </c>
      <c r="F1025">
        <f t="shared" si="30"/>
        <v>2035</v>
      </c>
      <c r="I1025" s="11"/>
    </row>
    <row r="1026" spans="1:9" x14ac:dyDescent="0.25">
      <c r="A1026">
        <f t="shared" si="31"/>
        <v>2</v>
      </c>
      <c r="B1026" s="7">
        <v>49665</v>
      </c>
      <c r="C1026" s="8" t="s">
        <v>21</v>
      </c>
      <c r="D1026" s="8">
        <v>29.3</v>
      </c>
      <c r="E1026" s="9">
        <v>0</v>
      </c>
      <c r="F1026">
        <f t="shared" si="30"/>
        <v>2035</v>
      </c>
      <c r="I1026" s="8"/>
    </row>
    <row r="1027" spans="1:9" x14ac:dyDescent="0.25">
      <c r="A1027">
        <f t="shared" si="31"/>
        <v>3</v>
      </c>
      <c r="B1027" s="10">
        <v>49666</v>
      </c>
      <c r="C1027" s="11" t="s">
        <v>18</v>
      </c>
      <c r="D1027" s="11">
        <v>18.8</v>
      </c>
      <c r="E1027" s="12">
        <v>4.7</v>
      </c>
      <c r="F1027">
        <f t="shared" ref="F1027:F1090" si="32">YEAR(B1027)</f>
        <v>2035</v>
      </c>
      <c r="I1027" s="11"/>
    </row>
    <row r="1028" spans="1:9" x14ac:dyDescent="0.25">
      <c r="A1028">
        <f t="shared" ref="A1028:A1091" si="33">IF(A1027=6,0,A1027+1)</f>
        <v>4</v>
      </c>
      <c r="B1028" s="7">
        <v>49667</v>
      </c>
      <c r="C1028" s="8" t="s">
        <v>19</v>
      </c>
      <c r="D1028" s="8">
        <v>26.5</v>
      </c>
      <c r="E1028" s="9">
        <v>7.3</v>
      </c>
      <c r="F1028">
        <f t="shared" si="32"/>
        <v>2035</v>
      </c>
      <c r="I1028" s="8"/>
    </row>
    <row r="1029" spans="1:9" x14ac:dyDescent="0.25">
      <c r="A1029">
        <f t="shared" si="33"/>
        <v>5</v>
      </c>
      <c r="B1029" s="10">
        <v>49668</v>
      </c>
      <c r="C1029" s="11" t="s">
        <v>11</v>
      </c>
      <c r="D1029" s="11">
        <v>24</v>
      </c>
      <c r="E1029" s="12">
        <v>0</v>
      </c>
      <c r="F1029">
        <f t="shared" si="32"/>
        <v>2035</v>
      </c>
      <c r="I1029" s="11"/>
    </row>
    <row r="1030" spans="1:9" x14ac:dyDescent="0.25">
      <c r="A1030">
        <f t="shared" si="33"/>
        <v>6</v>
      </c>
      <c r="B1030" s="7">
        <v>49669</v>
      </c>
      <c r="C1030" s="8" t="s">
        <v>19</v>
      </c>
      <c r="D1030" s="8">
        <v>21</v>
      </c>
      <c r="E1030" s="9">
        <v>12.2</v>
      </c>
      <c r="F1030">
        <f t="shared" si="32"/>
        <v>2035</v>
      </c>
      <c r="I1030" s="8"/>
    </row>
    <row r="1031" spans="1:9" x14ac:dyDescent="0.25">
      <c r="A1031">
        <f t="shared" si="33"/>
        <v>0</v>
      </c>
      <c r="B1031" s="10">
        <v>49670</v>
      </c>
      <c r="C1031" s="11" t="s">
        <v>17</v>
      </c>
      <c r="D1031" s="11">
        <v>28.1</v>
      </c>
      <c r="E1031" s="12">
        <v>6.7</v>
      </c>
      <c r="F1031">
        <f t="shared" si="32"/>
        <v>2035</v>
      </c>
      <c r="I1031" s="11"/>
    </row>
    <row r="1032" spans="1:9" x14ac:dyDescent="0.25">
      <c r="A1032">
        <f t="shared" si="33"/>
        <v>1</v>
      </c>
      <c r="B1032" s="7">
        <v>49671</v>
      </c>
      <c r="C1032" s="8" t="s">
        <v>14</v>
      </c>
      <c r="D1032" s="8">
        <v>23.3</v>
      </c>
      <c r="E1032" s="9">
        <v>4.8</v>
      </c>
      <c r="F1032">
        <f t="shared" si="32"/>
        <v>2035</v>
      </c>
      <c r="I1032" s="8"/>
    </row>
    <row r="1033" spans="1:9" x14ac:dyDescent="0.25">
      <c r="A1033">
        <f t="shared" si="33"/>
        <v>2</v>
      </c>
      <c r="B1033" s="10">
        <v>49672</v>
      </c>
      <c r="C1033" s="11" t="s">
        <v>17</v>
      </c>
      <c r="D1033" s="11">
        <v>14.3</v>
      </c>
      <c r="E1033" s="12">
        <v>1.5</v>
      </c>
      <c r="F1033">
        <f t="shared" si="32"/>
        <v>2035</v>
      </c>
      <c r="I1033" s="11"/>
    </row>
    <row r="1034" spans="1:9" x14ac:dyDescent="0.25">
      <c r="A1034">
        <f t="shared" si="33"/>
        <v>3</v>
      </c>
      <c r="B1034" s="7">
        <v>49673</v>
      </c>
      <c r="C1034" s="8" t="s">
        <v>25</v>
      </c>
      <c r="D1034" s="8">
        <v>12.6</v>
      </c>
      <c r="E1034" s="9">
        <v>1.1000000000000001</v>
      </c>
      <c r="F1034">
        <f t="shared" si="32"/>
        <v>2035</v>
      </c>
      <c r="I1034" s="8"/>
    </row>
    <row r="1035" spans="1:9" x14ac:dyDescent="0.25">
      <c r="A1035">
        <f t="shared" si="33"/>
        <v>4</v>
      </c>
      <c r="B1035" s="10">
        <v>49674</v>
      </c>
      <c r="C1035" s="11" t="s">
        <v>19</v>
      </c>
      <c r="D1035" s="11">
        <v>18.100000000000001</v>
      </c>
      <c r="E1035" s="12">
        <v>0</v>
      </c>
      <c r="F1035">
        <f t="shared" si="32"/>
        <v>2035</v>
      </c>
      <c r="I1035" s="11"/>
    </row>
    <row r="1036" spans="1:9" x14ac:dyDescent="0.25">
      <c r="A1036">
        <f t="shared" si="33"/>
        <v>5</v>
      </c>
      <c r="B1036" s="7">
        <v>49675</v>
      </c>
      <c r="C1036" s="8" t="s">
        <v>15</v>
      </c>
      <c r="D1036" s="8">
        <v>19</v>
      </c>
      <c r="E1036" s="9">
        <v>11</v>
      </c>
      <c r="F1036">
        <f t="shared" si="32"/>
        <v>2036</v>
      </c>
      <c r="I1036" s="8"/>
    </row>
    <row r="1037" spans="1:9" x14ac:dyDescent="0.25">
      <c r="A1037">
        <f t="shared" si="33"/>
        <v>6</v>
      </c>
      <c r="B1037" s="10">
        <v>49676</v>
      </c>
      <c r="C1037" s="11" t="s">
        <v>14</v>
      </c>
      <c r="D1037" s="11">
        <v>13.1</v>
      </c>
      <c r="E1037" s="12">
        <v>0</v>
      </c>
      <c r="F1037">
        <f t="shared" si="32"/>
        <v>2036</v>
      </c>
      <c r="I1037" s="11"/>
    </row>
    <row r="1038" spans="1:9" x14ac:dyDescent="0.25">
      <c r="A1038">
        <f t="shared" si="33"/>
        <v>0</v>
      </c>
      <c r="B1038" s="7">
        <v>49677</v>
      </c>
      <c r="C1038" s="8" t="s">
        <v>13</v>
      </c>
      <c r="D1038" s="8">
        <v>17.3</v>
      </c>
      <c r="E1038" s="9">
        <v>1.1000000000000001</v>
      </c>
      <c r="F1038">
        <f t="shared" si="32"/>
        <v>2036</v>
      </c>
      <c r="I1038" s="8"/>
    </row>
    <row r="1039" spans="1:9" x14ac:dyDescent="0.25">
      <c r="A1039">
        <f t="shared" si="33"/>
        <v>1</v>
      </c>
      <c r="B1039" s="10">
        <v>49678</v>
      </c>
      <c r="C1039" s="11" t="s">
        <v>17</v>
      </c>
      <c r="D1039" s="11">
        <v>23.7</v>
      </c>
      <c r="E1039" s="12">
        <v>5.9</v>
      </c>
      <c r="F1039">
        <f t="shared" si="32"/>
        <v>2036</v>
      </c>
      <c r="I1039" s="11"/>
    </row>
    <row r="1040" spans="1:9" x14ac:dyDescent="0.25">
      <c r="A1040">
        <f t="shared" si="33"/>
        <v>2</v>
      </c>
      <c r="B1040" s="7">
        <v>49679</v>
      </c>
      <c r="C1040" s="8" t="s">
        <v>33</v>
      </c>
      <c r="D1040" s="8">
        <v>26.3</v>
      </c>
      <c r="E1040" s="9">
        <v>0</v>
      </c>
      <c r="F1040">
        <f t="shared" si="32"/>
        <v>2036</v>
      </c>
      <c r="I1040" s="8"/>
    </row>
    <row r="1041" spans="1:9" x14ac:dyDescent="0.25">
      <c r="A1041">
        <f t="shared" si="33"/>
        <v>3</v>
      </c>
      <c r="B1041" s="10">
        <v>49680</v>
      </c>
      <c r="C1041" s="11" t="s">
        <v>15</v>
      </c>
      <c r="D1041" s="11">
        <v>16.399999999999999</v>
      </c>
      <c r="E1041" s="12">
        <v>0</v>
      </c>
      <c r="F1041">
        <f t="shared" si="32"/>
        <v>2036</v>
      </c>
      <c r="I1041" s="11"/>
    </row>
    <row r="1042" spans="1:9" x14ac:dyDescent="0.25">
      <c r="A1042">
        <f t="shared" si="33"/>
        <v>4</v>
      </c>
      <c r="B1042" s="7">
        <v>49681</v>
      </c>
      <c r="C1042" s="8" t="s">
        <v>9</v>
      </c>
      <c r="D1042" s="8">
        <v>13</v>
      </c>
      <c r="E1042" s="9">
        <v>0</v>
      </c>
      <c r="F1042">
        <f t="shared" si="32"/>
        <v>2036</v>
      </c>
      <c r="I1042" s="8"/>
    </row>
    <row r="1043" spans="1:9" x14ac:dyDescent="0.25">
      <c r="A1043">
        <f t="shared" si="33"/>
        <v>5</v>
      </c>
      <c r="B1043" s="10">
        <v>49682</v>
      </c>
      <c r="C1043" s="11" t="s">
        <v>11</v>
      </c>
      <c r="D1043" s="11">
        <v>28.6</v>
      </c>
      <c r="E1043" s="12">
        <v>1</v>
      </c>
      <c r="F1043">
        <f t="shared" si="32"/>
        <v>2036</v>
      </c>
      <c r="I1043" s="11"/>
    </row>
    <row r="1044" spans="1:9" x14ac:dyDescent="0.25">
      <c r="A1044">
        <f t="shared" si="33"/>
        <v>6</v>
      </c>
      <c r="B1044" s="7">
        <v>49683</v>
      </c>
      <c r="C1044" s="8" t="s">
        <v>10</v>
      </c>
      <c r="D1044" s="8">
        <v>11.1</v>
      </c>
      <c r="E1044" s="9">
        <v>2.4</v>
      </c>
      <c r="F1044">
        <f t="shared" si="32"/>
        <v>2036</v>
      </c>
      <c r="I1044" s="8"/>
    </row>
    <row r="1045" spans="1:9" x14ac:dyDescent="0.25">
      <c r="A1045">
        <f t="shared" si="33"/>
        <v>0</v>
      </c>
      <c r="B1045" s="10">
        <v>49684</v>
      </c>
      <c r="C1045" s="11" t="s">
        <v>24</v>
      </c>
      <c r="D1045" s="11">
        <v>12.9</v>
      </c>
      <c r="E1045" s="12">
        <v>2.9</v>
      </c>
      <c r="F1045">
        <f t="shared" si="32"/>
        <v>2036</v>
      </c>
      <c r="I1045" s="11"/>
    </row>
    <row r="1046" spans="1:9" x14ac:dyDescent="0.25">
      <c r="A1046">
        <f t="shared" si="33"/>
        <v>1</v>
      </c>
      <c r="B1046" s="7">
        <v>49685</v>
      </c>
      <c r="C1046" s="8" t="s">
        <v>30</v>
      </c>
      <c r="D1046" s="8">
        <v>28.4</v>
      </c>
      <c r="E1046" s="9">
        <v>0.9</v>
      </c>
      <c r="F1046">
        <f t="shared" si="32"/>
        <v>2036</v>
      </c>
      <c r="I1046" s="8"/>
    </row>
    <row r="1047" spans="1:9" x14ac:dyDescent="0.25">
      <c r="A1047">
        <f t="shared" si="33"/>
        <v>2</v>
      </c>
      <c r="B1047" s="10">
        <v>49686</v>
      </c>
      <c r="C1047" s="11" t="s">
        <v>19</v>
      </c>
      <c r="D1047" s="11">
        <v>21.8</v>
      </c>
      <c r="E1047" s="12">
        <v>3.4</v>
      </c>
      <c r="F1047">
        <f t="shared" si="32"/>
        <v>2036</v>
      </c>
      <c r="I1047" s="11"/>
    </row>
    <row r="1048" spans="1:9" x14ac:dyDescent="0.25">
      <c r="A1048">
        <f t="shared" si="33"/>
        <v>3</v>
      </c>
      <c r="B1048" s="7">
        <v>49687</v>
      </c>
      <c r="C1048" s="8" t="s">
        <v>6</v>
      </c>
      <c r="D1048" s="8">
        <v>20.8</v>
      </c>
      <c r="E1048" s="9">
        <v>11.8</v>
      </c>
      <c r="F1048">
        <f t="shared" si="32"/>
        <v>2036</v>
      </c>
      <c r="I1048" s="8"/>
    </row>
    <row r="1049" spans="1:9" x14ac:dyDescent="0.25">
      <c r="A1049">
        <f t="shared" si="33"/>
        <v>4</v>
      </c>
      <c r="B1049" s="10">
        <v>49688</v>
      </c>
      <c r="C1049" s="11" t="s">
        <v>13</v>
      </c>
      <c r="D1049" s="11">
        <v>17.399999999999999</v>
      </c>
      <c r="E1049" s="12">
        <v>0</v>
      </c>
      <c r="F1049">
        <f t="shared" si="32"/>
        <v>2036</v>
      </c>
      <c r="I1049" s="11"/>
    </row>
    <row r="1050" spans="1:9" x14ac:dyDescent="0.25">
      <c r="A1050">
        <f t="shared" si="33"/>
        <v>5</v>
      </c>
      <c r="B1050" s="7">
        <v>49689</v>
      </c>
      <c r="C1050" s="8" t="s">
        <v>6</v>
      </c>
      <c r="D1050" s="8">
        <v>24.8</v>
      </c>
      <c r="E1050" s="9">
        <v>0</v>
      </c>
      <c r="F1050">
        <f t="shared" si="32"/>
        <v>2036</v>
      </c>
      <c r="I1050" s="8"/>
    </row>
    <row r="1051" spans="1:9" x14ac:dyDescent="0.25">
      <c r="A1051">
        <f t="shared" si="33"/>
        <v>6</v>
      </c>
      <c r="B1051" s="10">
        <v>49690</v>
      </c>
      <c r="C1051" s="11" t="s">
        <v>9</v>
      </c>
      <c r="D1051" s="11">
        <v>12.9</v>
      </c>
      <c r="E1051" s="12">
        <v>0</v>
      </c>
      <c r="F1051">
        <f t="shared" si="32"/>
        <v>2036</v>
      </c>
      <c r="I1051" s="11"/>
    </row>
    <row r="1052" spans="1:9" x14ac:dyDescent="0.25">
      <c r="A1052">
        <f t="shared" si="33"/>
        <v>0</v>
      </c>
      <c r="B1052" s="7">
        <v>49691</v>
      </c>
      <c r="C1052" s="8" t="s">
        <v>17</v>
      </c>
      <c r="D1052" s="8">
        <v>25.9</v>
      </c>
      <c r="E1052" s="9">
        <v>0</v>
      </c>
      <c r="F1052">
        <f t="shared" si="32"/>
        <v>2036</v>
      </c>
      <c r="I1052" s="8"/>
    </row>
    <row r="1053" spans="1:9" x14ac:dyDescent="0.25">
      <c r="A1053">
        <f t="shared" si="33"/>
        <v>1</v>
      </c>
      <c r="B1053" s="10">
        <v>49692</v>
      </c>
      <c r="C1053" s="11" t="s">
        <v>10</v>
      </c>
      <c r="D1053" s="11">
        <v>11.5</v>
      </c>
      <c r="E1053" s="12">
        <v>23.2</v>
      </c>
      <c r="F1053">
        <f t="shared" si="32"/>
        <v>2036</v>
      </c>
      <c r="I1053" s="11"/>
    </row>
    <row r="1054" spans="1:9" x14ac:dyDescent="0.25">
      <c r="A1054">
        <f t="shared" si="33"/>
        <v>2</v>
      </c>
      <c r="B1054" s="7">
        <v>49693</v>
      </c>
      <c r="C1054" s="8" t="s">
        <v>20</v>
      </c>
      <c r="D1054" s="8">
        <v>25.5</v>
      </c>
      <c r="E1054" s="9">
        <v>0</v>
      </c>
      <c r="F1054">
        <f t="shared" si="32"/>
        <v>2036</v>
      </c>
      <c r="I1054" s="8"/>
    </row>
    <row r="1055" spans="1:9" x14ac:dyDescent="0.25">
      <c r="A1055">
        <f t="shared" si="33"/>
        <v>3</v>
      </c>
      <c r="B1055" s="10">
        <v>49694</v>
      </c>
      <c r="C1055" s="11" t="s">
        <v>33</v>
      </c>
      <c r="D1055" s="11">
        <v>22.6</v>
      </c>
      <c r="E1055" s="12">
        <v>2.2000000000000002</v>
      </c>
      <c r="F1055">
        <f t="shared" si="32"/>
        <v>2036</v>
      </c>
      <c r="I1055" s="11"/>
    </row>
    <row r="1056" spans="1:9" x14ac:dyDescent="0.25">
      <c r="A1056">
        <f t="shared" si="33"/>
        <v>4</v>
      </c>
      <c r="B1056" s="7">
        <v>49695</v>
      </c>
      <c r="C1056" s="8" t="s">
        <v>10</v>
      </c>
      <c r="D1056" s="8">
        <v>14.2</v>
      </c>
      <c r="E1056" s="9">
        <v>0</v>
      </c>
      <c r="F1056">
        <f t="shared" si="32"/>
        <v>2036</v>
      </c>
      <c r="I1056" s="8"/>
    </row>
    <row r="1057" spans="1:9" x14ac:dyDescent="0.25">
      <c r="A1057">
        <f t="shared" si="33"/>
        <v>5</v>
      </c>
      <c r="B1057" s="10">
        <v>49696</v>
      </c>
      <c r="C1057" s="11" t="s">
        <v>13</v>
      </c>
      <c r="D1057" s="11">
        <v>26.9</v>
      </c>
      <c r="E1057" s="12">
        <v>9.1999999999999993</v>
      </c>
      <c r="F1057">
        <f t="shared" si="32"/>
        <v>2036</v>
      </c>
      <c r="I1057" s="11"/>
    </row>
    <row r="1058" spans="1:9" x14ac:dyDescent="0.25">
      <c r="A1058">
        <f t="shared" si="33"/>
        <v>6</v>
      </c>
      <c r="B1058" s="7">
        <v>49697</v>
      </c>
      <c r="C1058" s="8" t="s">
        <v>19</v>
      </c>
      <c r="D1058" s="8">
        <v>30</v>
      </c>
      <c r="E1058" s="9">
        <v>32.299999999999997</v>
      </c>
      <c r="F1058">
        <f t="shared" si="32"/>
        <v>2036</v>
      </c>
      <c r="I1058" s="8"/>
    </row>
    <row r="1059" spans="1:9" x14ac:dyDescent="0.25">
      <c r="A1059">
        <f t="shared" si="33"/>
        <v>0</v>
      </c>
      <c r="B1059" s="10">
        <v>49698</v>
      </c>
      <c r="C1059" s="11" t="s">
        <v>27</v>
      </c>
      <c r="D1059" s="11">
        <v>16.2</v>
      </c>
      <c r="E1059" s="12">
        <v>5.2</v>
      </c>
      <c r="F1059">
        <f t="shared" si="32"/>
        <v>2036</v>
      </c>
      <c r="I1059" s="11"/>
    </row>
    <row r="1060" spans="1:9" x14ac:dyDescent="0.25">
      <c r="A1060">
        <f t="shared" si="33"/>
        <v>1</v>
      </c>
      <c r="B1060" s="7">
        <v>49699</v>
      </c>
      <c r="C1060" s="8" t="s">
        <v>11</v>
      </c>
      <c r="D1060" s="8">
        <v>12.2</v>
      </c>
      <c r="E1060" s="9">
        <v>0</v>
      </c>
      <c r="F1060">
        <f t="shared" si="32"/>
        <v>2036</v>
      </c>
      <c r="I1060" s="8"/>
    </row>
    <row r="1061" spans="1:9" x14ac:dyDescent="0.25">
      <c r="A1061">
        <f t="shared" si="33"/>
        <v>2</v>
      </c>
      <c r="B1061" s="10">
        <v>49700</v>
      </c>
      <c r="C1061" s="11" t="s">
        <v>15</v>
      </c>
      <c r="D1061" s="11">
        <v>28.7</v>
      </c>
      <c r="E1061" s="12">
        <v>0.5</v>
      </c>
      <c r="F1061">
        <f t="shared" si="32"/>
        <v>2036</v>
      </c>
      <c r="I1061" s="11"/>
    </row>
    <row r="1062" spans="1:9" x14ac:dyDescent="0.25">
      <c r="A1062">
        <f t="shared" si="33"/>
        <v>3</v>
      </c>
      <c r="B1062" s="7">
        <v>49701</v>
      </c>
      <c r="C1062" s="8" t="s">
        <v>6</v>
      </c>
      <c r="D1062" s="8">
        <v>23.3</v>
      </c>
      <c r="E1062" s="9">
        <v>11.1</v>
      </c>
      <c r="F1062">
        <f t="shared" si="32"/>
        <v>2036</v>
      </c>
      <c r="I1062" s="8"/>
    </row>
    <row r="1063" spans="1:9" x14ac:dyDescent="0.25">
      <c r="A1063">
        <f t="shared" si="33"/>
        <v>4</v>
      </c>
      <c r="B1063" s="10">
        <v>49702</v>
      </c>
      <c r="C1063" s="11" t="s">
        <v>15</v>
      </c>
      <c r="D1063" s="11">
        <v>30</v>
      </c>
      <c r="E1063" s="12">
        <v>16.100000000000001</v>
      </c>
      <c r="F1063">
        <f t="shared" si="32"/>
        <v>2036</v>
      </c>
      <c r="I1063" s="11"/>
    </row>
    <row r="1064" spans="1:9" x14ac:dyDescent="0.25">
      <c r="A1064">
        <f t="shared" si="33"/>
        <v>5</v>
      </c>
      <c r="B1064" s="7">
        <v>49703</v>
      </c>
      <c r="C1064" s="8" t="s">
        <v>18</v>
      </c>
      <c r="D1064" s="8">
        <v>16</v>
      </c>
      <c r="E1064" s="9">
        <v>9.8000000000000007</v>
      </c>
      <c r="F1064">
        <f t="shared" si="32"/>
        <v>2036</v>
      </c>
      <c r="I1064" s="8"/>
    </row>
    <row r="1065" spans="1:9" x14ac:dyDescent="0.25">
      <c r="A1065">
        <f t="shared" si="33"/>
        <v>6</v>
      </c>
      <c r="B1065" s="10">
        <v>49704</v>
      </c>
      <c r="C1065" s="11" t="s">
        <v>20</v>
      </c>
      <c r="D1065" s="11">
        <v>21.6</v>
      </c>
      <c r="E1065" s="12">
        <v>3.4</v>
      </c>
      <c r="F1065">
        <f t="shared" si="32"/>
        <v>2036</v>
      </c>
      <c r="I1065" s="11"/>
    </row>
    <row r="1066" spans="1:9" x14ac:dyDescent="0.25">
      <c r="A1066">
        <f t="shared" si="33"/>
        <v>0</v>
      </c>
      <c r="B1066" s="7">
        <v>49705</v>
      </c>
      <c r="C1066" s="8" t="s">
        <v>19</v>
      </c>
      <c r="D1066" s="8">
        <v>27.9</v>
      </c>
      <c r="E1066" s="9">
        <v>4.8</v>
      </c>
      <c r="F1066">
        <f t="shared" si="32"/>
        <v>2036</v>
      </c>
      <c r="I1066" s="8"/>
    </row>
    <row r="1067" spans="1:9" x14ac:dyDescent="0.25">
      <c r="A1067">
        <f t="shared" si="33"/>
        <v>1</v>
      </c>
      <c r="B1067" s="10">
        <v>49706</v>
      </c>
      <c r="C1067" s="11" t="s">
        <v>13</v>
      </c>
      <c r="D1067" s="11">
        <v>17.5</v>
      </c>
      <c r="E1067" s="12">
        <v>14.7</v>
      </c>
      <c r="F1067">
        <f t="shared" si="32"/>
        <v>2036</v>
      </c>
      <c r="I1067" s="11"/>
    </row>
    <row r="1068" spans="1:9" x14ac:dyDescent="0.25">
      <c r="A1068">
        <f t="shared" si="33"/>
        <v>2</v>
      </c>
      <c r="B1068" s="7">
        <v>49707</v>
      </c>
      <c r="C1068" s="8" t="s">
        <v>7</v>
      </c>
      <c r="D1068" s="8">
        <v>20.7</v>
      </c>
      <c r="E1068" s="9">
        <v>0</v>
      </c>
      <c r="F1068">
        <f t="shared" si="32"/>
        <v>2036</v>
      </c>
      <c r="I1068" s="8"/>
    </row>
    <row r="1069" spans="1:9" x14ac:dyDescent="0.25">
      <c r="A1069">
        <f t="shared" si="33"/>
        <v>3</v>
      </c>
      <c r="B1069" s="10">
        <v>49708</v>
      </c>
      <c r="C1069" s="11" t="s">
        <v>10</v>
      </c>
      <c r="D1069" s="11">
        <v>10.8</v>
      </c>
      <c r="E1069" s="12">
        <v>36.4</v>
      </c>
      <c r="F1069">
        <f t="shared" si="32"/>
        <v>2036</v>
      </c>
      <c r="I1069" s="11"/>
    </row>
    <row r="1070" spans="1:9" x14ac:dyDescent="0.25">
      <c r="A1070">
        <f t="shared" si="33"/>
        <v>4</v>
      </c>
      <c r="B1070" s="7">
        <v>49709</v>
      </c>
      <c r="C1070" s="8" t="s">
        <v>19</v>
      </c>
      <c r="D1070" s="8">
        <v>27.6</v>
      </c>
      <c r="E1070" s="9">
        <v>32.799999999999997</v>
      </c>
      <c r="F1070">
        <f t="shared" si="32"/>
        <v>2036</v>
      </c>
      <c r="I1070" s="8"/>
    </row>
    <row r="1071" spans="1:9" x14ac:dyDescent="0.25">
      <c r="A1071">
        <f t="shared" si="33"/>
        <v>5</v>
      </c>
      <c r="B1071" s="10">
        <v>49710</v>
      </c>
      <c r="C1071" s="11" t="s">
        <v>11</v>
      </c>
      <c r="D1071" s="11">
        <v>10.8</v>
      </c>
      <c r="E1071" s="12">
        <v>11.6</v>
      </c>
      <c r="F1071">
        <f t="shared" si="32"/>
        <v>2036</v>
      </c>
      <c r="I1071" s="11"/>
    </row>
    <row r="1072" spans="1:9" x14ac:dyDescent="0.25">
      <c r="A1072">
        <f t="shared" si="33"/>
        <v>6</v>
      </c>
      <c r="B1072" s="7">
        <v>49711</v>
      </c>
      <c r="C1072" s="8" t="s">
        <v>17</v>
      </c>
      <c r="D1072" s="8">
        <v>13.7</v>
      </c>
      <c r="E1072" s="9">
        <v>0</v>
      </c>
      <c r="F1072">
        <f t="shared" si="32"/>
        <v>2036</v>
      </c>
      <c r="I1072" s="8"/>
    </row>
    <row r="1073" spans="1:9" x14ac:dyDescent="0.25">
      <c r="A1073">
        <f t="shared" si="33"/>
        <v>0</v>
      </c>
      <c r="B1073" s="10">
        <v>49712</v>
      </c>
      <c r="C1073" s="11" t="s">
        <v>18</v>
      </c>
      <c r="D1073" s="11">
        <v>19.5</v>
      </c>
      <c r="E1073" s="12">
        <v>0</v>
      </c>
      <c r="F1073">
        <f t="shared" si="32"/>
        <v>2036</v>
      </c>
      <c r="I1073" s="11"/>
    </row>
    <row r="1074" spans="1:9" x14ac:dyDescent="0.25">
      <c r="A1074">
        <f t="shared" si="33"/>
        <v>1</v>
      </c>
      <c r="B1074" s="7">
        <v>49713</v>
      </c>
      <c r="C1074" s="8" t="s">
        <v>9</v>
      </c>
      <c r="D1074" s="8">
        <v>21.6</v>
      </c>
      <c r="E1074" s="9">
        <v>11.6</v>
      </c>
      <c r="F1074">
        <f t="shared" si="32"/>
        <v>2036</v>
      </c>
      <c r="I1074" s="8"/>
    </row>
    <row r="1075" spans="1:9" x14ac:dyDescent="0.25">
      <c r="A1075">
        <f t="shared" si="33"/>
        <v>2</v>
      </c>
      <c r="B1075" s="10">
        <v>49714</v>
      </c>
      <c r="C1075" s="11" t="s">
        <v>17</v>
      </c>
      <c r="D1075" s="11">
        <v>21.6</v>
      </c>
      <c r="E1075" s="12">
        <v>2.7</v>
      </c>
      <c r="F1075">
        <f t="shared" si="32"/>
        <v>2036</v>
      </c>
      <c r="I1075" s="11"/>
    </row>
    <row r="1076" spans="1:9" x14ac:dyDescent="0.25">
      <c r="A1076">
        <f t="shared" si="33"/>
        <v>3</v>
      </c>
      <c r="B1076" s="7">
        <v>49715</v>
      </c>
      <c r="C1076" s="8" t="s">
        <v>24</v>
      </c>
      <c r="D1076" s="8">
        <v>16.100000000000001</v>
      </c>
      <c r="E1076" s="9">
        <v>0</v>
      </c>
      <c r="F1076">
        <f t="shared" si="32"/>
        <v>2036</v>
      </c>
      <c r="I1076" s="8"/>
    </row>
    <row r="1077" spans="1:9" x14ac:dyDescent="0.25">
      <c r="A1077">
        <f t="shared" si="33"/>
        <v>4</v>
      </c>
      <c r="B1077" s="10">
        <v>49716</v>
      </c>
      <c r="C1077" s="11" t="s">
        <v>6</v>
      </c>
      <c r="D1077" s="11">
        <v>29.4</v>
      </c>
      <c r="E1077" s="12">
        <v>12.5</v>
      </c>
      <c r="F1077">
        <f t="shared" si="32"/>
        <v>2036</v>
      </c>
      <c r="I1077" s="11"/>
    </row>
    <row r="1078" spans="1:9" x14ac:dyDescent="0.25">
      <c r="A1078">
        <f t="shared" si="33"/>
        <v>5</v>
      </c>
      <c r="B1078" s="7">
        <v>49717</v>
      </c>
      <c r="C1078" s="8" t="s">
        <v>26</v>
      </c>
      <c r="D1078" s="8">
        <v>17.8</v>
      </c>
      <c r="E1078" s="9">
        <v>5.9</v>
      </c>
      <c r="F1078">
        <f t="shared" si="32"/>
        <v>2036</v>
      </c>
      <c r="I1078" s="8"/>
    </row>
    <row r="1079" spans="1:9" x14ac:dyDescent="0.25">
      <c r="A1079">
        <f t="shared" si="33"/>
        <v>6</v>
      </c>
      <c r="B1079" s="10">
        <v>49718</v>
      </c>
      <c r="C1079" s="11" t="s">
        <v>19</v>
      </c>
      <c r="D1079" s="11">
        <v>26.1</v>
      </c>
      <c r="E1079" s="12">
        <v>14.8</v>
      </c>
      <c r="F1079">
        <f t="shared" si="32"/>
        <v>2036</v>
      </c>
      <c r="I1079" s="11"/>
    </row>
    <row r="1080" spans="1:9" x14ac:dyDescent="0.25">
      <c r="A1080">
        <f t="shared" si="33"/>
        <v>0</v>
      </c>
      <c r="B1080" s="7">
        <v>49719</v>
      </c>
      <c r="C1080" s="8" t="s">
        <v>10</v>
      </c>
      <c r="D1080" s="8">
        <v>13.8</v>
      </c>
      <c r="E1080" s="9">
        <v>0</v>
      </c>
      <c r="F1080">
        <f t="shared" si="32"/>
        <v>2036</v>
      </c>
      <c r="I1080" s="8"/>
    </row>
    <row r="1081" spans="1:9" x14ac:dyDescent="0.25">
      <c r="A1081">
        <f t="shared" si="33"/>
        <v>1</v>
      </c>
      <c r="B1081" s="10">
        <v>49720</v>
      </c>
      <c r="C1081" s="11" t="s">
        <v>12</v>
      </c>
      <c r="D1081" s="11">
        <v>16.100000000000001</v>
      </c>
      <c r="E1081" s="12">
        <v>6.2</v>
      </c>
      <c r="F1081">
        <f t="shared" si="32"/>
        <v>2036</v>
      </c>
      <c r="I1081" s="11"/>
    </row>
    <row r="1082" spans="1:9" x14ac:dyDescent="0.25">
      <c r="A1082">
        <f t="shared" si="33"/>
        <v>2</v>
      </c>
      <c r="B1082" s="7">
        <v>49721</v>
      </c>
      <c r="C1082" s="8" t="s">
        <v>10</v>
      </c>
      <c r="D1082" s="8">
        <v>23.2</v>
      </c>
      <c r="E1082" s="9">
        <v>45.8</v>
      </c>
      <c r="F1082">
        <f t="shared" si="32"/>
        <v>2036</v>
      </c>
      <c r="I1082" s="8"/>
    </row>
    <row r="1083" spans="1:9" x14ac:dyDescent="0.25">
      <c r="A1083">
        <f t="shared" si="33"/>
        <v>3</v>
      </c>
      <c r="B1083" s="10">
        <v>49722</v>
      </c>
      <c r="C1083" s="11" t="s">
        <v>12</v>
      </c>
      <c r="D1083" s="11">
        <v>18.899999999999999</v>
      </c>
      <c r="E1083" s="12">
        <v>0</v>
      </c>
      <c r="F1083">
        <f t="shared" si="32"/>
        <v>2036</v>
      </c>
      <c r="I1083" s="11"/>
    </row>
    <row r="1084" spans="1:9" x14ac:dyDescent="0.25">
      <c r="A1084">
        <f t="shared" si="33"/>
        <v>4</v>
      </c>
      <c r="B1084" s="7">
        <v>49723</v>
      </c>
      <c r="C1084" s="8" t="s">
        <v>19</v>
      </c>
      <c r="D1084" s="8">
        <v>28.9</v>
      </c>
      <c r="E1084" s="9">
        <v>34.1</v>
      </c>
      <c r="F1084">
        <f t="shared" si="32"/>
        <v>2036</v>
      </c>
      <c r="I1084" s="8"/>
    </row>
    <row r="1085" spans="1:9" x14ac:dyDescent="0.25">
      <c r="A1085">
        <f t="shared" si="33"/>
        <v>5</v>
      </c>
      <c r="B1085" s="10">
        <v>49724</v>
      </c>
      <c r="C1085" s="11" t="s">
        <v>10</v>
      </c>
      <c r="D1085" s="11">
        <v>19.3</v>
      </c>
      <c r="E1085" s="12">
        <v>49.6</v>
      </c>
      <c r="F1085">
        <f t="shared" si="32"/>
        <v>2036</v>
      </c>
      <c r="I1085" s="11"/>
    </row>
    <row r="1086" spans="1:9" x14ac:dyDescent="0.25">
      <c r="A1086">
        <f t="shared" si="33"/>
        <v>6</v>
      </c>
      <c r="B1086" s="7">
        <v>49725</v>
      </c>
      <c r="C1086" s="8" t="s">
        <v>18</v>
      </c>
      <c r="D1086" s="8">
        <v>23.9</v>
      </c>
      <c r="E1086" s="9">
        <v>11.7</v>
      </c>
      <c r="F1086">
        <f t="shared" si="32"/>
        <v>2036</v>
      </c>
      <c r="I1086" s="8"/>
    </row>
    <row r="1087" spans="1:9" x14ac:dyDescent="0.25">
      <c r="A1087">
        <f t="shared" si="33"/>
        <v>0</v>
      </c>
      <c r="B1087" s="10">
        <v>49726</v>
      </c>
      <c r="C1087" s="11" t="s">
        <v>13</v>
      </c>
      <c r="D1087" s="11">
        <v>28.6</v>
      </c>
      <c r="E1087" s="12">
        <v>11.5</v>
      </c>
      <c r="F1087">
        <f t="shared" si="32"/>
        <v>2036</v>
      </c>
      <c r="I1087" s="11"/>
    </row>
    <row r="1088" spans="1:9" x14ac:dyDescent="0.25">
      <c r="A1088">
        <f t="shared" si="33"/>
        <v>1</v>
      </c>
      <c r="B1088" s="7">
        <v>49727</v>
      </c>
      <c r="C1088" s="8" t="s">
        <v>26</v>
      </c>
      <c r="D1088" s="8">
        <v>14.5</v>
      </c>
      <c r="E1088" s="9">
        <v>0.3</v>
      </c>
      <c r="F1088">
        <f t="shared" si="32"/>
        <v>2036</v>
      </c>
      <c r="I1088" s="8"/>
    </row>
    <row r="1089" spans="1:9" x14ac:dyDescent="0.25">
      <c r="A1089">
        <f t="shared" si="33"/>
        <v>2</v>
      </c>
      <c r="B1089" s="10">
        <v>49728</v>
      </c>
      <c r="C1089" s="11" t="s">
        <v>10</v>
      </c>
      <c r="D1089" s="11">
        <v>13</v>
      </c>
      <c r="E1089" s="12">
        <v>0</v>
      </c>
      <c r="F1089">
        <f t="shared" si="32"/>
        <v>2036</v>
      </c>
      <c r="I1089" s="11"/>
    </row>
    <row r="1090" spans="1:9" x14ac:dyDescent="0.25">
      <c r="A1090">
        <f t="shared" si="33"/>
        <v>3</v>
      </c>
      <c r="B1090" s="7">
        <v>49729</v>
      </c>
      <c r="C1090" s="8" t="s">
        <v>19</v>
      </c>
      <c r="D1090" s="8">
        <v>16.2</v>
      </c>
      <c r="E1090" s="9">
        <v>9.1999999999999993</v>
      </c>
      <c r="F1090">
        <f t="shared" si="32"/>
        <v>2036</v>
      </c>
      <c r="I1090" s="8"/>
    </row>
    <row r="1091" spans="1:9" x14ac:dyDescent="0.25">
      <c r="A1091">
        <f t="shared" si="33"/>
        <v>4</v>
      </c>
      <c r="B1091" s="10">
        <v>49730</v>
      </c>
      <c r="C1091" s="11" t="s">
        <v>15</v>
      </c>
      <c r="D1091" s="11">
        <v>27.1</v>
      </c>
      <c r="E1091" s="12">
        <v>6.3</v>
      </c>
      <c r="F1091">
        <f t="shared" ref="F1091:F1154" si="34">YEAR(B1091)</f>
        <v>2036</v>
      </c>
      <c r="I1091" s="11"/>
    </row>
    <row r="1092" spans="1:9" x14ac:dyDescent="0.25">
      <c r="A1092">
        <f t="shared" ref="A1092:A1155" si="35">IF(A1091=6,0,A1091+1)</f>
        <v>5</v>
      </c>
      <c r="B1092" s="7">
        <v>49731</v>
      </c>
      <c r="C1092" s="8" t="s">
        <v>10</v>
      </c>
      <c r="D1092" s="8">
        <v>15.6</v>
      </c>
      <c r="E1092" s="9">
        <v>28</v>
      </c>
      <c r="F1092">
        <f t="shared" si="34"/>
        <v>2036</v>
      </c>
      <c r="I1092" s="8"/>
    </row>
    <row r="1093" spans="1:9" x14ac:dyDescent="0.25">
      <c r="A1093">
        <f t="shared" si="35"/>
        <v>6</v>
      </c>
      <c r="B1093" s="10">
        <v>49732</v>
      </c>
      <c r="C1093" s="11" t="s">
        <v>26</v>
      </c>
      <c r="D1093" s="11">
        <v>28.9</v>
      </c>
      <c r="E1093" s="12">
        <v>6.8</v>
      </c>
      <c r="F1093">
        <f t="shared" si="34"/>
        <v>2036</v>
      </c>
      <c r="I1093" s="11"/>
    </row>
    <row r="1094" spans="1:9" x14ac:dyDescent="0.25">
      <c r="A1094">
        <f t="shared" si="35"/>
        <v>0</v>
      </c>
      <c r="B1094" s="7">
        <v>49733</v>
      </c>
      <c r="C1094" s="8" t="s">
        <v>6</v>
      </c>
      <c r="D1094" s="8">
        <v>13.8</v>
      </c>
      <c r="E1094" s="9">
        <v>11.9</v>
      </c>
      <c r="F1094">
        <f t="shared" si="34"/>
        <v>2036</v>
      </c>
      <c r="I1094" s="8"/>
    </row>
    <row r="1095" spans="1:9" x14ac:dyDescent="0.25">
      <c r="A1095">
        <f t="shared" si="35"/>
        <v>1</v>
      </c>
      <c r="B1095" s="10">
        <v>49734</v>
      </c>
      <c r="C1095" s="11" t="s">
        <v>6</v>
      </c>
      <c r="D1095" s="11">
        <v>17.8</v>
      </c>
      <c r="E1095" s="12">
        <v>1.5</v>
      </c>
      <c r="F1095">
        <f t="shared" si="34"/>
        <v>2036</v>
      </c>
      <c r="I1095" s="11"/>
    </row>
    <row r="1096" spans="1:9" x14ac:dyDescent="0.25">
      <c r="A1096">
        <f t="shared" si="35"/>
        <v>2</v>
      </c>
      <c r="B1096" s="7">
        <v>49735</v>
      </c>
      <c r="C1096" s="8" t="s">
        <v>22</v>
      </c>
      <c r="D1096" s="8">
        <v>25.1</v>
      </c>
      <c r="E1096" s="9">
        <v>0</v>
      </c>
      <c r="F1096">
        <f t="shared" si="34"/>
        <v>2036</v>
      </c>
      <c r="I1096" s="8"/>
    </row>
    <row r="1097" spans="1:9" x14ac:dyDescent="0.25">
      <c r="A1097">
        <f t="shared" si="35"/>
        <v>3</v>
      </c>
      <c r="B1097" s="10">
        <v>49736</v>
      </c>
      <c r="C1097" s="11" t="s">
        <v>22</v>
      </c>
      <c r="D1097" s="11">
        <v>29.5</v>
      </c>
      <c r="E1097" s="12">
        <v>0</v>
      </c>
      <c r="F1097">
        <f t="shared" si="34"/>
        <v>2036</v>
      </c>
      <c r="I1097" s="11"/>
    </row>
    <row r="1098" spans="1:9" x14ac:dyDescent="0.25">
      <c r="A1098">
        <f t="shared" si="35"/>
        <v>4</v>
      </c>
      <c r="B1098" s="7">
        <v>49737</v>
      </c>
      <c r="C1098" s="8" t="s">
        <v>26</v>
      </c>
      <c r="D1098" s="8">
        <v>16.100000000000001</v>
      </c>
      <c r="E1098" s="9">
        <v>7.1</v>
      </c>
      <c r="F1098">
        <f t="shared" si="34"/>
        <v>2036</v>
      </c>
      <c r="I1098" s="8"/>
    </row>
    <row r="1099" spans="1:9" x14ac:dyDescent="0.25">
      <c r="A1099">
        <f t="shared" si="35"/>
        <v>5</v>
      </c>
      <c r="B1099" s="10">
        <v>49738</v>
      </c>
      <c r="C1099" s="11" t="s">
        <v>9</v>
      </c>
      <c r="D1099" s="11">
        <v>18</v>
      </c>
      <c r="E1099" s="12">
        <v>12</v>
      </c>
      <c r="F1099">
        <f t="shared" si="34"/>
        <v>2036</v>
      </c>
      <c r="I1099" s="11"/>
    </row>
    <row r="1100" spans="1:9" x14ac:dyDescent="0.25">
      <c r="A1100">
        <f t="shared" si="35"/>
        <v>6</v>
      </c>
      <c r="B1100" s="7">
        <v>49739</v>
      </c>
      <c r="C1100" s="8" t="s">
        <v>10</v>
      </c>
      <c r="D1100" s="8">
        <v>12.2</v>
      </c>
      <c r="E1100" s="9">
        <v>26.8</v>
      </c>
      <c r="F1100">
        <f t="shared" si="34"/>
        <v>2036</v>
      </c>
      <c r="I1100" s="8"/>
    </row>
    <row r="1101" spans="1:9" x14ac:dyDescent="0.25">
      <c r="A1101">
        <f t="shared" si="35"/>
        <v>0</v>
      </c>
      <c r="B1101" s="10">
        <v>49740</v>
      </c>
      <c r="C1101" s="11" t="s">
        <v>14</v>
      </c>
      <c r="D1101" s="11">
        <v>20.7</v>
      </c>
      <c r="E1101" s="12">
        <v>4.7</v>
      </c>
      <c r="F1101">
        <f t="shared" si="34"/>
        <v>2036</v>
      </c>
      <c r="I1101" s="11"/>
    </row>
    <row r="1102" spans="1:9" x14ac:dyDescent="0.25">
      <c r="A1102">
        <f t="shared" si="35"/>
        <v>1</v>
      </c>
      <c r="B1102" s="7">
        <v>49741</v>
      </c>
      <c r="C1102" s="8" t="s">
        <v>10</v>
      </c>
      <c r="D1102" s="8">
        <v>20.100000000000001</v>
      </c>
      <c r="E1102" s="9">
        <v>47.4</v>
      </c>
      <c r="F1102">
        <f t="shared" si="34"/>
        <v>2036</v>
      </c>
      <c r="I1102" s="8"/>
    </row>
    <row r="1103" spans="1:9" x14ac:dyDescent="0.25">
      <c r="A1103">
        <f t="shared" si="35"/>
        <v>2</v>
      </c>
      <c r="B1103" s="10">
        <v>49742</v>
      </c>
      <c r="C1103" s="11" t="s">
        <v>10</v>
      </c>
      <c r="D1103" s="11">
        <v>14.9</v>
      </c>
      <c r="E1103" s="12">
        <v>43.8</v>
      </c>
      <c r="F1103">
        <f t="shared" si="34"/>
        <v>2036</v>
      </c>
      <c r="I1103" s="11"/>
    </row>
    <row r="1104" spans="1:9" x14ac:dyDescent="0.25">
      <c r="A1104">
        <f t="shared" si="35"/>
        <v>3</v>
      </c>
      <c r="B1104" s="7">
        <v>49743</v>
      </c>
      <c r="C1104" s="8" t="s">
        <v>10</v>
      </c>
      <c r="D1104" s="8">
        <v>19</v>
      </c>
      <c r="E1104" s="9">
        <v>0</v>
      </c>
      <c r="F1104">
        <f t="shared" si="34"/>
        <v>2036</v>
      </c>
      <c r="I1104" s="8"/>
    </row>
    <row r="1105" spans="1:9" x14ac:dyDescent="0.25">
      <c r="A1105">
        <f t="shared" si="35"/>
        <v>4</v>
      </c>
      <c r="B1105" s="10">
        <v>49744</v>
      </c>
      <c r="C1105" s="11" t="s">
        <v>6</v>
      </c>
      <c r="D1105" s="11">
        <v>12.5</v>
      </c>
      <c r="E1105" s="12">
        <v>0</v>
      </c>
      <c r="F1105">
        <f t="shared" si="34"/>
        <v>2036</v>
      </c>
      <c r="I1105" s="11"/>
    </row>
    <row r="1106" spans="1:9" x14ac:dyDescent="0.25">
      <c r="A1106">
        <f t="shared" si="35"/>
        <v>5</v>
      </c>
      <c r="B1106" s="7">
        <v>49745</v>
      </c>
      <c r="C1106" s="8" t="s">
        <v>13</v>
      </c>
      <c r="D1106" s="8">
        <v>15.2</v>
      </c>
      <c r="E1106" s="9">
        <v>13.9</v>
      </c>
      <c r="F1106">
        <f t="shared" si="34"/>
        <v>2036</v>
      </c>
      <c r="I1106" s="8"/>
    </row>
    <row r="1107" spans="1:9" x14ac:dyDescent="0.25">
      <c r="A1107">
        <f t="shared" si="35"/>
        <v>6</v>
      </c>
      <c r="B1107" s="10">
        <v>49746</v>
      </c>
      <c r="C1107" s="11" t="s">
        <v>19</v>
      </c>
      <c r="D1107" s="11">
        <v>29.2</v>
      </c>
      <c r="E1107" s="12">
        <v>26.8</v>
      </c>
      <c r="F1107">
        <f t="shared" si="34"/>
        <v>2036</v>
      </c>
      <c r="I1107" s="11"/>
    </row>
    <row r="1108" spans="1:9" x14ac:dyDescent="0.25">
      <c r="A1108">
        <f t="shared" si="35"/>
        <v>0</v>
      </c>
      <c r="B1108" s="7">
        <v>49747</v>
      </c>
      <c r="C1108" s="8" t="s">
        <v>6</v>
      </c>
      <c r="D1108" s="8">
        <v>13.9</v>
      </c>
      <c r="E1108" s="9">
        <v>1.1000000000000001</v>
      </c>
      <c r="F1108">
        <f t="shared" si="34"/>
        <v>2036</v>
      </c>
      <c r="I1108" s="8"/>
    </row>
    <row r="1109" spans="1:9" x14ac:dyDescent="0.25">
      <c r="A1109">
        <f t="shared" si="35"/>
        <v>1</v>
      </c>
      <c r="B1109" s="10">
        <v>49748</v>
      </c>
      <c r="C1109" s="11" t="s">
        <v>15</v>
      </c>
      <c r="D1109" s="11">
        <v>11.4</v>
      </c>
      <c r="E1109" s="12">
        <v>0</v>
      </c>
      <c r="F1109">
        <f t="shared" si="34"/>
        <v>2036</v>
      </c>
      <c r="I1109" s="11"/>
    </row>
    <row r="1110" spans="1:9" x14ac:dyDescent="0.25">
      <c r="A1110">
        <f t="shared" si="35"/>
        <v>2</v>
      </c>
      <c r="B1110" s="7">
        <v>49749</v>
      </c>
      <c r="C1110" s="8" t="s">
        <v>9</v>
      </c>
      <c r="D1110" s="8">
        <v>15.8</v>
      </c>
      <c r="E1110" s="9">
        <v>7</v>
      </c>
      <c r="F1110">
        <f t="shared" si="34"/>
        <v>2036</v>
      </c>
      <c r="I1110" s="8"/>
    </row>
    <row r="1111" spans="1:9" x14ac:dyDescent="0.25">
      <c r="A1111">
        <f t="shared" si="35"/>
        <v>3</v>
      </c>
      <c r="B1111" s="10">
        <v>49750</v>
      </c>
      <c r="C1111" s="11" t="s">
        <v>10</v>
      </c>
      <c r="D1111" s="11">
        <v>10.199999999999999</v>
      </c>
      <c r="E1111" s="12">
        <v>43.3</v>
      </c>
      <c r="F1111">
        <f t="shared" si="34"/>
        <v>2036</v>
      </c>
      <c r="I1111" s="11"/>
    </row>
    <row r="1112" spans="1:9" x14ac:dyDescent="0.25">
      <c r="A1112">
        <f t="shared" si="35"/>
        <v>4</v>
      </c>
      <c r="B1112" s="7">
        <v>49751</v>
      </c>
      <c r="C1112" s="8" t="s">
        <v>13</v>
      </c>
      <c r="D1112" s="8">
        <v>19.600000000000001</v>
      </c>
      <c r="E1112" s="9">
        <v>8.9</v>
      </c>
      <c r="F1112">
        <f t="shared" si="34"/>
        <v>2036</v>
      </c>
      <c r="I1112" s="8"/>
    </row>
    <row r="1113" spans="1:9" x14ac:dyDescent="0.25">
      <c r="A1113">
        <f t="shared" si="35"/>
        <v>5</v>
      </c>
      <c r="B1113" s="10">
        <v>49752</v>
      </c>
      <c r="C1113" s="11" t="s">
        <v>6</v>
      </c>
      <c r="D1113" s="11">
        <v>15.5</v>
      </c>
      <c r="E1113" s="12">
        <v>10.1</v>
      </c>
      <c r="F1113">
        <f t="shared" si="34"/>
        <v>2036</v>
      </c>
      <c r="I1113" s="11"/>
    </row>
    <row r="1114" spans="1:9" x14ac:dyDescent="0.25">
      <c r="A1114">
        <f t="shared" si="35"/>
        <v>6</v>
      </c>
      <c r="B1114" s="7">
        <v>49753</v>
      </c>
      <c r="C1114" s="8" t="s">
        <v>15</v>
      </c>
      <c r="D1114" s="8">
        <v>19.899999999999999</v>
      </c>
      <c r="E1114" s="9">
        <v>16.2</v>
      </c>
      <c r="F1114">
        <f t="shared" si="34"/>
        <v>2036</v>
      </c>
      <c r="I1114" s="8"/>
    </row>
    <row r="1115" spans="1:9" x14ac:dyDescent="0.25">
      <c r="A1115">
        <f t="shared" si="35"/>
        <v>0</v>
      </c>
      <c r="B1115" s="10">
        <v>49754</v>
      </c>
      <c r="C1115" s="11" t="s">
        <v>18</v>
      </c>
      <c r="D1115" s="11">
        <v>10.7</v>
      </c>
      <c r="E1115" s="12">
        <v>2.8</v>
      </c>
      <c r="F1115">
        <f t="shared" si="34"/>
        <v>2036</v>
      </c>
      <c r="I1115" s="11"/>
    </row>
    <row r="1116" spans="1:9" x14ac:dyDescent="0.25">
      <c r="A1116">
        <f t="shared" si="35"/>
        <v>1</v>
      </c>
      <c r="B1116" s="7">
        <v>49755</v>
      </c>
      <c r="C1116" s="8" t="s">
        <v>26</v>
      </c>
      <c r="D1116" s="8">
        <v>11.5</v>
      </c>
      <c r="E1116" s="9">
        <v>5.9</v>
      </c>
      <c r="F1116">
        <f t="shared" si="34"/>
        <v>2036</v>
      </c>
      <c r="I1116" s="8"/>
    </row>
    <row r="1117" spans="1:9" x14ac:dyDescent="0.25">
      <c r="A1117">
        <f t="shared" si="35"/>
        <v>2</v>
      </c>
      <c r="B1117" s="10">
        <v>49756</v>
      </c>
      <c r="C1117" s="11" t="s">
        <v>14</v>
      </c>
      <c r="D1117" s="11">
        <v>28.4</v>
      </c>
      <c r="E1117" s="12">
        <v>1</v>
      </c>
      <c r="F1117">
        <f t="shared" si="34"/>
        <v>2036</v>
      </c>
      <c r="I1117" s="11"/>
    </row>
    <row r="1118" spans="1:9" x14ac:dyDescent="0.25">
      <c r="A1118">
        <f t="shared" si="35"/>
        <v>3</v>
      </c>
      <c r="B1118" s="7">
        <v>49757</v>
      </c>
      <c r="C1118" s="8" t="s">
        <v>19</v>
      </c>
      <c r="D1118" s="8">
        <v>22.3</v>
      </c>
      <c r="E1118" s="9">
        <v>5.0999999999999996</v>
      </c>
      <c r="F1118">
        <f t="shared" si="34"/>
        <v>2036</v>
      </c>
      <c r="I1118" s="8"/>
    </row>
    <row r="1119" spans="1:9" x14ac:dyDescent="0.25">
      <c r="A1119">
        <f t="shared" si="35"/>
        <v>4</v>
      </c>
      <c r="B1119" s="10">
        <v>49758</v>
      </c>
      <c r="C1119" s="11" t="s">
        <v>13</v>
      </c>
      <c r="D1119" s="11">
        <v>28.7</v>
      </c>
      <c r="E1119" s="12">
        <v>11.5</v>
      </c>
      <c r="F1119">
        <f t="shared" si="34"/>
        <v>2036</v>
      </c>
      <c r="I1119" s="11"/>
    </row>
    <row r="1120" spans="1:9" x14ac:dyDescent="0.25">
      <c r="A1120">
        <f t="shared" si="35"/>
        <v>5</v>
      </c>
      <c r="B1120" s="7">
        <v>49759</v>
      </c>
      <c r="C1120" s="8" t="s">
        <v>6</v>
      </c>
      <c r="D1120" s="8">
        <v>19.100000000000001</v>
      </c>
      <c r="E1120" s="9">
        <v>0</v>
      </c>
      <c r="F1120">
        <f t="shared" si="34"/>
        <v>2036</v>
      </c>
      <c r="I1120" s="8"/>
    </row>
    <row r="1121" spans="1:9" x14ac:dyDescent="0.25">
      <c r="A1121">
        <f t="shared" si="35"/>
        <v>6</v>
      </c>
      <c r="B1121" s="10">
        <v>49760</v>
      </c>
      <c r="C1121" s="11" t="s">
        <v>10</v>
      </c>
      <c r="D1121" s="11">
        <v>10.199999999999999</v>
      </c>
      <c r="E1121" s="12">
        <v>7.6</v>
      </c>
      <c r="F1121">
        <f t="shared" si="34"/>
        <v>2036</v>
      </c>
      <c r="I1121" s="11"/>
    </row>
    <row r="1122" spans="1:9" x14ac:dyDescent="0.25">
      <c r="A1122">
        <f t="shared" si="35"/>
        <v>0</v>
      </c>
      <c r="B1122" s="7">
        <v>49761</v>
      </c>
      <c r="C1122" s="8" t="s">
        <v>10</v>
      </c>
      <c r="D1122" s="8">
        <v>18.399999999999999</v>
      </c>
      <c r="E1122" s="9">
        <v>0</v>
      </c>
      <c r="F1122">
        <f t="shared" si="34"/>
        <v>2036</v>
      </c>
      <c r="I1122" s="8"/>
    </row>
    <row r="1123" spans="1:9" x14ac:dyDescent="0.25">
      <c r="A1123">
        <f t="shared" si="35"/>
        <v>1</v>
      </c>
      <c r="B1123" s="10">
        <v>49762</v>
      </c>
      <c r="C1123" s="11" t="s">
        <v>19</v>
      </c>
      <c r="D1123" s="11">
        <v>29.3</v>
      </c>
      <c r="E1123" s="12">
        <v>0</v>
      </c>
      <c r="F1123">
        <f t="shared" si="34"/>
        <v>2036</v>
      </c>
      <c r="I1123" s="11"/>
    </row>
    <row r="1124" spans="1:9" x14ac:dyDescent="0.25">
      <c r="A1124">
        <f t="shared" si="35"/>
        <v>2</v>
      </c>
      <c r="B1124" s="7">
        <v>49763</v>
      </c>
      <c r="C1124" s="8" t="s">
        <v>17</v>
      </c>
      <c r="D1124" s="8">
        <v>26.7</v>
      </c>
      <c r="E1124" s="9">
        <v>5.7</v>
      </c>
      <c r="F1124">
        <f t="shared" si="34"/>
        <v>2036</v>
      </c>
      <c r="I1124" s="8"/>
    </row>
    <row r="1125" spans="1:9" x14ac:dyDescent="0.25">
      <c r="A1125">
        <f t="shared" si="35"/>
        <v>3</v>
      </c>
      <c r="B1125" s="10">
        <v>49764</v>
      </c>
      <c r="C1125" s="11" t="s">
        <v>8</v>
      </c>
      <c r="D1125" s="11">
        <v>22.2</v>
      </c>
      <c r="E1125" s="12">
        <v>0.9</v>
      </c>
      <c r="F1125">
        <f t="shared" si="34"/>
        <v>2036</v>
      </c>
      <c r="I1125" s="11"/>
    </row>
    <row r="1126" spans="1:9" x14ac:dyDescent="0.25">
      <c r="A1126">
        <f t="shared" si="35"/>
        <v>4</v>
      </c>
      <c r="B1126" s="7">
        <v>49765</v>
      </c>
      <c r="C1126" s="8" t="s">
        <v>13</v>
      </c>
      <c r="D1126" s="8">
        <v>25.5</v>
      </c>
      <c r="E1126" s="9">
        <v>5.8</v>
      </c>
      <c r="F1126">
        <f t="shared" si="34"/>
        <v>2036</v>
      </c>
      <c r="I1126" s="8"/>
    </row>
    <row r="1127" spans="1:9" x14ac:dyDescent="0.25">
      <c r="A1127">
        <f t="shared" si="35"/>
        <v>5</v>
      </c>
      <c r="B1127" s="10">
        <v>49766</v>
      </c>
      <c r="C1127" s="11" t="s">
        <v>19</v>
      </c>
      <c r="D1127" s="11">
        <v>23.5</v>
      </c>
      <c r="E1127" s="12">
        <v>32</v>
      </c>
      <c r="F1127">
        <f t="shared" si="34"/>
        <v>2036</v>
      </c>
      <c r="I1127" s="11"/>
    </row>
    <row r="1128" spans="1:9" x14ac:dyDescent="0.25">
      <c r="A1128">
        <f t="shared" si="35"/>
        <v>6</v>
      </c>
      <c r="B1128" s="7">
        <v>49767</v>
      </c>
      <c r="C1128" s="8" t="s">
        <v>5</v>
      </c>
      <c r="D1128" s="8">
        <v>28.4</v>
      </c>
      <c r="E1128" s="9">
        <v>5.7</v>
      </c>
      <c r="F1128">
        <f t="shared" si="34"/>
        <v>2036</v>
      </c>
      <c r="I1128" s="8"/>
    </row>
    <row r="1129" spans="1:9" x14ac:dyDescent="0.25">
      <c r="A1129">
        <f t="shared" si="35"/>
        <v>0</v>
      </c>
      <c r="B1129" s="10">
        <v>49768</v>
      </c>
      <c r="C1129" s="11" t="s">
        <v>22</v>
      </c>
      <c r="D1129" s="11">
        <v>13.7</v>
      </c>
      <c r="E1129" s="12">
        <v>6</v>
      </c>
      <c r="F1129">
        <f t="shared" si="34"/>
        <v>2036</v>
      </c>
      <c r="I1129" s="11"/>
    </row>
    <row r="1130" spans="1:9" x14ac:dyDescent="0.25">
      <c r="A1130">
        <f t="shared" si="35"/>
        <v>1</v>
      </c>
      <c r="B1130" s="7">
        <v>49769</v>
      </c>
      <c r="C1130" s="8" t="s">
        <v>9</v>
      </c>
      <c r="D1130" s="8">
        <v>22.1</v>
      </c>
      <c r="E1130" s="9">
        <v>11.7</v>
      </c>
      <c r="F1130">
        <f t="shared" si="34"/>
        <v>2036</v>
      </c>
      <c r="I1130" s="8"/>
    </row>
    <row r="1131" spans="1:9" x14ac:dyDescent="0.25">
      <c r="A1131">
        <f t="shared" si="35"/>
        <v>2</v>
      </c>
      <c r="B1131" s="10">
        <v>49770</v>
      </c>
      <c r="C1131" s="11" t="s">
        <v>11</v>
      </c>
      <c r="D1131" s="11">
        <v>16.899999999999999</v>
      </c>
      <c r="E1131" s="12">
        <v>18.2</v>
      </c>
      <c r="F1131">
        <f t="shared" si="34"/>
        <v>2036</v>
      </c>
      <c r="I1131" s="11"/>
    </row>
    <row r="1132" spans="1:9" x14ac:dyDescent="0.25">
      <c r="A1132">
        <f t="shared" si="35"/>
        <v>3</v>
      </c>
      <c r="B1132" s="7">
        <v>49771</v>
      </c>
      <c r="C1132" s="8" t="s">
        <v>22</v>
      </c>
      <c r="D1132" s="8">
        <v>28</v>
      </c>
      <c r="E1132" s="9">
        <v>0</v>
      </c>
      <c r="F1132">
        <f t="shared" si="34"/>
        <v>2036</v>
      </c>
      <c r="I1132" s="8"/>
    </row>
    <row r="1133" spans="1:9" x14ac:dyDescent="0.25">
      <c r="A1133">
        <f t="shared" si="35"/>
        <v>4</v>
      </c>
      <c r="B1133" s="10">
        <v>49772</v>
      </c>
      <c r="C1133" s="11" t="s">
        <v>10</v>
      </c>
      <c r="D1133" s="11">
        <v>13.5</v>
      </c>
      <c r="E1133" s="12">
        <v>3.7</v>
      </c>
      <c r="F1133">
        <f t="shared" si="34"/>
        <v>2036</v>
      </c>
      <c r="I1133" s="11"/>
    </row>
    <row r="1134" spans="1:9" x14ac:dyDescent="0.25">
      <c r="A1134">
        <f t="shared" si="35"/>
        <v>5</v>
      </c>
      <c r="B1134" s="7">
        <v>49773</v>
      </c>
      <c r="C1134" s="8" t="s">
        <v>19</v>
      </c>
      <c r="D1134" s="8">
        <v>13.4</v>
      </c>
      <c r="E1134" s="9">
        <v>22.5</v>
      </c>
      <c r="F1134">
        <f t="shared" si="34"/>
        <v>2036</v>
      </c>
      <c r="I1134" s="8"/>
    </row>
    <row r="1135" spans="1:9" x14ac:dyDescent="0.25">
      <c r="A1135">
        <f t="shared" si="35"/>
        <v>6</v>
      </c>
      <c r="B1135" s="10">
        <v>49774</v>
      </c>
      <c r="C1135" s="11" t="s">
        <v>6</v>
      </c>
      <c r="D1135" s="11">
        <v>19.899999999999999</v>
      </c>
      <c r="E1135" s="12">
        <v>11.6</v>
      </c>
      <c r="F1135">
        <f t="shared" si="34"/>
        <v>2036</v>
      </c>
      <c r="I1135" s="11"/>
    </row>
    <row r="1136" spans="1:9" x14ac:dyDescent="0.25">
      <c r="A1136">
        <f t="shared" si="35"/>
        <v>0</v>
      </c>
      <c r="B1136" s="7">
        <v>49775</v>
      </c>
      <c r="C1136" s="8" t="s">
        <v>7</v>
      </c>
      <c r="D1136" s="8">
        <v>24.2</v>
      </c>
      <c r="E1136" s="9">
        <v>11</v>
      </c>
      <c r="F1136">
        <f t="shared" si="34"/>
        <v>2036</v>
      </c>
      <c r="I1136" s="8"/>
    </row>
    <row r="1137" spans="1:9" x14ac:dyDescent="0.25">
      <c r="A1137">
        <f t="shared" si="35"/>
        <v>1</v>
      </c>
      <c r="B1137" s="10">
        <v>49776</v>
      </c>
      <c r="C1137" s="11" t="s">
        <v>27</v>
      </c>
      <c r="D1137" s="11">
        <v>20.399999999999999</v>
      </c>
      <c r="E1137" s="12">
        <v>0</v>
      </c>
      <c r="F1137">
        <f t="shared" si="34"/>
        <v>2036</v>
      </c>
      <c r="I1137" s="11"/>
    </row>
    <row r="1138" spans="1:9" x14ac:dyDescent="0.25">
      <c r="A1138">
        <f t="shared" si="35"/>
        <v>2</v>
      </c>
      <c r="B1138" s="7">
        <v>49777</v>
      </c>
      <c r="C1138" s="8" t="s">
        <v>27</v>
      </c>
      <c r="D1138" s="8">
        <v>16.600000000000001</v>
      </c>
      <c r="E1138" s="9">
        <v>3.9</v>
      </c>
      <c r="F1138">
        <f t="shared" si="34"/>
        <v>2036</v>
      </c>
      <c r="I1138" s="8"/>
    </row>
    <row r="1139" spans="1:9" x14ac:dyDescent="0.25">
      <c r="A1139">
        <f t="shared" si="35"/>
        <v>3</v>
      </c>
      <c r="B1139" s="10">
        <v>49778</v>
      </c>
      <c r="C1139" s="11" t="s">
        <v>33</v>
      </c>
      <c r="D1139" s="11">
        <v>14.3</v>
      </c>
      <c r="E1139" s="12">
        <v>0</v>
      </c>
      <c r="F1139">
        <f t="shared" si="34"/>
        <v>2036</v>
      </c>
      <c r="I1139" s="11"/>
    </row>
    <row r="1140" spans="1:9" x14ac:dyDescent="0.25">
      <c r="A1140">
        <f t="shared" si="35"/>
        <v>4</v>
      </c>
      <c r="B1140" s="7">
        <v>49779</v>
      </c>
      <c r="C1140" s="8" t="s">
        <v>26</v>
      </c>
      <c r="D1140" s="8">
        <v>24.4</v>
      </c>
      <c r="E1140" s="9">
        <v>4.4000000000000004</v>
      </c>
      <c r="F1140">
        <f t="shared" si="34"/>
        <v>2036</v>
      </c>
      <c r="I1140" s="8"/>
    </row>
    <row r="1141" spans="1:9" x14ac:dyDescent="0.25">
      <c r="A1141">
        <f t="shared" si="35"/>
        <v>5</v>
      </c>
      <c r="B1141" s="10">
        <v>49780</v>
      </c>
      <c r="C1141" s="11" t="s">
        <v>10</v>
      </c>
      <c r="D1141" s="11">
        <v>26.7</v>
      </c>
      <c r="E1141" s="12">
        <v>30.4</v>
      </c>
      <c r="F1141">
        <f t="shared" si="34"/>
        <v>2036</v>
      </c>
      <c r="I1141" s="11"/>
    </row>
    <row r="1142" spans="1:9" x14ac:dyDescent="0.25">
      <c r="A1142">
        <f t="shared" si="35"/>
        <v>6</v>
      </c>
      <c r="B1142" s="7">
        <v>49781</v>
      </c>
      <c r="C1142" s="8" t="s">
        <v>13</v>
      </c>
      <c r="D1142" s="8">
        <v>20.100000000000001</v>
      </c>
      <c r="E1142" s="9">
        <v>3.1</v>
      </c>
      <c r="F1142">
        <f t="shared" si="34"/>
        <v>2036</v>
      </c>
      <c r="I1142" s="8"/>
    </row>
    <row r="1143" spans="1:9" x14ac:dyDescent="0.25">
      <c r="A1143">
        <f t="shared" si="35"/>
        <v>0</v>
      </c>
      <c r="B1143" s="10">
        <v>49782</v>
      </c>
      <c r="C1143" s="11" t="s">
        <v>6</v>
      </c>
      <c r="D1143" s="11">
        <v>13.5</v>
      </c>
      <c r="E1143" s="12">
        <v>6.9</v>
      </c>
      <c r="F1143">
        <f t="shared" si="34"/>
        <v>2036</v>
      </c>
      <c r="I1143" s="11"/>
    </row>
    <row r="1144" spans="1:9" x14ac:dyDescent="0.25">
      <c r="A1144">
        <f t="shared" si="35"/>
        <v>1</v>
      </c>
      <c r="B1144" s="7">
        <v>49783</v>
      </c>
      <c r="C1144" s="8" t="s">
        <v>7</v>
      </c>
      <c r="D1144" s="8">
        <v>18.8</v>
      </c>
      <c r="E1144" s="9">
        <v>21.5</v>
      </c>
      <c r="F1144">
        <f t="shared" si="34"/>
        <v>2036</v>
      </c>
      <c r="I1144" s="8"/>
    </row>
    <row r="1145" spans="1:9" x14ac:dyDescent="0.25">
      <c r="A1145">
        <f t="shared" si="35"/>
        <v>2</v>
      </c>
      <c r="B1145" s="10">
        <v>49784</v>
      </c>
      <c r="C1145" s="11" t="s">
        <v>19</v>
      </c>
      <c r="D1145" s="11">
        <v>18</v>
      </c>
      <c r="E1145" s="12">
        <v>13.9</v>
      </c>
      <c r="F1145">
        <f t="shared" si="34"/>
        <v>2036</v>
      </c>
      <c r="I1145" s="11"/>
    </row>
    <row r="1146" spans="1:9" x14ac:dyDescent="0.25">
      <c r="A1146">
        <f t="shared" si="35"/>
        <v>3</v>
      </c>
      <c r="B1146" s="7">
        <v>49785</v>
      </c>
      <c r="C1146" s="8" t="s">
        <v>27</v>
      </c>
      <c r="D1146" s="8">
        <v>16.899999999999999</v>
      </c>
      <c r="E1146" s="9">
        <v>1.8</v>
      </c>
      <c r="F1146">
        <f t="shared" si="34"/>
        <v>2036</v>
      </c>
      <c r="I1146" s="8"/>
    </row>
    <row r="1147" spans="1:9" x14ac:dyDescent="0.25">
      <c r="A1147">
        <f t="shared" si="35"/>
        <v>4</v>
      </c>
      <c r="B1147" s="10">
        <v>49786</v>
      </c>
      <c r="C1147" s="11" t="s">
        <v>6</v>
      </c>
      <c r="D1147" s="11">
        <v>23.7</v>
      </c>
      <c r="E1147" s="12">
        <v>13</v>
      </c>
      <c r="F1147">
        <f t="shared" si="34"/>
        <v>2036</v>
      </c>
      <c r="I1147" s="11"/>
    </row>
    <row r="1148" spans="1:9" x14ac:dyDescent="0.25">
      <c r="A1148">
        <f t="shared" si="35"/>
        <v>5</v>
      </c>
      <c r="B1148" s="7">
        <v>49787</v>
      </c>
      <c r="C1148" s="8" t="s">
        <v>32</v>
      </c>
      <c r="D1148" s="8">
        <v>17.600000000000001</v>
      </c>
      <c r="E1148" s="9">
        <v>0.6</v>
      </c>
      <c r="F1148">
        <f t="shared" si="34"/>
        <v>2036</v>
      </c>
      <c r="I1148" s="8"/>
    </row>
    <row r="1149" spans="1:9" x14ac:dyDescent="0.25">
      <c r="A1149">
        <f t="shared" si="35"/>
        <v>6</v>
      </c>
      <c r="B1149" s="10">
        <v>49788</v>
      </c>
      <c r="C1149" s="11" t="s">
        <v>7</v>
      </c>
      <c r="D1149" s="11">
        <v>29.1</v>
      </c>
      <c r="E1149" s="12">
        <v>8.3000000000000007</v>
      </c>
      <c r="F1149">
        <f t="shared" si="34"/>
        <v>2036</v>
      </c>
      <c r="I1149" s="11"/>
    </row>
    <row r="1150" spans="1:9" x14ac:dyDescent="0.25">
      <c r="A1150">
        <f t="shared" si="35"/>
        <v>0</v>
      </c>
      <c r="B1150" s="7">
        <v>49789</v>
      </c>
      <c r="C1150" s="8" t="s">
        <v>9</v>
      </c>
      <c r="D1150" s="8">
        <v>26.8</v>
      </c>
      <c r="E1150" s="9">
        <v>11.2</v>
      </c>
      <c r="F1150">
        <f t="shared" si="34"/>
        <v>2036</v>
      </c>
      <c r="I1150" s="8"/>
    </row>
    <row r="1151" spans="1:9" x14ac:dyDescent="0.25">
      <c r="A1151">
        <f t="shared" si="35"/>
        <v>1</v>
      </c>
      <c r="B1151" s="10">
        <v>49790</v>
      </c>
      <c r="C1151" s="11" t="s">
        <v>18</v>
      </c>
      <c r="D1151" s="11">
        <v>10.5</v>
      </c>
      <c r="E1151" s="12">
        <v>0</v>
      </c>
      <c r="F1151">
        <f t="shared" si="34"/>
        <v>2036</v>
      </c>
      <c r="I1151" s="11"/>
    </row>
    <row r="1152" spans="1:9" x14ac:dyDescent="0.25">
      <c r="A1152">
        <f t="shared" si="35"/>
        <v>2</v>
      </c>
      <c r="B1152" s="7">
        <v>49791</v>
      </c>
      <c r="C1152" s="8" t="s">
        <v>11</v>
      </c>
      <c r="D1152" s="8">
        <v>13.5</v>
      </c>
      <c r="E1152" s="9">
        <v>0</v>
      </c>
      <c r="F1152">
        <f t="shared" si="34"/>
        <v>2036</v>
      </c>
      <c r="I1152" s="8"/>
    </row>
    <row r="1153" spans="1:9" x14ac:dyDescent="0.25">
      <c r="A1153">
        <f t="shared" si="35"/>
        <v>3</v>
      </c>
      <c r="B1153" s="10">
        <v>49792</v>
      </c>
      <c r="C1153" s="11" t="s">
        <v>10</v>
      </c>
      <c r="D1153" s="11">
        <v>14</v>
      </c>
      <c r="E1153" s="12">
        <v>22</v>
      </c>
      <c r="F1153">
        <f t="shared" si="34"/>
        <v>2036</v>
      </c>
      <c r="I1153" s="11"/>
    </row>
    <row r="1154" spans="1:9" x14ac:dyDescent="0.25">
      <c r="A1154">
        <f t="shared" si="35"/>
        <v>4</v>
      </c>
      <c r="B1154" s="7">
        <v>49793</v>
      </c>
      <c r="C1154" s="8" t="s">
        <v>11</v>
      </c>
      <c r="D1154" s="8">
        <v>26.7</v>
      </c>
      <c r="E1154" s="9">
        <v>8</v>
      </c>
      <c r="F1154">
        <f t="shared" si="34"/>
        <v>2036</v>
      </c>
      <c r="I1154" s="8"/>
    </row>
    <row r="1155" spans="1:9" x14ac:dyDescent="0.25">
      <c r="A1155">
        <f t="shared" si="35"/>
        <v>5</v>
      </c>
      <c r="B1155" s="10">
        <v>49794</v>
      </c>
      <c r="C1155" s="11" t="s">
        <v>26</v>
      </c>
      <c r="D1155" s="11">
        <v>11.2</v>
      </c>
      <c r="E1155" s="12">
        <v>6.1</v>
      </c>
      <c r="F1155">
        <f t="shared" ref="F1155:F1218" si="36">YEAR(B1155)</f>
        <v>2036</v>
      </c>
      <c r="I1155" s="11"/>
    </row>
    <row r="1156" spans="1:9" x14ac:dyDescent="0.25">
      <c r="A1156">
        <f t="shared" ref="A1156:A1219" si="37">IF(A1155=6,0,A1155+1)</f>
        <v>6</v>
      </c>
      <c r="B1156" s="7">
        <v>49795</v>
      </c>
      <c r="C1156" s="8" t="s">
        <v>27</v>
      </c>
      <c r="D1156" s="8">
        <v>24.7</v>
      </c>
      <c r="E1156" s="9">
        <v>0</v>
      </c>
      <c r="F1156">
        <f t="shared" si="36"/>
        <v>2036</v>
      </c>
      <c r="I1156" s="8"/>
    </row>
    <row r="1157" spans="1:9" x14ac:dyDescent="0.25">
      <c r="A1157">
        <f t="shared" si="37"/>
        <v>0</v>
      </c>
      <c r="B1157" s="10">
        <v>49796</v>
      </c>
      <c r="C1157" s="11" t="s">
        <v>29</v>
      </c>
      <c r="D1157" s="11">
        <v>27.2</v>
      </c>
      <c r="E1157" s="12">
        <v>0.3</v>
      </c>
      <c r="F1157">
        <f t="shared" si="36"/>
        <v>2036</v>
      </c>
      <c r="I1157" s="11"/>
    </row>
    <row r="1158" spans="1:9" x14ac:dyDescent="0.25">
      <c r="A1158">
        <f t="shared" si="37"/>
        <v>1</v>
      </c>
      <c r="B1158" s="7">
        <v>49797</v>
      </c>
      <c r="C1158" s="8" t="s">
        <v>30</v>
      </c>
      <c r="D1158" s="8">
        <v>11</v>
      </c>
      <c r="E1158" s="9">
        <v>0</v>
      </c>
      <c r="F1158">
        <f t="shared" si="36"/>
        <v>2036</v>
      </c>
      <c r="I1158" s="8"/>
    </row>
    <row r="1159" spans="1:9" x14ac:dyDescent="0.25">
      <c r="A1159">
        <f t="shared" si="37"/>
        <v>2</v>
      </c>
      <c r="B1159" s="10">
        <v>49798</v>
      </c>
      <c r="C1159" s="11" t="s">
        <v>12</v>
      </c>
      <c r="D1159" s="11">
        <v>10.9</v>
      </c>
      <c r="E1159" s="12">
        <v>4.4000000000000004</v>
      </c>
      <c r="F1159">
        <f t="shared" si="36"/>
        <v>2036</v>
      </c>
      <c r="I1159" s="11"/>
    </row>
    <row r="1160" spans="1:9" x14ac:dyDescent="0.25">
      <c r="A1160">
        <f t="shared" si="37"/>
        <v>3</v>
      </c>
      <c r="B1160" s="7">
        <v>49799</v>
      </c>
      <c r="C1160" s="8" t="s">
        <v>7</v>
      </c>
      <c r="D1160" s="8">
        <v>27.4</v>
      </c>
      <c r="E1160" s="9">
        <v>6</v>
      </c>
      <c r="F1160">
        <f t="shared" si="36"/>
        <v>2036</v>
      </c>
      <c r="I1160" s="8"/>
    </row>
    <row r="1161" spans="1:9" x14ac:dyDescent="0.25">
      <c r="A1161">
        <f t="shared" si="37"/>
        <v>4</v>
      </c>
      <c r="B1161" s="10">
        <v>49800</v>
      </c>
      <c r="C1161" s="11" t="s">
        <v>6</v>
      </c>
      <c r="D1161" s="11">
        <v>20</v>
      </c>
      <c r="E1161" s="12">
        <v>7.6</v>
      </c>
      <c r="F1161">
        <f t="shared" si="36"/>
        <v>2036</v>
      </c>
      <c r="I1161" s="11"/>
    </row>
    <row r="1162" spans="1:9" x14ac:dyDescent="0.25">
      <c r="A1162">
        <f t="shared" si="37"/>
        <v>5</v>
      </c>
      <c r="B1162" s="7">
        <v>49801</v>
      </c>
      <c r="C1162" s="8" t="s">
        <v>18</v>
      </c>
      <c r="D1162" s="8">
        <v>23.5</v>
      </c>
      <c r="E1162" s="9">
        <v>2.5</v>
      </c>
      <c r="F1162">
        <f t="shared" si="36"/>
        <v>2036</v>
      </c>
      <c r="I1162" s="8"/>
    </row>
    <row r="1163" spans="1:9" x14ac:dyDescent="0.25">
      <c r="A1163">
        <f t="shared" si="37"/>
        <v>6</v>
      </c>
      <c r="B1163" s="10">
        <v>49802</v>
      </c>
      <c r="C1163" s="11" t="s">
        <v>11</v>
      </c>
      <c r="D1163" s="11">
        <v>28.5</v>
      </c>
      <c r="E1163" s="12">
        <v>0</v>
      </c>
      <c r="F1163">
        <f t="shared" si="36"/>
        <v>2036</v>
      </c>
      <c r="I1163" s="11"/>
    </row>
    <row r="1164" spans="1:9" x14ac:dyDescent="0.25">
      <c r="A1164">
        <f t="shared" si="37"/>
        <v>0</v>
      </c>
      <c r="B1164" s="7">
        <v>49803</v>
      </c>
      <c r="C1164" s="8" t="s">
        <v>27</v>
      </c>
      <c r="D1164" s="8">
        <v>10.8</v>
      </c>
      <c r="E1164" s="9">
        <v>5.8</v>
      </c>
      <c r="F1164">
        <f t="shared" si="36"/>
        <v>2036</v>
      </c>
      <c r="I1164" s="8"/>
    </row>
    <row r="1165" spans="1:9" x14ac:dyDescent="0.25">
      <c r="A1165">
        <f t="shared" si="37"/>
        <v>1</v>
      </c>
      <c r="B1165" s="10">
        <v>49804</v>
      </c>
      <c r="C1165" s="11" t="s">
        <v>15</v>
      </c>
      <c r="D1165" s="11">
        <v>18.899999999999999</v>
      </c>
      <c r="E1165" s="12">
        <v>9.5</v>
      </c>
      <c r="F1165">
        <f t="shared" si="36"/>
        <v>2036</v>
      </c>
      <c r="I1165" s="11"/>
    </row>
    <row r="1166" spans="1:9" x14ac:dyDescent="0.25">
      <c r="A1166">
        <f t="shared" si="37"/>
        <v>2</v>
      </c>
      <c r="B1166" s="7">
        <v>49805</v>
      </c>
      <c r="C1166" s="8" t="s">
        <v>13</v>
      </c>
      <c r="D1166" s="8">
        <v>24</v>
      </c>
      <c r="E1166" s="9">
        <v>4</v>
      </c>
      <c r="F1166">
        <f t="shared" si="36"/>
        <v>2036</v>
      </c>
      <c r="I1166" s="8"/>
    </row>
    <row r="1167" spans="1:9" x14ac:dyDescent="0.25">
      <c r="A1167">
        <f t="shared" si="37"/>
        <v>3</v>
      </c>
      <c r="B1167" s="10">
        <v>49806</v>
      </c>
      <c r="C1167" s="11" t="s">
        <v>12</v>
      </c>
      <c r="D1167" s="11">
        <v>12.7</v>
      </c>
      <c r="E1167" s="12">
        <v>3</v>
      </c>
      <c r="F1167">
        <f t="shared" si="36"/>
        <v>2036</v>
      </c>
      <c r="I1167" s="11"/>
    </row>
    <row r="1168" spans="1:9" x14ac:dyDescent="0.25">
      <c r="A1168">
        <f t="shared" si="37"/>
        <v>4</v>
      </c>
      <c r="B1168" s="7">
        <v>49807</v>
      </c>
      <c r="C1168" s="8" t="s">
        <v>7</v>
      </c>
      <c r="D1168" s="8">
        <v>13.4</v>
      </c>
      <c r="E1168" s="9">
        <v>6.2</v>
      </c>
      <c r="F1168">
        <f t="shared" si="36"/>
        <v>2036</v>
      </c>
      <c r="I1168" s="8"/>
    </row>
    <row r="1169" spans="1:9" x14ac:dyDescent="0.25">
      <c r="A1169">
        <f t="shared" si="37"/>
        <v>5</v>
      </c>
      <c r="B1169" s="10">
        <v>49808</v>
      </c>
      <c r="C1169" s="11" t="s">
        <v>10</v>
      </c>
      <c r="D1169" s="11">
        <v>15.9</v>
      </c>
      <c r="E1169" s="12">
        <v>0</v>
      </c>
      <c r="F1169">
        <f t="shared" si="36"/>
        <v>2036</v>
      </c>
      <c r="I1169" s="11"/>
    </row>
    <row r="1170" spans="1:9" x14ac:dyDescent="0.25">
      <c r="A1170">
        <f t="shared" si="37"/>
        <v>6</v>
      </c>
      <c r="B1170" s="7">
        <v>49809</v>
      </c>
      <c r="C1170" s="8" t="s">
        <v>11</v>
      </c>
      <c r="D1170" s="8">
        <v>19.399999999999999</v>
      </c>
      <c r="E1170" s="9">
        <v>21.2</v>
      </c>
      <c r="F1170">
        <f t="shared" si="36"/>
        <v>2036</v>
      </c>
      <c r="I1170" s="8"/>
    </row>
    <row r="1171" spans="1:9" x14ac:dyDescent="0.25">
      <c r="A1171">
        <f t="shared" si="37"/>
        <v>0</v>
      </c>
      <c r="B1171" s="10">
        <v>49810</v>
      </c>
      <c r="C1171" s="11" t="s">
        <v>15</v>
      </c>
      <c r="D1171" s="11">
        <v>16.3</v>
      </c>
      <c r="E1171" s="12">
        <v>17.600000000000001</v>
      </c>
      <c r="F1171">
        <f t="shared" si="36"/>
        <v>2036</v>
      </c>
      <c r="I1171" s="11"/>
    </row>
    <row r="1172" spans="1:9" x14ac:dyDescent="0.25">
      <c r="A1172">
        <f t="shared" si="37"/>
        <v>1</v>
      </c>
      <c r="B1172" s="7">
        <v>49811</v>
      </c>
      <c r="C1172" s="8" t="s">
        <v>11</v>
      </c>
      <c r="D1172" s="8">
        <v>28</v>
      </c>
      <c r="E1172" s="9">
        <v>20.399999999999999</v>
      </c>
      <c r="F1172">
        <f t="shared" si="36"/>
        <v>2036</v>
      </c>
      <c r="I1172" s="8"/>
    </row>
    <row r="1173" spans="1:9" x14ac:dyDescent="0.25">
      <c r="A1173">
        <f t="shared" si="37"/>
        <v>2</v>
      </c>
      <c r="B1173" s="10">
        <v>49812</v>
      </c>
      <c r="C1173" s="11" t="s">
        <v>12</v>
      </c>
      <c r="D1173" s="11">
        <v>19</v>
      </c>
      <c r="E1173" s="12">
        <v>5.2</v>
      </c>
      <c r="F1173">
        <f t="shared" si="36"/>
        <v>2036</v>
      </c>
      <c r="I1173" s="11"/>
    </row>
    <row r="1174" spans="1:9" x14ac:dyDescent="0.25">
      <c r="A1174">
        <f t="shared" si="37"/>
        <v>3</v>
      </c>
      <c r="B1174" s="7">
        <v>49813</v>
      </c>
      <c r="C1174" s="8" t="s">
        <v>27</v>
      </c>
      <c r="D1174" s="8">
        <v>24.1</v>
      </c>
      <c r="E1174" s="9">
        <v>4.8</v>
      </c>
      <c r="F1174">
        <f t="shared" si="36"/>
        <v>2036</v>
      </c>
      <c r="I1174" s="8"/>
    </row>
    <row r="1175" spans="1:9" x14ac:dyDescent="0.25">
      <c r="A1175">
        <f t="shared" si="37"/>
        <v>4</v>
      </c>
      <c r="B1175" s="10">
        <v>49814</v>
      </c>
      <c r="C1175" s="11" t="s">
        <v>10</v>
      </c>
      <c r="D1175" s="11">
        <v>15.2</v>
      </c>
      <c r="E1175" s="12">
        <v>25.7</v>
      </c>
      <c r="F1175">
        <f t="shared" si="36"/>
        <v>2036</v>
      </c>
      <c r="I1175" s="11"/>
    </row>
    <row r="1176" spans="1:9" x14ac:dyDescent="0.25">
      <c r="A1176">
        <f t="shared" si="37"/>
        <v>5</v>
      </c>
      <c r="B1176" s="7">
        <v>49815</v>
      </c>
      <c r="C1176" s="8" t="s">
        <v>11</v>
      </c>
      <c r="D1176" s="8">
        <v>16.3</v>
      </c>
      <c r="E1176" s="9">
        <v>21</v>
      </c>
      <c r="F1176">
        <f t="shared" si="36"/>
        <v>2036</v>
      </c>
      <c r="I1176" s="8"/>
    </row>
    <row r="1177" spans="1:9" x14ac:dyDescent="0.25">
      <c r="A1177">
        <f t="shared" si="37"/>
        <v>6</v>
      </c>
      <c r="B1177" s="10">
        <v>49816</v>
      </c>
      <c r="C1177" s="11" t="s">
        <v>7</v>
      </c>
      <c r="D1177" s="11">
        <v>26.9</v>
      </c>
      <c r="E1177" s="12">
        <v>0</v>
      </c>
      <c r="F1177">
        <f t="shared" si="36"/>
        <v>2036</v>
      </c>
      <c r="I1177" s="11"/>
    </row>
    <row r="1178" spans="1:9" x14ac:dyDescent="0.25">
      <c r="A1178">
        <f t="shared" si="37"/>
        <v>0</v>
      </c>
      <c r="B1178" s="7">
        <v>49817</v>
      </c>
      <c r="C1178" s="8" t="s">
        <v>9</v>
      </c>
      <c r="D1178" s="8">
        <v>25</v>
      </c>
      <c r="E1178" s="9">
        <v>0.5</v>
      </c>
      <c r="F1178">
        <f t="shared" si="36"/>
        <v>2036</v>
      </c>
      <c r="I1178" s="8"/>
    </row>
    <row r="1179" spans="1:9" x14ac:dyDescent="0.25">
      <c r="A1179">
        <f t="shared" si="37"/>
        <v>1</v>
      </c>
      <c r="B1179" s="10">
        <v>49818</v>
      </c>
      <c r="C1179" s="11" t="s">
        <v>17</v>
      </c>
      <c r="D1179" s="11">
        <v>25.1</v>
      </c>
      <c r="E1179" s="12">
        <v>5.2</v>
      </c>
      <c r="F1179">
        <f t="shared" si="36"/>
        <v>2036</v>
      </c>
      <c r="I1179" s="11"/>
    </row>
    <row r="1180" spans="1:9" x14ac:dyDescent="0.25">
      <c r="A1180">
        <f t="shared" si="37"/>
        <v>2</v>
      </c>
      <c r="B1180" s="7">
        <v>49819</v>
      </c>
      <c r="C1180" s="8" t="s">
        <v>12</v>
      </c>
      <c r="D1180" s="8">
        <v>29.2</v>
      </c>
      <c r="E1180" s="9">
        <v>7.1</v>
      </c>
      <c r="F1180">
        <f t="shared" si="36"/>
        <v>2036</v>
      </c>
      <c r="I1180" s="8"/>
    </row>
    <row r="1181" spans="1:9" x14ac:dyDescent="0.25">
      <c r="A1181">
        <f t="shared" si="37"/>
        <v>3</v>
      </c>
      <c r="B1181" s="10">
        <v>49820</v>
      </c>
      <c r="C1181" s="11" t="s">
        <v>13</v>
      </c>
      <c r="D1181" s="11">
        <v>18.100000000000001</v>
      </c>
      <c r="E1181" s="12">
        <v>5.0999999999999996</v>
      </c>
      <c r="F1181">
        <f t="shared" si="36"/>
        <v>2036</v>
      </c>
      <c r="I1181" s="11"/>
    </row>
    <row r="1182" spans="1:9" x14ac:dyDescent="0.25">
      <c r="A1182">
        <f t="shared" si="37"/>
        <v>4</v>
      </c>
      <c r="B1182" s="7">
        <v>49821</v>
      </c>
      <c r="C1182" s="8" t="s">
        <v>11</v>
      </c>
      <c r="D1182" s="8">
        <v>12.5</v>
      </c>
      <c r="E1182" s="9">
        <v>0</v>
      </c>
      <c r="F1182">
        <f t="shared" si="36"/>
        <v>2036</v>
      </c>
      <c r="I1182" s="8"/>
    </row>
    <row r="1183" spans="1:9" x14ac:dyDescent="0.25">
      <c r="A1183">
        <f t="shared" si="37"/>
        <v>5</v>
      </c>
      <c r="B1183" s="10">
        <v>49822</v>
      </c>
      <c r="C1183" s="11" t="s">
        <v>11</v>
      </c>
      <c r="D1183" s="11">
        <v>19.100000000000001</v>
      </c>
      <c r="E1183" s="12">
        <v>0.3</v>
      </c>
      <c r="F1183">
        <f t="shared" si="36"/>
        <v>2036</v>
      </c>
      <c r="I1183" s="11"/>
    </row>
    <row r="1184" spans="1:9" x14ac:dyDescent="0.25">
      <c r="A1184">
        <f t="shared" si="37"/>
        <v>6</v>
      </c>
      <c r="B1184" s="7">
        <v>49823</v>
      </c>
      <c r="C1184" s="8" t="s">
        <v>19</v>
      </c>
      <c r="D1184" s="8">
        <v>27.4</v>
      </c>
      <c r="E1184" s="9">
        <v>0</v>
      </c>
      <c r="F1184">
        <f t="shared" si="36"/>
        <v>2036</v>
      </c>
      <c r="I1184" s="8"/>
    </row>
    <row r="1185" spans="1:9" x14ac:dyDescent="0.25">
      <c r="A1185">
        <f t="shared" si="37"/>
        <v>0</v>
      </c>
      <c r="B1185" s="10">
        <v>49824</v>
      </c>
      <c r="C1185" s="11" t="s">
        <v>7</v>
      </c>
      <c r="D1185" s="11">
        <v>21.1</v>
      </c>
      <c r="E1185" s="12">
        <v>10.4</v>
      </c>
      <c r="F1185">
        <f t="shared" si="36"/>
        <v>2036</v>
      </c>
      <c r="I1185" s="11"/>
    </row>
    <row r="1186" spans="1:9" x14ac:dyDescent="0.25">
      <c r="A1186">
        <f t="shared" si="37"/>
        <v>1</v>
      </c>
      <c r="B1186" s="7">
        <v>49825</v>
      </c>
      <c r="C1186" s="8" t="s">
        <v>27</v>
      </c>
      <c r="D1186" s="8">
        <v>13.4</v>
      </c>
      <c r="E1186" s="9">
        <v>0</v>
      </c>
      <c r="F1186">
        <f t="shared" si="36"/>
        <v>2036</v>
      </c>
      <c r="I1186" s="8"/>
    </row>
    <row r="1187" spans="1:9" x14ac:dyDescent="0.25">
      <c r="A1187">
        <f t="shared" si="37"/>
        <v>2</v>
      </c>
      <c r="B1187" s="10">
        <v>49826</v>
      </c>
      <c r="C1187" s="11" t="s">
        <v>5</v>
      </c>
      <c r="D1187" s="11">
        <v>11.9</v>
      </c>
      <c r="E1187" s="12">
        <v>7.3</v>
      </c>
      <c r="F1187">
        <f t="shared" si="36"/>
        <v>2036</v>
      </c>
      <c r="I1187" s="11"/>
    </row>
    <row r="1188" spans="1:9" x14ac:dyDescent="0.25">
      <c r="A1188">
        <f t="shared" si="37"/>
        <v>3</v>
      </c>
      <c r="B1188" s="7">
        <v>49827</v>
      </c>
      <c r="C1188" s="8" t="s">
        <v>13</v>
      </c>
      <c r="D1188" s="8">
        <v>20.399999999999999</v>
      </c>
      <c r="E1188" s="9">
        <v>4.3</v>
      </c>
      <c r="F1188">
        <f t="shared" si="36"/>
        <v>2036</v>
      </c>
      <c r="I1188" s="8"/>
    </row>
    <row r="1189" spans="1:9" x14ac:dyDescent="0.25">
      <c r="A1189">
        <f t="shared" si="37"/>
        <v>4</v>
      </c>
      <c r="B1189" s="10">
        <v>49828</v>
      </c>
      <c r="C1189" s="11" t="s">
        <v>7</v>
      </c>
      <c r="D1189" s="11">
        <v>29.5</v>
      </c>
      <c r="E1189" s="12">
        <v>18.600000000000001</v>
      </c>
      <c r="F1189">
        <f t="shared" si="36"/>
        <v>2036</v>
      </c>
      <c r="I1189" s="11"/>
    </row>
    <row r="1190" spans="1:9" x14ac:dyDescent="0.25">
      <c r="A1190">
        <f t="shared" si="37"/>
        <v>5</v>
      </c>
      <c r="B1190" s="7">
        <v>49829</v>
      </c>
      <c r="C1190" s="8" t="s">
        <v>12</v>
      </c>
      <c r="D1190" s="8">
        <v>24.1</v>
      </c>
      <c r="E1190" s="9">
        <v>5</v>
      </c>
      <c r="F1190">
        <f t="shared" si="36"/>
        <v>2036</v>
      </c>
      <c r="I1190" s="8"/>
    </row>
    <row r="1191" spans="1:9" x14ac:dyDescent="0.25">
      <c r="A1191">
        <f t="shared" si="37"/>
        <v>6</v>
      </c>
      <c r="B1191" s="10">
        <v>49830</v>
      </c>
      <c r="C1191" s="11" t="s">
        <v>14</v>
      </c>
      <c r="D1191" s="11">
        <v>11.5</v>
      </c>
      <c r="E1191" s="12">
        <v>3.6</v>
      </c>
      <c r="F1191">
        <f t="shared" si="36"/>
        <v>2036</v>
      </c>
      <c r="I1191" s="11"/>
    </row>
    <row r="1192" spans="1:9" x14ac:dyDescent="0.25">
      <c r="A1192">
        <f t="shared" si="37"/>
        <v>0</v>
      </c>
      <c r="B1192" s="7">
        <v>49831</v>
      </c>
      <c r="C1192" s="8" t="s">
        <v>25</v>
      </c>
      <c r="D1192" s="8">
        <v>21.2</v>
      </c>
      <c r="E1192" s="9">
        <v>1.8</v>
      </c>
      <c r="F1192">
        <f t="shared" si="36"/>
        <v>2036</v>
      </c>
      <c r="I1192" s="8"/>
    </row>
    <row r="1193" spans="1:9" x14ac:dyDescent="0.25">
      <c r="A1193">
        <f t="shared" si="37"/>
        <v>1</v>
      </c>
      <c r="B1193" s="10">
        <v>49832</v>
      </c>
      <c r="C1193" s="11" t="s">
        <v>10</v>
      </c>
      <c r="D1193" s="11">
        <v>22.2</v>
      </c>
      <c r="E1193" s="12">
        <v>40.299999999999997</v>
      </c>
      <c r="F1193">
        <f t="shared" si="36"/>
        <v>2036</v>
      </c>
      <c r="I1193" s="11"/>
    </row>
    <row r="1194" spans="1:9" x14ac:dyDescent="0.25">
      <c r="A1194">
        <f t="shared" si="37"/>
        <v>2</v>
      </c>
      <c r="B1194" s="7">
        <v>49833</v>
      </c>
      <c r="C1194" s="8" t="s">
        <v>10</v>
      </c>
      <c r="D1194" s="8">
        <v>14.6</v>
      </c>
      <c r="E1194" s="9">
        <v>2.6</v>
      </c>
      <c r="F1194">
        <f t="shared" si="36"/>
        <v>2036</v>
      </c>
      <c r="I1194" s="8"/>
    </row>
    <row r="1195" spans="1:9" x14ac:dyDescent="0.25">
      <c r="A1195">
        <f t="shared" si="37"/>
        <v>3</v>
      </c>
      <c r="B1195" s="10">
        <v>49834</v>
      </c>
      <c r="C1195" s="11" t="s">
        <v>13</v>
      </c>
      <c r="D1195" s="11">
        <v>23.3</v>
      </c>
      <c r="E1195" s="12">
        <v>8.1</v>
      </c>
      <c r="F1195">
        <f t="shared" si="36"/>
        <v>2036</v>
      </c>
      <c r="I1195" s="11"/>
    </row>
    <row r="1196" spans="1:9" x14ac:dyDescent="0.25">
      <c r="A1196">
        <f t="shared" si="37"/>
        <v>4</v>
      </c>
      <c r="B1196" s="7">
        <v>49835</v>
      </c>
      <c r="C1196" s="8" t="s">
        <v>13</v>
      </c>
      <c r="D1196" s="8">
        <v>16.2</v>
      </c>
      <c r="E1196" s="9">
        <v>10.4</v>
      </c>
      <c r="F1196">
        <f t="shared" si="36"/>
        <v>2036</v>
      </c>
      <c r="I1196" s="8"/>
    </row>
    <row r="1197" spans="1:9" x14ac:dyDescent="0.25">
      <c r="A1197">
        <f t="shared" si="37"/>
        <v>5</v>
      </c>
      <c r="B1197" s="10">
        <v>49836</v>
      </c>
      <c r="C1197" s="11" t="s">
        <v>10</v>
      </c>
      <c r="D1197" s="11">
        <v>25.9</v>
      </c>
      <c r="E1197" s="12">
        <v>0</v>
      </c>
      <c r="F1197">
        <f t="shared" si="36"/>
        <v>2036</v>
      </c>
      <c r="I1197" s="11"/>
    </row>
    <row r="1198" spans="1:9" x14ac:dyDescent="0.25">
      <c r="A1198">
        <f t="shared" si="37"/>
        <v>6</v>
      </c>
      <c r="B1198" s="7">
        <v>49837</v>
      </c>
      <c r="C1198" s="8" t="s">
        <v>5</v>
      </c>
      <c r="D1198" s="8">
        <v>14.6</v>
      </c>
      <c r="E1198" s="9">
        <v>7</v>
      </c>
      <c r="F1198">
        <f t="shared" si="36"/>
        <v>2036</v>
      </c>
      <c r="I1198" s="8"/>
    </row>
    <row r="1199" spans="1:9" x14ac:dyDescent="0.25">
      <c r="A1199">
        <f t="shared" si="37"/>
        <v>0</v>
      </c>
      <c r="B1199" s="10">
        <v>49838</v>
      </c>
      <c r="C1199" s="11" t="s">
        <v>18</v>
      </c>
      <c r="D1199" s="11">
        <v>15.1</v>
      </c>
      <c r="E1199" s="12">
        <v>11.7</v>
      </c>
      <c r="F1199">
        <f t="shared" si="36"/>
        <v>2036</v>
      </c>
      <c r="I1199" s="11"/>
    </row>
    <row r="1200" spans="1:9" x14ac:dyDescent="0.25">
      <c r="A1200">
        <f t="shared" si="37"/>
        <v>1</v>
      </c>
      <c r="B1200" s="7">
        <v>49839</v>
      </c>
      <c r="C1200" s="8" t="s">
        <v>19</v>
      </c>
      <c r="D1200" s="8">
        <v>14.1</v>
      </c>
      <c r="E1200" s="9">
        <v>6.5</v>
      </c>
      <c r="F1200">
        <f t="shared" si="36"/>
        <v>2036</v>
      </c>
      <c r="I1200" s="8"/>
    </row>
    <row r="1201" spans="1:9" x14ac:dyDescent="0.25">
      <c r="A1201">
        <f t="shared" si="37"/>
        <v>2</v>
      </c>
      <c r="B1201" s="10">
        <v>49840</v>
      </c>
      <c r="C1201" s="11" t="s">
        <v>27</v>
      </c>
      <c r="D1201" s="11">
        <v>22.1</v>
      </c>
      <c r="E1201" s="12">
        <v>1.8</v>
      </c>
      <c r="F1201">
        <f t="shared" si="36"/>
        <v>2036</v>
      </c>
      <c r="I1201" s="11"/>
    </row>
    <row r="1202" spans="1:9" x14ac:dyDescent="0.25">
      <c r="A1202">
        <f t="shared" si="37"/>
        <v>3</v>
      </c>
      <c r="B1202" s="7">
        <v>49841</v>
      </c>
      <c r="C1202" s="8" t="s">
        <v>11</v>
      </c>
      <c r="D1202" s="8">
        <v>27.2</v>
      </c>
      <c r="E1202" s="9">
        <v>21.9</v>
      </c>
      <c r="F1202">
        <f t="shared" si="36"/>
        <v>2036</v>
      </c>
      <c r="I1202" s="8"/>
    </row>
    <row r="1203" spans="1:9" x14ac:dyDescent="0.25">
      <c r="A1203">
        <f t="shared" si="37"/>
        <v>4</v>
      </c>
      <c r="B1203" s="10">
        <v>49842</v>
      </c>
      <c r="C1203" s="11" t="s">
        <v>6</v>
      </c>
      <c r="D1203" s="11">
        <v>10.8</v>
      </c>
      <c r="E1203" s="12">
        <v>0</v>
      </c>
      <c r="F1203">
        <f t="shared" si="36"/>
        <v>2036</v>
      </c>
      <c r="I1203" s="11"/>
    </row>
    <row r="1204" spans="1:9" x14ac:dyDescent="0.25">
      <c r="A1204">
        <f t="shared" si="37"/>
        <v>5</v>
      </c>
      <c r="B1204" s="7">
        <v>49843</v>
      </c>
      <c r="C1204" s="8" t="s">
        <v>7</v>
      </c>
      <c r="D1204" s="8">
        <v>24.6</v>
      </c>
      <c r="E1204" s="9">
        <v>0</v>
      </c>
      <c r="F1204">
        <f t="shared" si="36"/>
        <v>2036</v>
      </c>
      <c r="I1204" s="8"/>
    </row>
    <row r="1205" spans="1:9" x14ac:dyDescent="0.25">
      <c r="A1205">
        <f t="shared" si="37"/>
        <v>6</v>
      </c>
      <c r="B1205" s="10">
        <v>49844</v>
      </c>
      <c r="C1205" s="11" t="s">
        <v>10</v>
      </c>
      <c r="D1205" s="11">
        <v>27.8</v>
      </c>
      <c r="E1205" s="12">
        <v>26.3</v>
      </c>
      <c r="F1205">
        <f t="shared" si="36"/>
        <v>2036</v>
      </c>
      <c r="I1205" s="11"/>
    </row>
    <row r="1206" spans="1:9" x14ac:dyDescent="0.25">
      <c r="A1206">
        <f t="shared" si="37"/>
        <v>0</v>
      </c>
      <c r="B1206" s="7">
        <v>49845</v>
      </c>
      <c r="C1206" s="8" t="s">
        <v>14</v>
      </c>
      <c r="D1206" s="8">
        <v>12.9</v>
      </c>
      <c r="E1206" s="9">
        <v>2.8</v>
      </c>
      <c r="F1206">
        <f t="shared" si="36"/>
        <v>2036</v>
      </c>
      <c r="I1206" s="8"/>
    </row>
    <row r="1207" spans="1:9" x14ac:dyDescent="0.25">
      <c r="A1207">
        <f t="shared" si="37"/>
        <v>1</v>
      </c>
      <c r="B1207" s="10">
        <v>49846</v>
      </c>
      <c r="C1207" s="11" t="s">
        <v>13</v>
      </c>
      <c r="D1207" s="11">
        <v>13.9</v>
      </c>
      <c r="E1207" s="12">
        <v>0.6</v>
      </c>
      <c r="F1207">
        <f t="shared" si="36"/>
        <v>2036</v>
      </c>
      <c r="I1207" s="11"/>
    </row>
    <row r="1208" spans="1:9" x14ac:dyDescent="0.25">
      <c r="A1208">
        <f t="shared" si="37"/>
        <v>2</v>
      </c>
      <c r="B1208" s="7">
        <v>49847</v>
      </c>
      <c r="C1208" s="8" t="s">
        <v>29</v>
      </c>
      <c r="D1208" s="8">
        <v>27.6</v>
      </c>
      <c r="E1208" s="9">
        <v>0.6</v>
      </c>
      <c r="F1208">
        <f t="shared" si="36"/>
        <v>2036</v>
      </c>
      <c r="I1208" s="8"/>
    </row>
    <row r="1209" spans="1:9" x14ac:dyDescent="0.25">
      <c r="A1209">
        <f t="shared" si="37"/>
        <v>3</v>
      </c>
      <c r="B1209" s="10">
        <v>49848</v>
      </c>
      <c r="C1209" s="11" t="s">
        <v>11</v>
      </c>
      <c r="D1209" s="11">
        <v>18.600000000000001</v>
      </c>
      <c r="E1209" s="12">
        <v>21.5</v>
      </c>
      <c r="F1209">
        <f t="shared" si="36"/>
        <v>2036</v>
      </c>
      <c r="I1209" s="11"/>
    </row>
    <row r="1210" spans="1:9" x14ac:dyDescent="0.25">
      <c r="A1210">
        <f t="shared" si="37"/>
        <v>4</v>
      </c>
      <c r="B1210" s="7">
        <v>49849</v>
      </c>
      <c r="C1210" s="8" t="s">
        <v>6</v>
      </c>
      <c r="D1210" s="8">
        <v>17.8</v>
      </c>
      <c r="E1210" s="9">
        <v>0</v>
      </c>
      <c r="F1210">
        <f t="shared" si="36"/>
        <v>2036</v>
      </c>
      <c r="I1210" s="8"/>
    </row>
    <row r="1211" spans="1:9" x14ac:dyDescent="0.25">
      <c r="A1211">
        <f t="shared" si="37"/>
        <v>5</v>
      </c>
      <c r="B1211" s="10">
        <v>49850</v>
      </c>
      <c r="C1211" s="11" t="s">
        <v>15</v>
      </c>
      <c r="D1211" s="11">
        <v>20.8</v>
      </c>
      <c r="E1211" s="12">
        <v>8.5</v>
      </c>
      <c r="F1211">
        <f t="shared" si="36"/>
        <v>2036</v>
      </c>
      <c r="I1211" s="11"/>
    </row>
    <row r="1212" spans="1:9" x14ac:dyDescent="0.25">
      <c r="A1212">
        <f t="shared" si="37"/>
        <v>6</v>
      </c>
      <c r="B1212" s="7">
        <v>49851</v>
      </c>
      <c r="C1212" s="8" t="s">
        <v>22</v>
      </c>
      <c r="D1212" s="8">
        <v>16.399999999999999</v>
      </c>
      <c r="E1212" s="9">
        <v>6.8</v>
      </c>
      <c r="F1212">
        <f t="shared" si="36"/>
        <v>2036</v>
      </c>
      <c r="I1212" s="8"/>
    </row>
    <row r="1213" spans="1:9" x14ac:dyDescent="0.25">
      <c r="A1213">
        <f t="shared" si="37"/>
        <v>0</v>
      </c>
      <c r="B1213" s="10">
        <v>49852</v>
      </c>
      <c r="C1213" s="11" t="s">
        <v>27</v>
      </c>
      <c r="D1213" s="11">
        <v>14.6</v>
      </c>
      <c r="E1213" s="12">
        <v>0</v>
      </c>
      <c r="F1213">
        <f t="shared" si="36"/>
        <v>2036</v>
      </c>
      <c r="I1213" s="11"/>
    </row>
    <row r="1214" spans="1:9" x14ac:dyDescent="0.25">
      <c r="A1214">
        <f t="shared" si="37"/>
        <v>1</v>
      </c>
      <c r="B1214" s="7">
        <v>49853</v>
      </c>
      <c r="C1214" s="8" t="s">
        <v>9</v>
      </c>
      <c r="D1214" s="8">
        <v>27.1</v>
      </c>
      <c r="E1214" s="9">
        <v>1.2</v>
      </c>
      <c r="F1214">
        <f t="shared" si="36"/>
        <v>2036</v>
      </c>
      <c r="I1214" s="8"/>
    </row>
    <row r="1215" spans="1:9" x14ac:dyDescent="0.25">
      <c r="A1215">
        <f t="shared" si="37"/>
        <v>2</v>
      </c>
      <c r="B1215" s="10">
        <v>49854</v>
      </c>
      <c r="C1215" s="11" t="s">
        <v>10</v>
      </c>
      <c r="D1215" s="11">
        <v>18.3</v>
      </c>
      <c r="E1215" s="12">
        <v>3.7</v>
      </c>
      <c r="F1215">
        <f t="shared" si="36"/>
        <v>2036</v>
      </c>
      <c r="I1215" s="11"/>
    </row>
    <row r="1216" spans="1:9" x14ac:dyDescent="0.25">
      <c r="A1216">
        <f t="shared" si="37"/>
        <v>3</v>
      </c>
      <c r="B1216" s="7">
        <v>49855</v>
      </c>
      <c r="C1216" s="8" t="s">
        <v>29</v>
      </c>
      <c r="D1216" s="8">
        <v>27.1</v>
      </c>
      <c r="E1216" s="9">
        <v>0.2</v>
      </c>
      <c r="F1216">
        <f t="shared" si="36"/>
        <v>2036</v>
      </c>
      <c r="I1216" s="8"/>
    </row>
    <row r="1217" spans="1:9" x14ac:dyDescent="0.25">
      <c r="A1217">
        <f t="shared" si="37"/>
        <v>4</v>
      </c>
      <c r="B1217" s="10">
        <v>49856</v>
      </c>
      <c r="C1217" s="11" t="s">
        <v>15</v>
      </c>
      <c r="D1217" s="11">
        <v>12.9</v>
      </c>
      <c r="E1217" s="12">
        <v>10.199999999999999</v>
      </c>
      <c r="F1217">
        <f t="shared" si="36"/>
        <v>2036</v>
      </c>
      <c r="I1217" s="11"/>
    </row>
    <row r="1218" spans="1:9" x14ac:dyDescent="0.25">
      <c r="A1218">
        <f t="shared" si="37"/>
        <v>5</v>
      </c>
      <c r="B1218" s="7">
        <v>49857</v>
      </c>
      <c r="C1218" s="8" t="s">
        <v>19</v>
      </c>
      <c r="D1218" s="8">
        <v>19.100000000000001</v>
      </c>
      <c r="E1218" s="9">
        <v>19.600000000000001</v>
      </c>
      <c r="F1218">
        <f t="shared" si="36"/>
        <v>2036</v>
      </c>
      <c r="I1218" s="8"/>
    </row>
    <row r="1219" spans="1:9" x14ac:dyDescent="0.25">
      <c r="A1219">
        <f t="shared" si="37"/>
        <v>6</v>
      </c>
      <c r="B1219" s="10">
        <v>49858</v>
      </c>
      <c r="C1219" s="11" t="s">
        <v>6</v>
      </c>
      <c r="D1219" s="11">
        <v>19.2</v>
      </c>
      <c r="E1219" s="12">
        <v>3.6</v>
      </c>
      <c r="F1219">
        <f t="shared" ref="F1219:F1282" si="38">YEAR(B1219)</f>
        <v>2036</v>
      </c>
      <c r="I1219" s="11"/>
    </row>
    <row r="1220" spans="1:9" x14ac:dyDescent="0.25">
      <c r="A1220">
        <f t="shared" ref="A1220:A1283" si="39">IF(A1219=6,0,A1219+1)</f>
        <v>0</v>
      </c>
      <c r="B1220" s="7">
        <v>49859</v>
      </c>
      <c r="C1220" s="8" t="s">
        <v>9</v>
      </c>
      <c r="D1220" s="8">
        <v>25.2</v>
      </c>
      <c r="E1220" s="9">
        <v>0</v>
      </c>
      <c r="F1220">
        <f t="shared" si="38"/>
        <v>2036</v>
      </c>
      <c r="I1220" s="8"/>
    </row>
    <row r="1221" spans="1:9" x14ac:dyDescent="0.25">
      <c r="A1221">
        <f t="shared" si="39"/>
        <v>1</v>
      </c>
      <c r="B1221" s="10">
        <v>49860</v>
      </c>
      <c r="C1221" s="11" t="s">
        <v>15</v>
      </c>
      <c r="D1221" s="11">
        <v>13.5</v>
      </c>
      <c r="E1221" s="12">
        <v>6.3</v>
      </c>
      <c r="F1221">
        <f t="shared" si="38"/>
        <v>2036</v>
      </c>
      <c r="I1221" s="11"/>
    </row>
    <row r="1222" spans="1:9" x14ac:dyDescent="0.25">
      <c r="A1222">
        <f t="shared" si="39"/>
        <v>2</v>
      </c>
      <c r="B1222" s="7">
        <v>49861</v>
      </c>
      <c r="C1222" s="8" t="s">
        <v>12</v>
      </c>
      <c r="D1222" s="8">
        <v>19.2</v>
      </c>
      <c r="E1222" s="9">
        <v>7.7</v>
      </c>
      <c r="F1222">
        <f t="shared" si="38"/>
        <v>2036</v>
      </c>
      <c r="I1222" s="8"/>
    </row>
    <row r="1223" spans="1:9" x14ac:dyDescent="0.25">
      <c r="A1223">
        <f t="shared" si="39"/>
        <v>3</v>
      </c>
      <c r="B1223" s="10">
        <v>49862</v>
      </c>
      <c r="C1223" s="11" t="s">
        <v>14</v>
      </c>
      <c r="D1223" s="11">
        <v>24.1</v>
      </c>
      <c r="E1223" s="12">
        <v>7.8</v>
      </c>
      <c r="F1223">
        <f t="shared" si="38"/>
        <v>2036</v>
      </c>
      <c r="I1223" s="11"/>
    </row>
    <row r="1224" spans="1:9" x14ac:dyDescent="0.25">
      <c r="A1224">
        <f t="shared" si="39"/>
        <v>4</v>
      </c>
      <c r="B1224" s="7">
        <v>49863</v>
      </c>
      <c r="C1224" s="8" t="s">
        <v>10</v>
      </c>
      <c r="D1224" s="8">
        <v>17.8</v>
      </c>
      <c r="E1224" s="9">
        <v>13.4</v>
      </c>
      <c r="F1224">
        <f t="shared" si="38"/>
        <v>2036</v>
      </c>
      <c r="I1224" s="8"/>
    </row>
    <row r="1225" spans="1:9" x14ac:dyDescent="0.25">
      <c r="A1225">
        <f t="shared" si="39"/>
        <v>5</v>
      </c>
      <c r="B1225" s="10">
        <v>49864</v>
      </c>
      <c r="C1225" s="11" t="s">
        <v>7</v>
      </c>
      <c r="D1225" s="11">
        <v>24.7</v>
      </c>
      <c r="E1225" s="12">
        <v>21.1</v>
      </c>
      <c r="F1225">
        <f t="shared" si="38"/>
        <v>2036</v>
      </c>
      <c r="I1225" s="11"/>
    </row>
    <row r="1226" spans="1:9" x14ac:dyDescent="0.25">
      <c r="A1226">
        <f t="shared" si="39"/>
        <v>6</v>
      </c>
      <c r="B1226" s="7">
        <v>49865</v>
      </c>
      <c r="C1226" s="8" t="s">
        <v>20</v>
      </c>
      <c r="D1226" s="8">
        <v>16.8</v>
      </c>
      <c r="E1226" s="9">
        <v>0</v>
      </c>
      <c r="F1226">
        <f t="shared" si="38"/>
        <v>2036</v>
      </c>
      <c r="I1226" s="8"/>
    </row>
    <row r="1227" spans="1:9" x14ac:dyDescent="0.25">
      <c r="A1227">
        <f t="shared" si="39"/>
        <v>0</v>
      </c>
      <c r="B1227" s="10">
        <v>49866</v>
      </c>
      <c r="C1227" s="11" t="s">
        <v>5</v>
      </c>
      <c r="D1227" s="11">
        <v>10.7</v>
      </c>
      <c r="E1227" s="12">
        <v>3</v>
      </c>
      <c r="F1227">
        <f t="shared" si="38"/>
        <v>2036</v>
      </c>
      <c r="I1227" s="11"/>
    </row>
    <row r="1228" spans="1:9" x14ac:dyDescent="0.25">
      <c r="A1228">
        <f t="shared" si="39"/>
        <v>1</v>
      </c>
      <c r="B1228" s="7">
        <v>49867</v>
      </c>
      <c r="C1228" s="8" t="s">
        <v>6</v>
      </c>
      <c r="D1228" s="8">
        <v>29.3</v>
      </c>
      <c r="E1228" s="9">
        <v>8.3000000000000007</v>
      </c>
      <c r="F1228">
        <f t="shared" si="38"/>
        <v>2036</v>
      </c>
      <c r="I1228" s="8"/>
    </row>
    <row r="1229" spans="1:9" x14ac:dyDescent="0.25">
      <c r="A1229">
        <f t="shared" si="39"/>
        <v>2</v>
      </c>
      <c r="B1229" s="10">
        <v>49868</v>
      </c>
      <c r="C1229" s="11" t="s">
        <v>25</v>
      </c>
      <c r="D1229" s="11">
        <v>28.2</v>
      </c>
      <c r="E1229" s="12">
        <v>0</v>
      </c>
      <c r="F1229">
        <f t="shared" si="38"/>
        <v>2036</v>
      </c>
      <c r="I1229" s="11"/>
    </row>
    <row r="1230" spans="1:9" x14ac:dyDescent="0.25">
      <c r="A1230">
        <f t="shared" si="39"/>
        <v>3</v>
      </c>
      <c r="B1230" s="7">
        <v>49869</v>
      </c>
      <c r="C1230" s="8" t="s">
        <v>10</v>
      </c>
      <c r="D1230" s="8">
        <v>17.3</v>
      </c>
      <c r="E1230" s="9">
        <v>33.6</v>
      </c>
      <c r="F1230">
        <f t="shared" si="38"/>
        <v>2036</v>
      </c>
      <c r="I1230" s="8"/>
    </row>
    <row r="1231" spans="1:9" x14ac:dyDescent="0.25">
      <c r="A1231">
        <f t="shared" si="39"/>
        <v>4</v>
      </c>
      <c r="B1231" s="10">
        <v>49870</v>
      </c>
      <c r="C1231" s="11" t="s">
        <v>6</v>
      </c>
      <c r="D1231" s="11">
        <v>24.6</v>
      </c>
      <c r="E1231" s="12">
        <v>0</v>
      </c>
      <c r="F1231">
        <f t="shared" si="38"/>
        <v>2036</v>
      </c>
      <c r="I1231" s="11"/>
    </row>
    <row r="1232" spans="1:9" x14ac:dyDescent="0.25">
      <c r="A1232">
        <f t="shared" si="39"/>
        <v>5</v>
      </c>
      <c r="B1232" s="7">
        <v>49871</v>
      </c>
      <c r="C1232" s="8" t="s">
        <v>12</v>
      </c>
      <c r="D1232" s="8">
        <v>12.6</v>
      </c>
      <c r="E1232" s="9">
        <v>0.6</v>
      </c>
      <c r="F1232">
        <f t="shared" si="38"/>
        <v>2036</v>
      </c>
      <c r="I1232" s="8"/>
    </row>
    <row r="1233" spans="1:9" x14ac:dyDescent="0.25">
      <c r="A1233">
        <f t="shared" si="39"/>
        <v>6</v>
      </c>
      <c r="B1233" s="10">
        <v>49872</v>
      </c>
      <c r="C1233" s="11" t="s">
        <v>19</v>
      </c>
      <c r="D1233" s="11">
        <v>27.3</v>
      </c>
      <c r="E1233" s="12">
        <v>0</v>
      </c>
      <c r="F1233">
        <f t="shared" si="38"/>
        <v>2036</v>
      </c>
      <c r="I1233" s="11"/>
    </row>
    <row r="1234" spans="1:9" x14ac:dyDescent="0.25">
      <c r="A1234">
        <f t="shared" si="39"/>
        <v>0</v>
      </c>
      <c r="B1234" s="7">
        <v>49873</v>
      </c>
      <c r="C1234" s="8" t="s">
        <v>8</v>
      </c>
      <c r="D1234" s="8">
        <v>14.4</v>
      </c>
      <c r="E1234" s="9">
        <v>2</v>
      </c>
      <c r="F1234">
        <f t="shared" si="38"/>
        <v>2036</v>
      </c>
      <c r="I1234" s="8"/>
    </row>
    <row r="1235" spans="1:9" x14ac:dyDescent="0.25">
      <c r="A1235">
        <f t="shared" si="39"/>
        <v>1</v>
      </c>
      <c r="B1235" s="10">
        <v>49874</v>
      </c>
      <c r="C1235" s="11" t="s">
        <v>10</v>
      </c>
      <c r="D1235" s="11">
        <v>11.2</v>
      </c>
      <c r="E1235" s="12">
        <v>32.6</v>
      </c>
      <c r="F1235">
        <f t="shared" si="38"/>
        <v>2036</v>
      </c>
      <c r="I1235" s="11"/>
    </row>
    <row r="1236" spans="1:9" x14ac:dyDescent="0.25">
      <c r="A1236">
        <f t="shared" si="39"/>
        <v>2</v>
      </c>
      <c r="B1236" s="7">
        <v>49875</v>
      </c>
      <c r="C1236" s="8" t="s">
        <v>19</v>
      </c>
      <c r="D1236" s="8">
        <v>11.4</v>
      </c>
      <c r="E1236" s="9">
        <v>5.5</v>
      </c>
      <c r="F1236">
        <f t="shared" si="38"/>
        <v>2036</v>
      </c>
      <c r="I1236" s="8"/>
    </row>
    <row r="1237" spans="1:9" x14ac:dyDescent="0.25">
      <c r="A1237">
        <f t="shared" si="39"/>
        <v>3</v>
      </c>
      <c r="B1237" s="10">
        <v>49876</v>
      </c>
      <c r="C1237" s="11" t="s">
        <v>14</v>
      </c>
      <c r="D1237" s="11">
        <v>22.9</v>
      </c>
      <c r="E1237" s="12">
        <v>0</v>
      </c>
      <c r="F1237">
        <f t="shared" si="38"/>
        <v>2036</v>
      </c>
      <c r="I1237" s="11"/>
    </row>
    <row r="1238" spans="1:9" x14ac:dyDescent="0.25">
      <c r="A1238">
        <f t="shared" si="39"/>
        <v>4</v>
      </c>
      <c r="B1238" s="7">
        <v>49877</v>
      </c>
      <c r="C1238" s="8" t="s">
        <v>7</v>
      </c>
      <c r="D1238" s="8">
        <v>14.3</v>
      </c>
      <c r="E1238" s="9">
        <v>13.2</v>
      </c>
      <c r="F1238">
        <f t="shared" si="38"/>
        <v>2036</v>
      </c>
      <c r="I1238" s="8"/>
    </row>
    <row r="1239" spans="1:9" x14ac:dyDescent="0.25">
      <c r="A1239">
        <f t="shared" si="39"/>
        <v>5</v>
      </c>
      <c r="B1239" s="10">
        <v>49878</v>
      </c>
      <c r="C1239" s="11" t="s">
        <v>10</v>
      </c>
      <c r="D1239" s="11">
        <v>22.9</v>
      </c>
      <c r="E1239" s="12">
        <v>22.9</v>
      </c>
      <c r="F1239">
        <f t="shared" si="38"/>
        <v>2036</v>
      </c>
      <c r="I1239" s="11"/>
    </row>
    <row r="1240" spans="1:9" x14ac:dyDescent="0.25">
      <c r="A1240">
        <f t="shared" si="39"/>
        <v>6</v>
      </c>
      <c r="B1240" s="7">
        <v>49879</v>
      </c>
      <c r="C1240" s="8" t="s">
        <v>11</v>
      </c>
      <c r="D1240" s="8">
        <v>11.8</v>
      </c>
      <c r="E1240" s="9">
        <v>0</v>
      </c>
      <c r="F1240">
        <f t="shared" si="38"/>
        <v>2036</v>
      </c>
      <c r="I1240" s="8"/>
    </row>
    <row r="1241" spans="1:9" x14ac:dyDescent="0.25">
      <c r="A1241">
        <f t="shared" si="39"/>
        <v>0</v>
      </c>
      <c r="B1241" s="10">
        <v>49880</v>
      </c>
      <c r="C1241" s="11" t="s">
        <v>18</v>
      </c>
      <c r="D1241" s="11">
        <v>24.5</v>
      </c>
      <c r="E1241" s="12">
        <v>0</v>
      </c>
      <c r="F1241">
        <f t="shared" si="38"/>
        <v>2036</v>
      </c>
      <c r="I1241" s="11"/>
    </row>
    <row r="1242" spans="1:9" x14ac:dyDescent="0.25">
      <c r="A1242">
        <f t="shared" si="39"/>
        <v>1</v>
      </c>
      <c r="B1242" s="7">
        <v>49881</v>
      </c>
      <c r="C1242" s="8" t="s">
        <v>15</v>
      </c>
      <c r="D1242" s="8">
        <v>25.5</v>
      </c>
      <c r="E1242" s="9">
        <v>19.3</v>
      </c>
      <c r="F1242">
        <f t="shared" si="38"/>
        <v>2036</v>
      </c>
      <c r="I1242" s="8"/>
    </row>
    <row r="1243" spans="1:9" x14ac:dyDescent="0.25">
      <c r="A1243">
        <f t="shared" si="39"/>
        <v>2</v>
      </c>
      <c r="B1243" s="10">
        <v>49882</v>
      </c>
      <c r="C1243" s="11" t="s">
        <v>19</v>
      </c>
      <c r="D1243" s="11">
        <v>14.7</v>
      </c>
      <c r="E1243" s="12">
        <v>18.3</v>
      </c>
      <c r="F1243">
        <f t="shared" si="38"/>
        <v>2036</v>
      </c>
      <c r="I1243" s="11"/>
    </row>
    <row r="1244" spans="1:9" x14ac:dyDescent="0.25">
      <c r="A1244">
        <f t="shared" si="39"/>
        <v>3</v>
      </c>
      <c r="B1244" s="7">
        <v>49883</v>
      </c>
      <c r="C1244" s="8" t="s">
        <v>15</v>
      </c>
      <c r="D1244" s="8">
        <v>28.7</v>
      </c>
      <c r="E1244" s="9">
        <v>0</v>
      </c>
      <c r="F1244">
        <f t="shared" si="38"/>
        <v>2036</v>
      </c>
      <c r="I1244" s="8"/>
    </row>
    <row r="1245" spans="1:9" x14ac:dyDescent="0.25">
      <c r="A1245">
        <f t="shared" si="39"/>
        <v>4</v>
      </c>
      <c r="B1245" s="10">
        <v>49884</v>
      </c>
      <c r="C1245" s="11" t="s">
        <v>10</v>
      </c>
      <c r="D1245" s="11">
        <v>16.7</v>
      </c>
      <c r="E1245" s="12">
        <v>0</v>
      </c>
      <c r="F1245">
        <f t="shared" si="38"/>
        <v>2036</v>
      </c>
      <c r="I1245" s="11"/>
    </row>
    <row r="1246" spans="1:9" x14ac:dyDescent="0.25">
      <c r="A1246">
        <f t="shared" si="39"/>
        <v>5</v>
      </c>
      <c r="B1246" s="7">
        <v>49885</v>
      </c>
      <c r="C1246" s="8" t="s">
        <v>15</v>
      </c>
      <c r="D1246" s="8">
        <v>17.399999999999999</v>
      </c>
      <c r="E1246" s="9">
        <v>13.7</v>
      </c>
      <c r="F1246">
        <f t="shared" si="38"/>
        <v>2036</v>
      </c>
      <c r="I1246" s="8"/>
    </row>
    <row r="1247" spans="1:9" x14ac:dyDescent="0.25">
      <c r="A1247">
        <f t="shared" si="39"/>
        <v>6</v>
      </c>
      <c r="B1247" s="10">
        <v>49886</v>
      </c>
      <c r="C1247" s="11" t="s">
        <v>10</v>
      </c>
      <c r="D1247" s="11">
        <v>15.6</v>
      </c>
      <c r="E1247" s="12">
        <v>0</v>
      </c>
      <c r="F1247">
        <f t="shared" si="38"/>
        <v>2036</v>
      </c>
      <c r="I1247" s="11"/>
    </row>
    <row r="1248" spans="1:9" x14ac:dyDescent="0.25">
      <c r="A1248">
        <f t="shared" si="39"/>
        <v>0</v>
      </c>
      <c r="B1248" s="7">
        <v>49887</v>
      </c>
      <c r="C1248" s="8" t="s">
        <v>19</v>
      </c>
      <c r="D1248" s="8">
        <v>21.7</v>
      </c>
      <c r="E1248" s="9">
        <v>0</v>
      </c>
      <c r="F1248">
        <f t="shared" si="38"/>
        <v>2036</v>
      </c>
      <c r="I1248" s="8"/>
    </row>
    <row r="1249" spans="1:9" x14ac:dyDescent="0.25">
      <c r="A1249">
        <f t="shared" si="39"/>
        <v>1</v>
      </c>
      <c r="B1249" s="10">
        <v>49888</v>
      </c>
      <c r="C1249" s="11" t="s">
        <v>7</v>
      </c>
      <c r="D1249" s="11">
        <v>26</v>
      </c>
      <c r="E1249" s="12">
        <v>0</v>
      </c>
      <c r="F1249">
        <f t="shared" si="38"/>
        <v>2036</v>
      </c>
      <c r="I1249" s="11"/>
    </row>
    <row r="1250" spans="1:9" x14ac:dyDescent="0.25">
      <c r="A1250">
        <f t="shared" si="39"/>
        <v>2</v>
      </c>
      <c r="B1250" s="7">
        <v>49889</v>
      </c>
      <c r="C1250" s="8" t="s">
        <v>22</v>
      </c>
      <c r="D1250" s="8">
        <v>24.5</v>
      </c>
      <c r="E1250" s="9">
        <v>9</v>
      </c>
      <c r="F1250">
        <f t="shared" si="38"/>
        <v>2036</v>
      </c>
      <c r="I1250" s="8"/>
    </row>
    <row r="1251" spans="1:9" x14ac:dyDescent="0.25">
      <c r="A1251">
        <f t="shared" si="39"/>
        <v>3</v>
      </c>
      <c r="B1251" s="10">
        <v>49890</v>
      </c>
      <c r="C1251" s="11" t="s">
        <v>17</v>
      </c>
      <c r="D1251" s="11">
        <v>23.2</v>
      </c>
      <c r="E1251" s="12">
        <v>0</v>
      </c>
      <c r="F1251">
        <f t="shared" si="38"/>
        <v>2036</v>
      </c>
      <c r="I1251" s="11"/>
    </row>
    <row r="1252" spans="1:9" x14ac:dyDescent="0.25">
      <c r="A1252">
        <f t="shared" si="39"/>
        <v>4</v>
      </c>
      <c r="B1252" s="7">
        <v>49891</v>
      </c>
      <c r="C1252" s="8" t="s">
        <v>24</v>
      </c>
      <c r="D1252" s="8">
        <v>17.600000000000001</v>
      </c>
      <c r="E1252" s="9">
        <v>0.8</v>
      </c>
      <c r="F1252">
        <f t="shared" si="38"/>
        <v>2036</v>
      </c>
      <c r="I1252" s="8"/>
    </row>
    <row r="1253" spans="1:9" x14ac:dyDescent="0.25">
      <c r="A1253">
        <f t="shared" si="39"/>
        <v>5</v>
      </c>
      <c r="B1253" s="10">
        <v>49892</v>
      </c>
      <c r="C1253" s="11" t="s">
        <v>7</v>
      </c>
      <c r="D1253" s="11">
        <v>13.9</v>
      </c>
      <c r="E1253" s="12">
        <v>8.8000000000000007</v>
      </c>
      <c r="F1253">
        <f t="shared" si="38"/>
        <v>2036</v>
      </c>
      <c r="I1253" s="11"/>
    </row>
    <row r="1254" spans="1:9" x14ac:dyDescent="0.25">
      <c r="A1254">
        <f t="shared" si="39"/>
        <v>6</v>
      </c>
      <c r="B1254" s="7">
        <v>49893</v>
      </c>
      <c r="C1254" s="8" t="s">
        <v>27</v>
      </c>
      <c r="D1254" s="8">
        <v>20.7</v>
      </c>
      <c r="E1254" s="9">
        <v>4.3</v>
      </c>
      <c r="F1254">
        <f t="shared" si="38"/>
        <v>2036</v>
      </c>
      <c r="I1254" s="8"/>
    </row>
    <row r="1255" spans="1:9" x14ac:dyDescent="0.25">
      <c r="A1255">
        <f t="shared" si="39"/>
        <v>0</v>
      </c>
      <c r="B1255" s="10">
        <v>49894</v>
      </c>
      <c r="C1255" s="11" t="s">
        <v>5</v>
      </c>
      <c r="D1255" s="11">
        <v>10.1</v>
      </c>
      <c r="E1255" s="12">
        <v>1.7</v>
      </c>
      <c r="F1255">
        <f t="shared" si="38"/>
        <v>2036</v>
      </c>
      <c r="I1255" s="11"/>
    </row>
    <row r="1256" spans="1:9" x14ac:dyDescent="0.25">
      <c r="A1256">
        <f t="shared" si="39"/>
        <v>1</v>
      </c>
      <c r="B1256" s="7">
        <v>49895</v>
      </c>
      <c r="C1256" s="8" t="s">
        <v>7</v>
      </c>
      <c r="D1256" s="8">
        <v>26.2</v>
      </c>
      <c r="E1256" s="9">
        <v>22.7</v>
      </c>
      <c r="F1256">
        <f t="shared" si="38"/>
        <v>2036</v>
      </c>
      <c r="I1256" s="8"/>
    </row>
    <row r="1257" spans="1:9" x14ac:dyDescent="0.25">
      <c r="A1257">
        <f t="shared" si="39"/>
        <v>2</v>
      </c>
      <c r="B1257" s="10">
        <v>49896</v>
      </c>
      <c r="C1257" s="11" t="s">
        <v>19</v>
      </c>
      <c r="D1257" s="11">
        <v>27.6</v>
      </c>
      <c r="E1257" s="12">
        <v>13.8</v>
      </c>
      <c r="F1257">
        <f t="shared" si="38"/>
        <v>2036</v>
      </c>
      <c r="I1257" s="11"/>
    </row>
    <row r="1258" spans="1:9" x14ac:dyDescent="0.25">
      <c r="A1258">
        <f t="shared" si="39"/>
        <v>3</v>
      </c>
      <c r="B1258" s="7">
        <v>49897</v>
      </c>
      <c r="C1258" s="8" t="s">
        <v>6</v>
      </c>
      <c r="D1258" s="8">
        <v>20.6</v>
      </c>
      <c r="E1258" s="9">
        <v>4.7</v>
      </c>
      <c r="F1258">
        <f t="shared" si="38"/>
        <v>2036</v>
      </c>
      <c r="I1258" s="8"/>
    </row>
    <row r="1259" spans="1:9" x14ac:dyDescent="0.25">
      <c r="A1259">
        <f t="shared" si="39"/>
        <v>4</v>
      </c>
      <c r="B1259" s="10">
        <v>49898</v>
      </c>
      <c r="C1259" s="11" t="s">
        <v>9</v>
      </c>
      <c r="D1259" s="11">
        <v>21.4</v>
      </c>
      <c r="E1259" s="12">
        <v>5</v>
      </c>
      <c r="F1259">
        <f t="shared" si="38"/>
        <v>2036</v>
      </c>
      <c r="I1259" s="11"/>
    </row>
    <row r="1260" spans="1:9" x14ac:dyDescent="0.25">
      <c r="A1260">
        <f t="shared" si="39"/>
        <v>5</v>
      </c>
      <c r="B1260" s="7">
        <v>49899</v>
      </c>
      <c r="C1260" s="8" t="s">
        <v>6</v>
      </c>
      <c r="D1260" s="8">
        <v>17.100000000000001</v>
      </c>
      <c r="E1260" s="9">
        <v>0</v>
      </c>
      <c r="F1260">
        <f t="shared" si="38"/>
        <v>2036</v>
      </c>
      <c r="I1260" s="8"/>
    </row>
    <row r="1261" spans="1:9" x14ac:dyDescent="0.25">
      <c r="A1261">
        <f t="shared" si="39"/>
        <v>6</v>
      </c>
      <c r="B1261" s="10">
        <v>49900</v>
      </c>
      <c r="C1261" s="11" t="s">
        <v>10</v>
      </c>
      <c r="D1261" s="11">
        <v>19.5</v>
      </c>
      <c r="E1261" s="12">
        <v>20.5</v>
      </c>
      <c r="F1261">
        <f t="shared" si="38"/>
        <v>2036</v>
      </c>
      <c r="I1261" s="11"/>
    </row>
    <row r="1262" spans="1:9" x14ac:dyDescent="0.25">
      <c r="A1262">
        <f t="shared" si="39"/>
        <v>0</v>
      </c>
      <c r="B1262" s="7">
        <v>49901</v>
      </c>
      <c r="C1262" s="8" t="s">
        <v>13</v>
      </c>
      <c r="D1262" s="8">
        <v>15.9</v>
      </c>
      <c r="E1262" s="9">
        <v>0</v>
      </c>
      <c r="F1262">
        <f t="shared" si="38"/>
        <v>2036</v>
      </c>
      <c r="I1262" s="8"/>
    </row>
    <row r="1263" spans="1:9" x14ac:dyDescent="0.25">
      <c r="A1263">
        <f t="shared" si="39"/>
        <v>1</v>
      </c>
      <c r="B1263" s="10">
        <v>49902</v>
      </c>
      <c r="C1263" s="11" t="s">
        <v>10</v>
      </c>
      <c r="D1263" s="11">
        <v>21.1</v>
      </c>
      <c r="E1263" s="12">
        <v>46.8</v>
      </c>
      <c r="F1263">
        <f t="shared" si="38"/>
        <v>2036</v>
      </c>
      <c r="I1263" s="11"/>
    </row>
    <row r="1264" spans="1:9" x14ac:dyDescent="0.25">
      <c r="A1264">
        <f t="shared" si="39"/>
        <v>2</v>
      </c>
      <c r="B1264" s="7">
        <v>49903</v>
      </c>
      <c r="C1264" s="8" t="s">
        <v>19</v>
      </c>
      <c r="D1264" s="8">
        <v>20.2</v>
      </c>
      <c r="E1264" s="9">
        <v>36.6</v>
      </c>
      <c r="F1264">
        <f t="shared" si="38"/>
        <v>2036</v>
      </c>
      <c r="I1264" s="8"/>
    </row>
    <row r="1265" spans="1:9" x14ac:dyDescent="0.25">
      <c r="A1265">
        <f t="shared" si="39"/>
        <v>3</v>
      </c>
      <c r="B1265" s="10">
        <v>49904</v>
      </c>
      <c r="C1265" s="11" t="s">
        <v>12</v>
      </c>
      <c r="D1265" s="11">
        <v>25</v>
      </c>
      <c r="E1265" s="12">
        <v>7.8</v>
      </c>
      <c r="F1265">
        <f t="shared" si="38"/>
        <v>2036</v>
      </c>
      <c r="I1265" s="11"/>
    </row>
    <row r="1266" spans="1:9" x14ac:dyDescent="0.25">
      <c r="A1266">
        <f t="shared" si="39"/>
        <v>4</v>
      </c>
      <c r="B1266" s="7">
        <v>49905</v>
      </c>
      <c r="C1266" s="8" t="s">
        <v>10</v>
      </c>
      <c r="D1266" s="8">
        <v>22.1</v>
      </c>
      <c r="E1266" s="9">
        <v>8.8000000000000007</v>
      </c>
      <c r="F1266">
        <f t="shared" si="38"/>
        <v>2036</v>
      </c>
      <c r="I1266" s="8"/>
    </row>
    <row r="1267" spans="1:9" x14ac:dyDescent="0.25">
      <c r="A1267">
        <f t="shared" si="39"/>
        <v>5</v>
      </c>
      <c r="B1267" s="10">
        <v>49906</v>
      </c>
      <c r="C1267" s="11" t="s">
        <v>33</v>
      </c>
      <c r="D1267" s="11">
        <v>28.9</v>
      </c>
      <c r="E1267" s="12">
        <v>0.5</v>
      </c>
      <c r="F1267">
        <f t="shared" si="38"/>
        <v>2036</v>
      </c>
      <c r="I1267" s="11"/>
    </row>
    <row r="1268" spans="1:9" x14ac:dyDescent="0.25">
      <c r="A1268">
        <f t="shared" si="39"/>
        <v>6</v>
      </c>
      <c r="B1268" s="7">
        <v>49907</v>
      </c>
      <c r="C1268" s="8" t="s">
        <v>11</v>
      </c>
      <c r="D1268" s="8">
        <v>19.600000000000001</v>
      </c>
      <c r="E1268" s="9">
        <v>0</v>
      </c>
      <c r="F1268">
        <f t="shared" si="38"/>
        <v>2036</v>
      </c>
      <c r="I1268" s="8"/>
    </row>
    <row r="1269" spans="1:9" x14ac:dyDescent="0.25">
      <c r="A1269">
        <f t="shared" si="39"/>
        <v>0</v>
      </c>
      <c r="B1269" s="10">
        <v>49908</v>
      </c>
      <c r="C1269" s="11" t="s">
        <v>7</v>
      </c>
      <c r="D1269" s="11">
        <v>18</v>
      </c>
      <c r="E1269" s="12">
        <v>13.2</v>
      </c>
      <c r="F1269">
        <f t="shared" si="38"/>
        <v>2036</v>
      </c>
      <c r="I1269" s="11"/>
    </row>
    <row r="1270" spans="1:9" x14ac:dyDescent="0.25">
      <c r="A1270">
        <f t="shared" si="39"/>
        <v>1</v>
      </c>
      <c r="B1270" s="7">
        <v>49909</v>
      </c>
      <c r="C1270" s="8" t="s">
        <v>12</v>
      </c>
      <c r="D1270" s="8">
        <v>28.3</v>
      </c>
      <c r="E1270" s="9">
        <v>0</v>
      </c>
      <c r="F1270">
        <f t="shared" si="38"/>
        <v>2036</v>
      </c>
      <c r="I1270" s="8"/>
    </row>
    <row r="1271" spans="1:9" x14ac:dyDescent="0.25">
      <c r="A1271">
        <f t="shared" si="39"/>
        <v>2</v>
      </c>
      <c r="B1271" s="10">
        <v>49910</v>
      </c>
      <c r="C1271" s="11" t="s">
        <v>6</v>
      </c>
      <c r="D1271" s="11">
        <v>25.2</v>
      </c>
      <c r="E1271" s="12">
        <v>0</v>
      </c>
      <c r="F1271">
        <f t="shared" si="38"/>
        <v>2036</v>
      </c>
      <c r="I1271" s="11"/>
    </row>
    <row r="1272" spans="1:9" x14ac:dyDescent="0.25">
      <c r="A1272">
        <f t="shared" si="39"/>
        <v>3</v>
      </c>
      <c r="B1272" s="7">
        <v>49911</v>
      </c>
      <c r="C1272" s="8" t="s">
        <v>10</v>
      </c>
      <c r="D1272" s="8">
        <v>22.5</v>
      </c>
      <c r="E1272" s="9">
        <v>0</v>
      </c>
      <c r="F1272">
        <f t="shared" si="38"/>
        <v>2036</v>
      </c>
      <c r="I1272" s="8"/>
    </row>
    <row r="1273" spans="1:9" x14ac:dyDescent="0.25">
      <c r="A1273">
        <f t="shared" si="39"/>
        <v>4</v>
      </c>
      <c r="B1273" s="10">
        <v>49912</v>
      </c>
      <c r="C1273" s="11" t="s">
        <v>13</v>
      </c>
      <c r="D1273" s="11">
        <v>19.899999999999999</v>
      </c>
      <c r="E1273" s="12">
        <v>6.7</v>
      </c>
      <c r="F1273">
        <f t="shared" si="38"/>
        <v>2036</v>
      </c>
      <c r="I1273" s="11"/>
    </row>
    <row r="1274" spans="1:9" x14ac:dyDescent="0.25">
      <c r="A1274">
        <f t="shared" si="39"/>
        <v>5</v>
      </c>
      <c r="B1274" s="7">
        <v>49913</v>
      </c>
      <c r="C1274" s="8" t="s">
        <v>11</v>
      </c>
      <c r="D1274" s="8">
        <v>10.8</v>
      </c>
      <c r="E1274" s="9">
        <v>19.600000000000001</v>
      </c>
      <c r="F1274">
        <f t="shared" si="38"/>
        <v>2036</v>
      </c>
      <c r="I1274" s="8"/>
    </row>
    <row r="1275" spans="1:9" x14ac:dyDescent="0.25">
      <c r="A1275">
        <f t="shared" si="39"/>
        <v>6</v>
      </c>
      <c r="B1275" s="10">
        <v>49914</v>
      </c>
      <c r="C1275" s="11" t="s">
        <v>19</v>
      </c>
      <c r="D1275" s="11">
        <v>18.399999999999999</v>
      </c>
      <c r="E1275" s="12">
        <v>0.6</v>
      </c>
      <c r="F1275">
        <f t="shared" si="38"/>
        <v>2036</v>
      </c>
      <c r="I1275" s="11"/>
    </row>
    <row r="1276" spans="1:9" x14ac:dyDescent="0.25">
      <c r="A1276">
        <f t="shared" si="39"/>
        <v>0</v>
      </c>
      <c r="B1276" s="7">
        <v>49915</v>
      </c>
      <c r="C1276" s="8" t="s">
        <v>26</v>
      </c>
      <c r="D1276" s="8">
        <v>27.6</v>
      </c>
      <c r="E1276" s="9">
        <v>3.7</v>
      </c>
      <c r="F1276">
        <f t="shared" si="38"/>
        <v>2036</v>
      </c>
      <c r="I1276" s="8"/>
    </row>
    <row r="1277" spans="1:9" x14ac:dyDescent="0.25">
      <c r="A1277">
        <f t="shared" si="39"/>
        <v>1</v>
      </c>
      <c r="B1277" s="10">
        <v>49916</v>
      </c>
      <c r="C1277" s="11" t="s">
        <v>26</v>
      </c>
      <c r="D1277" s="11">
        <v>11.3</v>
      </c>
      <c r="E1277" s="12">
        <v>1.9</v>
      </c>
      <c r="F1277">
        <f t="shared" si="38"/>
        <v>2036</v>
      </c>
      <c r="I1277" s="11"/>
    </row>
    <row r="1278" spans="1:9" x14ac:dyDescent="0.25">
      <c r="A1278">
        <f t="shared" si="39"/>
        <v>2</v>
      </c>
      <c r="B1278" s="7">
        <v>49917</v>
      </c>
      <c r="C1278" s="8" t="s">
        <v>26</v>
      </c>
      <c r="D1278" s="8">
        <v>28.7</v>
      </c>
      <c r="E1278" s="9">
        <v>0</v>
      </c>
      <c r="F1278">
        <f t="shared" si="38"/>
        <v>2036</v>
      </c>
      <c r="I1278" s="8"/>
    </row>
    <row r="1279" spans="1:9" x14ac:dyDescent="0.25">
      <c r="A1279">
        <f t="shared" si="39"/>
        <v>3</v>
      </c>
      <c r="B1279" s="10">
        <v>49918</v>
      </c>
      <c r="C1279" s="11" t="s">
        <v>21</v>
      </c>
      <c r="D1279" s="11">
        <v>15</v>
      </c>
      <c r="E1279" s="12">
        <v>1.7</v>
      </c>
      <c r="F1279">
        <f t="shared" si="38"/>
        <v>2036</v>
      </c>
      <c r="I1279" s="11"/>
    </row>
    <row r="1280" spans="1:9" x14ac:dyDescent="0.25">
      <c r="A1280">
        <f t="shared" si="39"/>
        <v>4</v>
      </c>
      <c r="B1280" s="7">
        <v>49919</v>
      </c>
      <c r="C1280" s="8" t="s">
        <v>7</v>
      </c>
      <c r="D1280" s="8">
        <v>15.1</v>
      </c>
      <c r="E1280" s="9">
        <v>13.5</v>
      </c>
      <c r="F1280">
        <f t="shared" si="38"/>
        <v>2036</v>
      </c>
      <c r="I1280" s="8"/>
    </row>
    <row r="1281" spans="1:9" x14ac:dyDescent="0.25">
      <c r="A1281">
        <f t="shared" si="39"/>
        <v>5</v>
      </c>
      <c r="B1281" s="10">
        <v>49920</v>
      </c>
      <c r="C1281" s="11" t="s">
        <v>19</v>
      </c>
      <c r="D1281" s="11">
        <v>19.399999999999999</v>
      </c>
      <c r="E1281" s="12">
        <v>29.6</v>
      </c>
      <c r="F1281">
        <f t="shared" si="38"/>
        <v>2036</v>
      </c>
      <c r="I1281" s="11"/>
    </row>
    <row r="1282" spans="1:9" x14ac:dyDescent="0.25">
      <c r="A1282">
        <f t="shared" si="39"/>
        <v>6</v>
      </c>
      <c r="B1282" s="7">
        <v>49921</v>
      </c>
      <c r="C1282" s="8" t="s">
        <v>7</v>
      </c>
      <c r="D1282" s="8">
        <v>21.9</v>
      </c>
      <c r="E1282" s="9">
        <v>1.6</v>
      </c>
      <c r="F1282">
        <f t="shared" si="38"/>
        <v>2036</v>
      </c>
      <c r="I1282" s="8"/>
    </row>
    <row r="1283" spans="1:9" x14ac:dyDescent="0.25">
      <c r="A1283">
        <f t="shared" si="39"/>
        <v>0</v>
      </c>
      <c r="B1283" s="10">
        <v>49922</v>
      </c>
      <c r="C1283" s="11" t="s">
        <v>18</v>
      </c>
      <c r="D1283" s="11">
        <v>19.399999999999999</v>
      </c>
      <c r="E1283" s="12">
        <v>9.8000000000000007</v>
      </c>
      <c r="F1283">
        <f t="shared" ref="F1283:F1346" si="40">YEAR(B1283)</f>
        <v>2036</v>
      </c>
      <c r="I1283" s="11"/>
    </row>
    <row r="1284" spans="1:9" x14ac:dyDescent="0.25">
      <c r="A1284">
        <f t="shared" ref="A1284:A1347" si="41">IF(A1283=6,0,A1283+1)</f>
        <v>1</v>
      </c>
      <c r="B1284" s="7">
        <v>49923</v>
      </c>
      <c r="C1284" s="8" t="s">
        <v>7</v>
      </c>
      <c r="D1284" s="8">
        <v>21.8</v>
      </c>
      <c r="E1284" s="9">
        <v>18.5</v>
      </c>
      <c r="F1284">
        <f t="shared" si="40"/>
        <v>2036</v>
      </c>
      <c r="I1284" s="8"/>
    </row>
    <row r="1285" spans="1:9" x14ac:dyDescent="0.25">
      <c r="A1285">
        <f t="shared" si="41"/>
        <v>2</v>
      </c>
      <c r="B1285" s="10">
        <v>49924</v>
      </c>
      <c r="C1285" s="11" t="s">
        <v>17</v>
      </c>
      <c r="D1285" s="11">
        <v>29.3</v>
      </c>
      <c r="E1285" s="12">
        <v>2.8</v>
      </c>
      <c r="F1285">
        <f t="shared" si="40"/>
        <v>2036</v>
      </c>
      <c r="I1285" s="11"/>
    </row>
    <row r="1286" spans="1:9" x14ac:dyDescent="0.25">
      <c r="A1286">
        <f t="shared" si="41"/>
        <v>3</v>
      </c>
      <c r="B1286" s="7">
        <v>49925</v>
      </c>
      <c r="C1286" s="8" t="s">
        <v>19</v>
      </c>
      <c r="D1286" s="8">
        <v>14.4</v>
      </c>
      <c r="E1286" s="9">
        <v>0</v>
      </c>
      <c r="F1286">
        <f t="shared" si="40"/>
        <v>2036</v>
      </c>
      <c r="I1286" s="8"/>
    </row>
    <row r="1287" spans="1:9" x14ac:dyDescent="0.25">
      <c r="A1287">
        <f t="shared" si="41"/>
        <v>4</v>
      </c>
      <c r="B1287" s="10">
        <v>49926</v>
      </c>
      <c r="C1287" s="11" t="s">
        <v>10</v>
      </c>
      <c r="D1287" s="11">
        <v>14.5</v>
      </c>
      <c r="E1287" s="12">
        <v>0</v>
      </c>
      <c r="F1287">
        <f t="shared" si="40"/>
        <v>2036</v>
      </c>
      <c r="I1287" s="11"/>
    </row>
    <row r="1288" spans="1:9" x14ac:dyDescent="0.25">
      <c r="A1288">
        <f t="shared" si="41"/>
        <v>5</v>
      </c>
      <c r="B1288" s="7">
        <v>49927</v>
      </c>
      <c r="C1288" s="8" t="s">
        <v>15</v>
      </c>
      <c r="D1288" s="8">
        <v>18.399999999999999</v>
      </c>
      <c r="E1288" s="9">
        <v>10.1</v>
      </c>
      <c r="F1288">
        <f t="shared" si="40"/>
        <v>2036</v>
      </c>
      <c r="I1288" s="8"/>
    </row>
    <row r="1289" spans="1:9" x14ac:dyDescent="0.25">
      <c r="A1289">
        <f t="shared" si="41"/>
        <v>6</v>
      </c>
      <c r="B1289" s="10">
        <v>49928</v>
      </c>
      <c r="C1289" s="11" t="s">
        <v>18</v>
      </c>
      <c r="D1289" s="11">
        <v>29.8</v>
      </c>
      <c r="E1289" s="12">
        <v>0</v>
      </c>
      <c r="F1289">
        <f t="shared" si="40"/>
        <v>2036</v>
      </c>
      <c r="I1289" s="11"/>
    </row>
    <row r="1290" spans="1:9" x14ac:dyDescent="0.25">
      <c r="A1290">
        <f t="shared" si="41"/>
        <v>0</v>
      </c>
      <c r="B1290" s="7">
        <v>49929</v>
      </c>
      <c r="C1290" s="8" t="s">
        <v>7</v>
      </c>
      <c r="D1290" s="8">
        <v>27.3</v>
      </c>
      <c r="E1290" s="9">
        <v>18.600000000000001</v>
      </c>
      <c r="F1290">
        <f t="shared" si="40"/>
        <v>2036</v>
      </c>
      <c r="I1290" s="8"/>
    </row>
    <row r="1291" spans="1:9" x14ac:dyDescent="0.25">
      <c r="A1291">
        <f t="shared" si="41"/>
        <v>1</v>
      </c>
      <c r="B1291" s="10">
        <v>49930</v>
      </c>
      <c r="C1291" s="11" t="s">
        <v>9</v>
      </c>
      <c r="D1291" s="11">
        <v>22.7</v>
      </c>
      <c r="E1291" s="12">
        <v>0</v>
      </c>
      <c r="F1291">
        <f t="shared" si="40"/>
        <v>2036</v>
      </c>
      <c r="I1291" s="11"/>
    </row>
    <row r="1292" spans="1:9" x14ac:dyDescent="0.25">
      <c r="A1292">
        <f t="shared" si="41"/>
        <v>2</v>
      </c>
      <c r="B1292" s="7">
        <v>49931</v>
      </c>
      <c r="C1292" s="8" t="s">
        <v>10</v>
      </c>
      <c r="D1292" s="8">
        <v>27.3</v>
      </c>
      <c r="E1292" s="9">
        <v>18.399999999999999</v>
      </c>
      <c r="F1292">
        <f t="shared" si="40"/>
        <v>2036</v>
      </c>
      <c r="I1292" s="8"/>
    </row>
    <row r="1293" spans="1:9" x14ac:dyDescent="0.25">
      <c r="A1293">
        <f t="shared" si="41"/>
        <v>3</v>
      </c>
      <c r="B1293" s="10">
        <v>49932</v>
      </c>
      <c r="C1293" s="11" t="s">
        <v>18</v>
      </c>
      <c r="D1293" s="11">
        <v>12.9</v>
      </c>
      <c r="E1293" s="12">
        <v>0</v>
      </c>
      <c r="F1293">
        <f t="shared" si="40"/>
        <v>2036</v>
      </c>
      <c r="I1293" s="11"/>
    </row>
    <row r="1294" spans="1:9" x14ac:dyDescent="0.25">
      <c r="A1294">
        <f t="shared" si="41"/>
        <v>4</v>
      </c>
      <c r="B1294" s="7">
        <v>49933</v>
      </c>
      <c r="C1294" s="8" t="s">
        <v>19</v>
      </c>
      <c r="D1294" s="8">
        <v>24.3</v>
      </c>
      <c r="E1294" s="9">
        <v>1.9</v>
      </c>
      <c r="F1294">
        <f t="shared" si="40"/>
        <v>2036</v>
      </c>
      <c r="I1294" s="8"/>
    </row>
    <row r="1295" spans="1:9" x14ac:dyDescent="0.25">
      <c r="A1295">
        <f t="shared" si="41"/>
        <v>5</v>
      </c>
      <c r="B1295" s="10">
        <v>49934</v>
      </c>
      <c r="C1295" s="11" t="s">
        <v>18</v>
      </c>
      <c r="D1295" s="11">
        <v>20.6</v>
      </c>
      <c r="E1295" s="12">
        <v>14.6</v>
      </c>
      <c r="F1295">
        <f t="shared" si="40"/>
        <v>2036</v>
      </c>
      <c r="I1295" s="11"/>
    </row>
    <row r="1296" spans="1:9" x14ac:dyDescent="0.25">
      <c r="A1296">
        <f t="shared" si="41"/>
        <v>6</v>
      </c>
      <c r="B1296" s="7">
        <v>49935</v>
      </c>
      <c r="C1296" s="8" t="s">
        <v>5</v>
      </c>
      <c r="D1296" s="8">
        <v>24.2</v>
      </c>
      <c r="E1296" s="9">
        <v>0</v>
      </c>
      <c r="F1296">
        <f t="shared" si="40"/>
        <v>2036</v>
      </c>
      <c r="I1296" s="8"/>
    </row>
    <row r="1297" spans="1:9" x14ac:dyDescent="0.25">
      <c r="A1297">
        <f t="shared" si="41"/>
        <v>0</v>
      </c>
      <c r="B1297" s="10">
        <v>49936</v>
      </c>
      <c r="C1297" s="11" t="s">
        <v>10</v>
      </c>
      <c r="D1297" s="11">
        <v>15.2</v>
      </c>
      <c r="E1297" s="12">
        <v>0</v>
      </c>
      <c r="F1297">
        <f t="shared" si="40"/>
        <v>2036</v>
      </c>
      <c r="I1297" s="11"/>
    </row>
    <row r="1298" spans="1:9" x14ac:dyDescent="0.25">
      <c r="A1298">
        <f t="shared" si="41"/>
        <v>1</v>
      </c>
      <c r="B1298" s="7">
        <v>49937</v>
      </c>
      <c r="C1298" s="8" t="s">
        <v>25</v>
      </c>
      <c r="D1298" s="8">
        <v>27.3</v>
      </c>
      <c r="E1298" s="9">
        <v>2.5</v>
      </c>
      <c r="F1298">
        <f t="shared" si="40"/>
        <v>2036</v>
      </c>
      <c r="I1298" s="8"/>
    </row>
    <row r="1299" spans="1:9" x14ac:dyDescent="0.25">
      <c r="A1299">
        <f t="shared" si="41"/>
        <v>2</v>
      </c>
      <c r="B1299" s="10">
        <v>49938</v>
      </c>
      <c r="C1299" s="11" t="s">
        <v>25</v>
      </c>
      <c r="D1299" s="11">
        <v>28</v>
      </c>
      <c r="E1299" s="12">
        <v>0</v>
      </c>
      <c r="F1299">
        <f t="shared" si="40"/>
        <v>2036</v>
      </c>
      <c r="I1299" s="11"/>
    </row>
    <row r="1300" spans="1:9" x14ac:dyDescent="0.25">
      <c r="A1300">
        <f t="shared" si="41"/>
        <v>3</v>
      </c>
      <c r="B1300" s="7">
        <v>49939</v>
      </c>
      <c r="C1300" s="8" t="s">
        <v>31</v>
      </c>
      <c r="D1300" s="8">
        <v>16.100000000000001</v>
      </c>
      <c r="E1300" s="9">
        <v>0</v>
      </c>
      <c r="F1300">
        <f t="shared" si="40"/>
        <v>2036</v>
      </c>
      <c r="I1300" s="8"/>
    </row>
    <row r="1301" spans="1:9" x14ac:dyDescent="0.25">
      <c r="A1301">
        <f t="shared" si="41"/>
        <v>4</v>
      </c>
      <c r="B1301" s="10">
        <v>49940</v>
      </c>
      <c r="C1301" s="11" t="s">
        <v>19</v>
      </c>
      <c r="D1301" s="11">
        <v>18.8</v>
      </c>
      <c r="E1301" s="12">
        <v>16.899999999999999</v>
      </c>
      <c r="F1301">
        <f t="shared" si="40"/>
        <v>2036</v>
      </c>
      <c r="I1301" s="11"/>
    </row>
    <row r="1302" spans="1:9" x14ac:dyDescent="0.25">
      <c r="A1302">
        <f t="shared" si="41"/>
        <v>5</v>
      </c>
      <c r="B1302" s="7">
        <v>49941</v>
      </c>
      <c r="C1302" s="8" t="s">
        <v>10</v>
      </c>
      <c r="D1302" s="8">
        <v>13.2</v>
      </c>
      <c r="E1302" s="9">
        <v>10.4</v>
      </c>
      <c r="F1302">
        <f t="shared" si="40"/>
        <v>2036</v>
      </c>
      <c r="I1302" s="8"/>
    </row>
    <row r="1303" spans="1:9" x14ac:dyDescent="0.25">
      <c r="A1303">
        <f t="shared" si="41"/>
        <v>6</v>
      </c>
      <c r="B1303" s="10">
        <v>49942</v>
      </c>
      <c r="C1303" s="11" t="s">
        <v>5</v>
      </c>
      <c r="D1303" s="11">
        <v>17.899999999999999</v>
      </c>
      <c r="E1303" s="12">
        <v>3.5</v>
      </c>
      <c r="F1303">
        <f t="shared" si="40"/>
        <v>2036</v>
      </c>
      <c r="I1303" s="11"/>
    </row>
    <row r="1304" spans="1:9" x14ac:dyDescent="0.25">
      <c r="A1304">
        <f t="shared" si="41"/>
        <v>0</v>
      </c>
      <c r="B1304" s="7">
        <v>49943</v>
      </c>
      <c r="C1304" s="8" t="s">
        <v>7</v>
      </c>
      <c r="D1304" s="8">
        <v>18.3</v>
      </c>
      <c r="E1304" s="9">
        <v>16.7</v>
      </c>
      <c r="F1304">
        <f t="shared" si="40"/>
        <v>2036</v>
      </c>
      <c r="I1304" s="8"/>
    </row>
    <row r="1305" spans="1:9" x14ac:dyDescent="0.25">
      <c r="A1305">
        <f t="shared" si="41"/>
        <v>1</v>
      </c>
      <c r="B1305" s="10">
        <v>49944</v>
      </c>
      <c r="C1305" s="11" t="s">
        <v>17</v>
      </c>
      <c r="D1305" s="11">
        <v>25.7</v>
      </c>
      <c r="E1305" s="12">
        <v>2</v>
      </c>
      <c r="F1305">
        <f t="shared" si="40"/>
        <v>2036</v>
      </c>
      <c r="I1305" s="11"/>
    </row>
    <row r="1306" spans="1:9" x14ac:dyDescent="0.25">
      <c r="A1306">
        <f t="shared" si="41"/>
        <v>2</v>
      </c>
      <c r="B1306" s="7">
        <v>49945</v>
      </c>
      <c r="C1306" s="8" t="s">
        <v>10</v>
      </c>
      <c r="D1306" s="8">
        <v>29.2</v>
      </c>
      <c r="E1306" s="9">
        <v>31.5</v>
      </c>
      <c r="F1306">
        <f t="shared" si="40"/>
        <v>2036</v>
      </c>
      <c r="I1306" s="8"/>
    </row>
    <row r="1307" spans="1:9" x14ac:dyDescent="0.25">
      <c r="A1307">
        <f t="shared" si="41"/>
        <v>3</v>
      </c>
      <c r="B1307" s="10">
        <v>49946</v>
      </c>
      <c r="C1307" s="11" t="s">
        <v>7</v>
      </c>
      <c r="D1307" s="11">
        <v>21.5</v>
      </c>
      <c r="E1307" s="12">
        <v>0</v>
      </c>
      <c r="F1307">
        <f t="shared" si="40"/>
        <v>2036</v>
      </c>
      <c r="I1307" s="11"/>
    </row>
    <row r="1308" spans="1:9" x14ac:dyDescent="0.25">
      <c r="A1308">
        <f t="shared" si="41"/>
        <v>4</v>
      </c>
      <c r="B1308" s="7">
        <v>49947</v>
      </c>
      <c r="C1308" s="8" t="s">
        <v>11</v>
      </c>
      <c r="D1308" s="8">
        <v>29.5</v>
      </c>
      <c r="E1308" s="9">
        <v>12.2</v>
      </c>
      <c r="F1308">
        <f t="shared" si="40"/>
        <v>2036</v>
      </c>
      <c r="I1308" s="8"/>
    </row>
    <row r="1309" spans="1:9" x14ac:dyDescent="0.25">
      <c r="A1309">
        <f t="shared" si="41"/>
        <v>5</v>
      </c>
      <c r="B1309" s="10">
        <v>49948</v>
      </c>
      <c r="C1309" s="11" t="s">
        <v>7</v>
      </c>
      <c r="D1309" s="11">
        <v>17.7</v>
      </c>
      <c r="E1309" s="12">
        <v>10.1</v>
      </c>
      <c r="F1309">
        <f t="shared" si="40"/>
        <v>2036</v>
      </c>
      <c r="I1309" s="11"/>
    </row>
    <row r="1310" spans="1:9" x14ac:dyDescent="0.25">
      <c r="A1310">
        <f t="shared" si="41"/>
        <v>6</v>
      </c>
      <c r="B1310" s="7">
        <v>49949</v>
      </c>
      <c r="C1310" s="8" t="s">
        <v>19</v>
      </c>
      <c r="D1310" s="8">
        <v>26.7</v>
      </c>
      <c r="E1310" s="9">
        <v>1.2</v>
      </c>
      <c r="F1310">
        <f t="shared" si="40"/>
        <v>2036</v>
      </c>
      <c r="I1310" s="8"/>
    </row>
    <row r="1311" spans="1:9" x14ac:dyDescent="0.25">
      <c r="A1311">
        <f t="shared" si="41"/>
        <v>0</v>
      </c>
      <c r="B1311" s="10">
        <v>49950</v>
      </c>
      <c r="C1311" s="11" t="s">
        <v>10</v>
      </c>
      <c r="D1311" s="11">
        <v>13.3</v>
      </c>
      <c r="E1311" s="12">
        <v>0.5</v>
      </c>
      <c r="F1311">
        <f t="shared" si="40"/>
        <v>2036</v>
      </c>
      <c r="I1311" s="11"/>
    </row>
    <row r="1312" spans="1:9" x14ac:dyDescent="0.25">
      <c r="A1312">
        <f t="shared" si="41"/>
        <v>1</v>
      </c>
      <c r="B1312" s="7">
        <v>49951</v>
      </c>
      <c r="C1312" s="8" t="s">
        <v>7</v>
      </c>
      <c r="D1312" s="8">
        <v>13.4</v>
      </c>
      <c r="E1312" s="9">
        <v>23.4</v>
      </c>
      <c r="F1312">
        <f t="shared" si="40"/>
        <v>2036</v>
      </c>
      <c r="I1312" s="8"/>
    </row>
    <row r="1313" spans="1:9" x14ac:dyDescent="0.25">
      <c r="A1313">
        <f t="shared" si="41"/>
        <v>2</v>
      </c>
      <c r="B1313" s="10">
        <v>49952</v>
      </c>
      <c r="C1313" s="11" t="s">
        <v>11</v>
      </c>
      <c r="D1313" s="11">
        <v>22.1</v>
      </c>
      <c r="E1313" s="12">
        <v>17.7</v>
      </c>
      <c r="F1313">
        <f t="shared" si="40"/>
        <v>2036</v>
      </c>
      <c r="I1313" s="11"/>
    </row>
    <row r="1314" spans="1:9" x14ac:dyDescent="0.25">
      <c r="A1314">
        <f t="shared" si="41"/>
        <v>3</v>
      </c>
      <c r="B1314" s="7">
        <v>49953</v>
      </c>
      <c r="C1314" s="8" t="s">
        <v>22</v>
      </c>
      <c r="D1314" s="8">
        <v>11.4</v>
      </c>
      <c r="E1314" s="9">
        <v>0</v>
      </c>
      <c r="F1314">
        <f t="shared" si="40"/>
        <v>2036</v>
      </c>
      <c r="I1314" s="8"/>
    </row>
    <row r="1315" spans="1:9" x14ac:dyDescent="0.25">
      <c r="A1315">
        <f t="shared" si="41"/>
        <v>4</v>
      </c>
      <c r="B1315" s="10">
        <v>49954</v>
      </c>
      <c r="C1315" s="11" t="s">
        <v>15</v>
      </c>
      <c r="D1315" s="11">
        <v>26</v>
      </c>
      <c r="E1315" s="12">
        <v>4.9000000000000004</v>
      </c>
      <c r="F1315">
        <f t="shared" si="40"/>
        <v>2036</v>
      </c>
      <c r="I1315" s="11"/>
    </row>
    <row r="1316" spans="1:9" x14ac:dyDescent="0.25">
      <c r="A1316">
        <f t="shared" si="41"/>
        <v>5</v>
      </c>
      <c r="B1316" s="7">
        <v>49955</v>
      </c>
      <c r="C1316" s="8" t="s">
        <v>15</v>
      </c>
      <c r="D1316" s="8">
        <v>27.8</v>
      </c>
      <c r="E1316" s="9">
        <v>6.7</v>
      </c>
      <c r="F1316">
        <f t="shared" si="40"/>
        <v>2036</v>
      </c>
      <c r="I1316" s="8"/>
    </row>
    <row r="1317" spans="1:9" x14ac:dyDescent="0.25">
      <c r="A1317">
        <f t="shared" si="41"/>
        <v>6</v>
      </c>
      <c r="B1317" s="10">
        <v>49956</v>
      </c>
      <c r="C1317" s="11" t="s">
        <v>7</v>
      </c>
      <c r="D1317" s="11">
        <v>29.3</v>
      </c>
      <c r="E1317" s="12">
        <v>1.7</v>
      </c>
      <c r="F1317">
        <f t="shared" si="40"/>
        <v>2036</v>
      </c>
      <c r="I1317" s="11"/>
    </row>
    <row r="1318" spans="1:9" x14ac:dyDescent="0.25">
      <c r="A1318">
        <f t="shared" si="41"/>
        <v>0</v>
      </c>
      <c r="B1318" s="7">
        <v>49957</v>
      </c>
      <c r="C1318" s="8" t="s">
        <v>23</v>
      </c>
      <c r="D1318" s="8">
        <v>24.7</v>
      </c>
      <c r="E1318" s="9">
        <v>2.5</v>
      </c>
      <c r="F1318">
        <f t="shared" si="40"/>
        <v>2036</v>
      </c>
      <c r="I1318" s="8"/>
    </row>
    <row r="1319" spans="1:9" x14ac:dyDescent="0.25">
      <c r="A1319">
        <f t="shared" si="41"/>
        <v>1</v>
      </c>
      <c r="B1319" s="10">
        <v>49958</v>
      </c>
      <c r="C1319" s="11" t="s">
        <v>4</v>
      </c>
      <c r="D1319" s="11">
        <v>16.600000000000001</v>
      </c>
      <c r="E1319" s="12">
        <v>0.1</v>
      </c>
      <c r="F1319">
        <f t="shared" si="40"/>
        <v>2036</v>
      </c>
      <c r="I1319" s="11"/>
    </row>
    <row r="1320" spans="1:9" x14ac:dyDescent="0.25">
      <c r="A1320">
        <f t="shared" si="41"/>
        <v>2</v>
      </c>
      <c r="B1320" s="7">
        <v>49959</v>
      </c>
      <c r="C1320" s="8" t="s">
        <v>18</v>
      </c>
      <c r="D1320" s="8">
        <v>27.5</v>
      </c>
      <c r="E1320" s="9">
        <v>0</v>
      </c>
      <c r="F1320">
        <f t="shared" si="40"/>
        <v>2036</v>
      </c>
      <c r="I1320" s="8"/>
    </row>
    <row r="1321" spans="1:9" x14ac:dyDescent="0.25">
      <c r="A1321">
        <f t="shared" si="41"/>
        <v>3</v>
      </c>
      <c r="B1321" s="10">
        <v>49960</v>
      </c>
      <c r="C1321" s="11" t="s">
        <v>15</v>
      </c>
      <c r="D1321" s="11">
        <v>22.7</v>
      </c>
      <c r="E1321" s="12">
        <v>0</v>
      </c>
      <c r="F1321">
        <f t="shared" si="40"/>
        <v>2036</v>
      </c>
      <c r="I1321" s="11"/>
    </row>
    <row r="1322" spans="1:9" x14ac:dyDescent="0.25">
      <c r="A1322">
        <f t="shared" si="41"/>
        <v>4</v>
      </c>
      <c r="B1322" s="7">
        <v>49961</v>
      </c>
      <c r="C1322" s="8" t="s">
        <v>12</v>
      </c>
      <c r="D1322" s="8">
        <v>20.100000000000001</v>
      </c>
      <c r="E1322" s="9">
        <v>10.5</v>
      </c>
      <c r="F1322">
        <f t="shared" si="40"/>
        <v>2036</v>
      </c>
      <c r="I1322" s="8"/>
    </row>
    <row r="1323" spans="1:9" x14ac:dyDescent="0.25">
      <c r="A1323">
        <f t="shared" si="41"/>
        <v>5</v>
      </c>
      <c r="B1323" s="10">
        <v>49962</v>
      </c>
      <c r="C1323" s="11" t="s">
        <v>7</v>
      </c>
      <c r="D1323" s="11">
        <v>16.100000000000001</v>
      </c>
      <c r="E1323" s="12">
        <v>8.1</v>
      </c>
      <c r="F1323">
        <f t="shared" si="40"/>
        <v>2036</v>
      </c>
      <c r="I1323" s="11"/>
    </row>
    <row r="1324" spans="1:9" x14ac:dyDescent="0.25">
      <c r="A1324">
        <f t="shared" si="41"/>
        <v>6</v>
      </c>
      <c r="B1324" s="7">
        <v>49963</v>
      </c>
      <c r="C1324" s="8" t="s">
        <v>7</v>
      </c>
      <c r="D1324" s="8">
        <v>13.9</v>
      </c>
      <c r="E1324" s="9">
        <v>0</v>
      </c>
      <c r="F1324">
        <f t="shared" si="40"/>
        <v>2036</v>
      </c>
      <c r="I1324" s="8"/>
    </row>
    <row r="1325" spans="1:9" x14ac:dyDescent="0.25">
      <c r="A1325">
        <f t="shared" si="41"/>
        <v>0</v>
      </c>
      <c r="B1325" s="10">
        <v>49964</v>
      </c>
      <c r="C1325" s="11" t="s">
        <v>12</v>
      </c>
      <c r="D1325" s="11">
        <v>22.3</v>
      </c>
      <c r="E1325" s="12">
        <v>0</v>
      </c>
      <c r="F1325">
        <f t="shared" si="40"/>
        <v>2036</v>
      </c>
      <c r="I1325" s="11"/>
    </row>
    <row r="1326" spans="1:9" x14ac:dyDescent="0.25">
      <c r="A1326">
        <f t="shared" si="41"/>
        <v>1</v>
      </c>
      <c r="B1326" s="7">
        <v>49965</v>
      </c>
      <c r="C1326" s="8" t="s">
        <v>26</v>
      </c>
      <c r="D1326" s="8">
        <v>13</v>
      </c>
      <c r="E1326" s="9">
        <v>0</v>
      </c>
      <c r="F1326">
        <f t="shared" si="40"/>
        <v>2036</v>
      </c>
      <c r="I1326" s="8"/>
    </row>
    <row r="1327" spans="1:9" x14ac:dyDescent="0.25">
      <c r="A1327">
        <f t="shared" si="41"/>
        <v>2</v>
      </c>
      <c r="B1327" s="10">
        <v>49966</v>
      </c>
      <c r="C1327" s="11" t="s">
        <v>11</v>
      </c>
      <c r="D1327" s="11">
        <v>16.2</v>
      </c>
      <c r="E1327" s="12">
        <v>0</v>
      </c>
      <c r="F1327">
        <f t="shared" si="40"/>
        <v>2036</v>
      </c>
      <c r="I1327" s="11"/>
    </row>
    <row r="1328" spans="1:9" x14ac:dyDescent="0.25">
      <c r="A1328">
        <f t="shared" si="41"/>
        <v>3</v>
      </c>
      <c r="B1328" s="7">
        <v>49967</v>
      </c>
      <c r="C1328" s="8" t="s">
        <v>14</v>
      </c>
      <c r="D1328" s="8">
        <v>24.8</v>
      </c>
      <c r="E1328" s="9">
        <v>0</v>
      </c>
      <c r="F1328">
        <f t="shared" si="40"/>
        <v>2036</v>
      </c>
      <c r="I1328" s="8"/>
    </row>
    <row r="1329" spans="1:9" x14ac:dyDescent="0.25">
      <c r="A1329">
        <f t="shared" si="41"/>
        <v>4</v>
      </c>
      <c r="B1329" s="10">
        <v>49968</v>
      </c>
      <c r="C1329" s="11" t="s">
        <v>13</v>
      </c>
      <c r="D1329" s="11">
        <v>29.7</v>
      </c>
      <c r="E1329" s="12">
        <v>0</v>
      </c>
      <c r="F1329">
        <f t="shared" si="40"/>
        <v>2036</v>
      </c>
      <c r="I1329" s="11"/>
    </row>
    <row r="1330" spans="1:9" x14ac:dyDescent="0.25">
      <c r="A1330">
        <f t="shared" si="41"/>
        <v>5</v>
      </c>
      <c r="B1330" s="7">
        <v>49969</v>
      </c>
      <c r="C1330" s="8" t="s">
        <v>10</v>
      </c>
      <c r="D1330" s="8">
        <v>17.600000000000001</v>
      </c>
      <c r="E1330" s="9">
        <v>14.7</v>
      </c>
      <c r="F1330">
        <f t="shared" si="40"/>
        <v>2036</v>
      </c>
      <c r="I1330" s="8"/>
    </row>
    <row r="1331" spans="1:9" x14ac:dyDescent="0.25">
      <c r="A1331">
        <f t="shared" si="41"/>
        <v>6</v>
      </c>
      <c r="B1331" s="10">
        <v>49970</v>
      </c>
      <c r="C1331" s="11" t="s">
        <v>10</v>
      </c>
      <c r="D1331" s="11">
        <v>10.4</v>
      </c>
      <c r="E1331" s="12">
        <v>27.7</v>
      </c>
      <c r="F1331">
        <f t="shared" si="40"/>
        <v>2036</v>
      </c>
      <c r="I1331" s="11"/>
    </row>
    <row r="1332" spans="1:9" x14ac:dyDescent="0.25">
      <c r="A1332">
        <f t="shared" si="41"/>
        <v>0</v>
      </c>
      <c r="B1332" s="7">
        <v>49971</v>
      </c>
      <c r="C1332" s="8" t="s">
        <v>15</v>
      </c>
      <c r="D1332" s="8">
        <v>17</v>
      </c>
      <c r="E1332" s="9">
        <v>1.1000000000000001</v>
      </c>
      <c r="F1332">
        <f t="shared" si="40"/>
        <v>2036</v>
      </c>
      <c r="I1332" s="8"/>
    </row>
    <row r="1333" spans="1:9" x14ac:dyDescent="0.25">
      <c r="A1333">
        <f t="shared" si="41"/>
        <v>1</v>
      </c>
      <c r="B1333" s="10">
        <v>49972</v>
      </c>
      <c r="C1333" s="11" t="s">
        <v>18</v>
      </c>
      <c r="D1333" s="11">
        <v>15.7</v>
      </c>
      <c r="E1333" s="12">
        <v>5.9</v>
      </c>
      <c r="F1333">
        <f t="shared" si="40"/>
        <v>2036</v>
      </c>
      <c r="I1333" s="11"/>
    </row>
    <row r="1334" spans="1:9" x14ac:dyDescent="0.25">
      <c r="A1334">
        <f t="shared" si="41"/>
        <v>2</v>
      </c>
      <c r="B1334" s="7">
        <v>49973</v>
      </c>
      <c r="C1334" s="8" t="s">
        <v>19</v>
      </c>
      <c r="D1334" s="8">
        <v>23.8</v>
      </c>
      <c r="E1334" s="9">
        <v>4.3</v>
      </c>
      <c r="F1334">
        <f t="shared" si="40"/>
        <v>2036</v>
      </c>
      <c r="I1334" s="8"/>
    </row>
    <row r="1335" spans="1:9" x14ac:dyDescent="0.25">
      <c r="A1335">
        <f t="shared" si="41"/>
        <v>3</v>
      </c>
      <c r="B1335" s="10">
        <v>49974</v>
      </c>
      <c r="C1335" s="11" t="s">
        <v>11</v>
      </c>
      <c r="D1335" s="11">
        <v>16.2</v>
      </c>
      <c r="E1335" s="12">
        <v>8.6999999999999993</v>
      </c>
      <c r="F1335">
        <f t="shared" si="40"/>
        <v>2036</v>
      </c>
      <c r="I1335" s="11"/>
    </row>
    <row r="1336" spans="1:9" x14ac:dyDescent="0.25">
      <c r="A1336">
        <f t="shared" si="41"/>
        <v>4</v>
      </c>
      <c r="B1336" s="7">
        <v>49975</v>
      </c>
      <c r="C1336" s="8" t="s">
        <v>5</v>
      </c>
      <c r="D1336" s="8">
        <v>23.3</v>
      </c>
      <c r="E1336" s="9">
        <v>5.8</v>
      </c>
      <c r="F1336">
        <f t="shared" si="40"/>
        <v>2036</v>
      </c>
      <c r="I1336" s="8"/>
    </row>
    <row r="1337" spans="1:9" x14ac:dyDescent="0.25">
      <c r="A1337">
        <f t="shared" si="41"/>
        <v>5</v>
      </c>
      <c r="B1337" s="10">
        <v>49976</v>
      </c>
      <c r="C1337" s="11" t="s">
        <v>7</v>
      </c>
      <c r="D1337" s="11">
        <v>18.7</v>
      </c>
      <c r="E1337" s="12">
        <v>1.1000000000000001</v>
      </c>
      <c r="F1337">
        <f t="shared" si="40"/>
        <v>2036</v>
      </c>
      <c r="I1337" s="11"/>
    </row>
    <row r="1338" spans="1:9" x14ac:dyDescent="0.25">
      <c r="A1338">
        <f t="shared" si="41"/>
        <v>6</v>
      </c>
      <c r="B1338" s="7">
        <v>49977</v>
      </c>
      <c r="C1338" s="8" t="s">
        <v>17</v>
      </c>
      <c r="D1338" s="8">
        <v>27.9</v>
      </c>
      <c r="E1338" s="9">
        <v>2.6</v>
      </c>
      <c r="F1338">
        <f t="shared" si="40"/>
        <v>2036</v>
      </c>
      <c r="I1338" s="8"/>
    </row>
    <row r="1339" spans="1:9" x14ac:dyDescent="0.25">
      <c r="A1339">
        <f t="shared" si="41"/>
        <v>0</v>
      </c>
      <c r="B1339" s="10">
        <v>49978</v>
      </c>
      <c r="C1339" s="11" t="s">
        <v>18</v>
      </c>
      <c r="D1339" s="11">
        <v>19.8</v>
      </c>
      <c r="E1339" s="12">
        <v>0</v>
      </c>
      <c r="F1339">
        <f t="shared" si="40"/>
        <v>2036</v>
      </c>
      <c r="I1339" s="11"/>
    </row>
    <row r="1340" spans="1:9" x14ac:dyDescent="0.25">
      <c r="A1340">
        <f t="shared" si="41"/>
        <v>1</v>
      </c>
      <c r="B1340" s="7">
        <v>49979</v>
      </c>
      <c r="C1340" s="8" t="s">
        <v>11</v>
      </c>
      <c r="D1340" s="8">
        <v>16.7</v>
      </c>
      <c r="E1340" s="9">
        <v>3.5</v>
      </c>
      <c r="F1340">
        <f t="shared" si="40"/>
        <v>2036</v>
      </c>
      <c r="I1340" s="8"/>
    </row>
    <row r="1341" spans="1:9" x14ac:dyDescent="0.25">
      <c r="A1341">
        <f t="shared" si="41"/>
        <v>2</v>
      </c>
      <c r="B1341" s="10">
        <v>49980</v>
      </c>
      <c r="C1341" s="11" t="s">
        <v>23</v>
      </c>
      <c r="D1341" s="11">
        <v>28.6</v>
      </c>
      <c r="E1341" s="12">
        <v>0</v>
      </c>
      <c r="F1341">
        <f t="shared" si="40"/>
        <v>2036</v>
      </c>
      <c r="I1341" s="11"/>
    </row>
    <row r="1342" spans="1:9" x14ac:dyDescent="0.25">
      <c r="A1342">
        <f t="shared" si="41"/>
        <v>3</v>
      </c>
      <c r="B1342" s="7">
        <v>49981</v>
      </c>
      <c r="C1342" s="8" t="s">
        <v>10</v>
      </c>
      <c r="D1342" s="8">
        <v>10.8</v>
      </c>
      <c r="E1342" s="9">
        <v>32.9</v>
      </c>
      <c r="F1342">
        <f t="shared" si="40"/>
        <v>2036</v>
      </c>
      <c r="I1342" s="8"/>
    </row>
    <row r="1343" spans="1:9" x14ac:dyDescent="0.25">
      <c r="A1343">
        <f t="shared" si="41"/>
        <v>4</v>
      </c>
      <c r="B1343" s="10">
        <v>49982</v>
      </c>
      <c r="C1343" s="11" t="s">
        <v>18</v>
      </c>
      <c r="D1343" s="11">
        <v>12.8</v>
      </c>
      <c r="E1343" s="12">
        <v>0</v>
      </c>
      <c r="F1343">
        <f t="shared" si="40"/>
        <v>2036</v>
      </c>
      <c r="I1343" s="11"/>
    </row>
    <row r="1344" spans="1:9" x14ac:dyDescent="0.25">
      <c r="A1344">
        <f t="shared" si="41"/>
        <v>5</v>
      </c>
      <c r="B1344" s="7">
        <v>49983</v>
      </c>
      <c r="C1344" s="8" t="s">
        <v>26</v>
      </c>
      <c r="D1344" s="8">
        <v>17.600000000000001</v>
      </c>
      <c r="E1344" s="9">
        <v>0</v>
      </c>
      <c r="F1344">
        <f t="shared" si="40"/>
        <v>2036</v>
      </c>
      <c r="I1344" s="8"/>
    </row>
    <row r="1345" spans="1:9" x14ac:dyDescent="0.25">
      <c r="A1345">
        <f t="shared" si="41"/>
        <v>6</v>
      </c>
      <c r="B1345" s="10">
        <v>49984</v>
      </c>
      <c r="C1345" s="11" t="s">
        <v>22</v>
      </c>
      <c r="D1345" s="11">
        <v>24.1</v>
      </c>
      <c r="E1345" s="12">
        <v>0</v>
      </c>
      <c r="F1345">
        <f t="shared" si="40"/>
        <v>2036</v>
      </c>
      <c r="I1345" s="11"/>
    </row>
    <row r="1346" spans="1:9" x14ac:dyDescent="0.25">
      <c r="A1346">
        <f t="shared" si="41"/>
        <v>0</v>
      </c>
      <c r="B1346" s="7">
        <v>49985</v>
      </c>
      <c r="C1346" s="8" t="s">
        <v>11</v>
      </c>
      <c r="D1346" s="8">
        <v>11.4</v>
      </c>
      <c r="E1346" s="9">
        <v>18.2</v>
      </c>
      <c r="F1346">
        <f t="shared" si="40"/>
        <v>2036</v>
      </c>
      <c r="I1346" s="8"/>
    </row>
    <row r="1347" spans="1:9" x14ac:dyDescent="0.25">
      <c r="A1347">
        <f t="shared" si="41"/>
        <v>1</v>
      </c>
      <c r="B1347" s="10">
        <v>49986</v>
      </c>
      <c r="C1347" s="11" t="s">
        <v>9</v>
      </c>
      <c r="D1347" s="11">
        <v>21.9</v>
      </c>
      <c r="E1347" s="12">
        <v>5.4</v>
      </c>
      <c r="F1347">
        <f t="shared" ref="F1347:F1410" si="42">YEAR(B1347)</f>
        <v>2036</v>
      </c>
      <c r="I1347" s="11"/>
    </row>
    <row r="1348" spans="1:9" x14ac:dyDescent="0.25">
      <c r="A1348">
        <f t="shared" ref="A1348:A1411" si="43">IF(A1347=6,0,A1347+1)</f>
        <v>2</v>
      </c>
      <c r="B1348" s="7">
        <v>49987</v>
      </c>
      <c r="C1348" s="8" t="s">
        <v>26</v>
      </c>
      <c r="D1348" s="8">
        <v>16.8</v>
      </c>
      <c r="E1348" s="9">
        <v>1.6</v>
      </c>
      <c r="F1348">
        <f t="shared" si="42"/>
        <v>2036</v>
      </c>
      <c r="I1348" s="8"/>
    </row>
    <row r="1349" spans="1:9" x14ac:dyDescent="0.25">
      <c r="A1349">
        <f t="shared" si="43"/>
        <v>3</v>
      </c>
      <c r="B1349" s="10">
        <v>49988</v>
      </c>
      <c r="C1349" s="11" t="s">
        <v>6</v>
      </c>
      <c r="D1349" s="11">
        <v>26</v>
      </c>
      <c r="E1349" s="12">
        <v>0</v>
      </c>
      <c r="F1349">
        <f t="shared" si="42"/>
        <v>2036</v>
      </c>
      <c r="I1349" s="11"/>
    </row>
    <row r="1350" spans="1:9" x14ac:dyDescent="0.25">
      <c r="A1350">
        <f t="shared" si="43"/>
        <v>4</v>
      </c>
      <c r="B1350" s="7">
        <v>49989</v>
      </c>
      <c r="C1350" s="8" t="s">
        <v>11</v>
      </c>
      <c r="D1350" s="8">
        <v>20.2</v>
      </c>
      <c r="E1350" s="9">
        <v>10</v>
      </c>
      <c r="F1350">
        <f t="shared" si="42"/>
        <v>2036</v>
      </c>
      <c r="I1350" s="8"/>
    </row>
    <row r="1351" spans="1:9" x14ac:dyDescent="0.25">
      <c r="A1351">
        <f t="shared" si="43"/>
        <v>5</v>
      </c>
      <c r="B1351" s="10">
        <v>49990</v>
      </c>
      <c r="C1351" s="11" t="s">
        <v>19</v>
      </c>
      <c r="D1351" s="11">
        <v>20.3</v>
      </c>
      <c r="E1351" s="12">
        <v>37.799999999999997</v>
      </c>
      <c r="F1351">
        <f t="shared" si="42"/>
        <v>2036</v>
      </c>
      <c r="I1351" s="11"/>
    </row>
    <row r="1352" spans="1:9" x14ac:dyDescent="0.25">
      <c r="A1352">
        <f t="shared" si="43"/>
        <v>6</v>
      </c>
      <c r="B1352" s="7">
        <v>49991</v>
      </c>
      <c r="C1352" s="8" t="s">
        <v>7</v>
      </c>
      <c r="D1352" s="8">
        <v>27.5</v>
      </c>
      <c r="E1352" s="9">
        <v>20.8</v>
      </c>
      <c r="F1352">
        <f t="shared" si="42"/>
        <v>2036</v>
      </c>
      <c r="I1352" s="8"/>
    </row>
    <row r="1353" spans="1:9" x14ac:dyDescent="0.25">
      <c r="A1353">
        <f t="shared" si="43"/>
        <v>0</v>
      </c>
      <c r="B1353" s="10">
        <v>49992</v>
      </c>
      <c r="C1353" s="11" t="s">
        <v>19</v>
      </c>
      <c r="D1353" s="11">
        <v>24.2</v>
      </c>
      <c r="E1353" s="12">
        <v>2.9</v>
      </c>
      <c r="F1353">
        <f t="shared" si="42"/>
        <v>2036</v>
      </c>
      <c r="I1353" s="11"/>
    </row>
    <row r="1354" spans="1:9" x14ac:dyDescent="0.25">
      <c r="A1354">
        <f t="shared" si="43"/>
        <v>1</v>
      </c>
      <c r="B1354" s="7">
        <v>49993</v>
      </c>
      <c r="C1354" s="8" t="s">
        <v>11</v>
      </c>
      <c r="D1354" s="8">
        <v>10.7</v>
      </c>
      <c r="E1354" s="9">
        <v>14.3</v>
      </c>
      <c r="F1354">
        <f t="shared" si="42"/>
        <v>2036</v>
      </c>
      <c r="I1354" s="8"/>
    </row>
    <row r="1355" spans="1:9" x14ac:dyDescent="0.25">
      <c r="A1355">
        <f t="shared" si="43"/>
        <v>2</v>
      </c>
      <c r="B1355" s="10">
        <v>49994</v>
      </c>
      <c r="C1355" s="11" t="s">
        <v>19</v>
      </c>
      <c r="D1355" s="11">
        <v>17.3</v>
      </c>
      <c r="E1355" s="12">
        <v>0</v>
      </c>
      <c r="F1355">
        <f t="shared" si="42"/>
        <v>2036</v>
      </c>
      <c r="I1355" s="11"/>
    </row>
    <row r="1356" spans="1:9" x14ac:dyDescent="0.25">
      <c r="A1356">
        <f t="shared" si="43"/>
        <v>3</v>
      </c>
      <c r="B1356" s="7">
        <v>49995</v>
      </c>
      <c r="C1356" s="8" t="s">
        <v>11</v>
      </c>
      <c r="D1356" s="8">
        <v>13.5</v>
      </c>
      <c r="E1356" s="9">
        <v>21.1</v>
      </c>
      <c r="F1356">
        <f t="shared" si="42"/>
        <v>2036</v>
      </c>
      <c r="I1356" s="8"/>
    </row>
    <row r="1357" spans="1:9" x14ac:dyDescent="0.25">
      <c r="A1357">
        <f t="shared" si="43"/>
        <v>4</v>
      </c>
      <c r="B1357" s="10">
        <v>49996</v>
      </c>
      <c r="C1357" s="11" t="s">
        <v>6</v>
      </c>
      <c r="D1357" s="11">
        <v>13.6</v>
      </c>
      <c r="E1357" s="12">
        <v>6</v>
      </c>
      <c r="F1357">
        <f t="shared" si="42"/>
        <v>2036</v>
      </c>
      <c r="I1357" s="11"/>
    </row>
    <row r="1358" spans="1:9" x14ac:dyDescent="0.25">
      <c r="A1358">
        <f t="shared" si="43"/>
        <v>5</v>
      </c>
      <c r="B1358" s="7">
        <v>49997</v>
      </c>
      <c r="C1358" s="8" t="s">
        <v>5</v>
      </c>
      <c r="D1358" s="8">
        <v>19.899999999999999</v>
      </c>
      <c r="E1358" s="9">
        <v>0</v>
      </c>
      <c r="F1358">
        <f t="shared" si="42"/>
        <v>2036</v>
      </c>
      <c r="I1358" s="8"/>
    </row>
    <row r="1359" spans="1:9" x14ac:dyDescent="0.25">
      <c r="A1359">
        <f t="shared" si="43"/>
        <v>6</v>
      </c>
      <c r="B1359" s="10">
        <v>49998</v>
      </c>
      <c r="C1359" s="11" t="s">
        <v>18</v>
      </c>
      <c r="D1359" s="11">
        <v>13.1</v>
      </c>
      <c r="E1359" s="12">
        <v>10.199999999999999</v>
      </c>
      <c r="F1359">
        <f t="shared" si="42"/>
        <v>2036</v>
      </c>
      <c r="I1359" s="11"/>
    </row>
    <row r="1360" spans="1:9" x14ac:dyDescent="0.25">
      <c r="A1360">
        <f t="shared" si="43"/>
        <v>0</v>
      </c>
      <c r="B1360" s="7">
        <v>49999</v>
      </c>
      <c r="C1360" s="8" t="s">
        <v>21</v>
      </c>
      <c r="D1360" s="8">
        <v>29.8</v>
      </c>
      <c r="E1360" s="9">
        <v>1.9</v>
      </c>
      <c r="F1360">
        <f t="shared" si="42"/>
        <v>2036</v>
      </c>
      <c r="I1360" s="8"/>
    </row>
    <row r="1361" spans="1:9" x14ac:dyDescent="0.25">
      <c r="A1361">
        <f t="shared" si="43"/>
        <v>1</v>
      </c>
      <c r="B1361" s="10">
        <v>50000</v>
      </c>
      <c r="C1361" s="11" t="s">
        <v>28</v>
      </c>
      <c r="D1361" s="11">
        <v>23.7</v>
      </c>
      <c r="E1361" s="12">
        <v>0.3</v>
      </c>
      <c r="F1361">
        <f t="shared" si="42"/>
        <v>2036</v>
      </c>
      <c r="I1361" s="11"/>
    </row>
    <row r="1362" spans="1:9" x14ac:dyDescent="0.25">
      <c r="A1362">
        <f t="shared" si="43"/>
        <v>2</v>
      </c>
      <c r="B1362" s="7">
        <v>50001</v>
      </c>
      <c r="C1362" s="8" t="s">
        <v>19</v>
      </c>
      <c r="D1362" s="8">
        <v>14</v>
      </c>
      <c r="E1362" s="9">
        <v>0</v>
      </c>
      <c r="F1362">
        <f t="shared" si="42"/>
        <v>2036</v>
      </c>
      <c r="I1362" s="8"/>
    </row>
    <row r="1363" spans="1:9" x14ac:dyDescent="0.25">
      <c r="A1363">
        <f t="shared" si="43"/>
        <v>3</v>
      </c>
      <c r="B1363" s="10">
        <v>50002</v>
      </c>
      <c r="C1363" s="11" t="s">
        <v>30</v>
      </c>
      <c r="D1363" s="11">
        <v>19</v>
      </c>
      <c r="E1363" s="12">
        <v>0.5</v>
      </c>
      <c r="F1363">
        <f t="shared" si="42"/>
        <v>2036</v>
      </c>
      <c r="I1363" s="11"/>
    </row>
    <row r="1364" spans="1:9" x14ac:dyDescent="0.25">
      <c r="A1364">
        <f t="shared" si="43"/>
        <v>4</v>
      </c>
      <c r="B1364" s="7">
        <v>50003</v>
      </c>
      <c r="C1364" s="8" t="s">
        <v>32</v>
      </c>
      <c r="D1364" s="8">
        <v>23.9</v>
      </c>
      <c r="E1364" s="9">
        <v>0.5</v>
      </c>
      <c r="F1364">
        <f t="shared" si="42"/>
        <v>2036</v>
      </c>
      <c r="I1364" s="8"/>
    </row>
    <row r="1365" spans="1:9" x14ac:dyDescent="0.25">
      <c r="A1365">
        <f t="shared" si="43"/>
        <v>5</v>
      </c>
      <c r="B1365" s="10">
        <v>50004</v>
      </c>
      <c r="C1365" s="11" t="s">
        <v>19</v>
      </c>
      <c r="D1365" s="11">
        <v>12.8</v>
      </c>
      <c r="E1365" s="12">
        <v>26.7</v>
      </c>
      <c r="F1365">
        <f t="shared" si="42"/>
        <v>2036</v>
      </c>
      <c r="I1365" s="11"/>
    </row>
    <row r="1366" spans="1:9" x14ac:dyDescent="0.25">
      <c r="A1366">
        <f t="shared" si="43"/>
        <v>6</v>
      </c>
      <c r="B1366" s="7">
        <v>50005</v>
      </c>
      <c r="C1366" s="8" t="s">
        <v>7</v>
      </c>
      <c r="D1366" s="8">
        <v>26.9</v>
      </c>
      <c r="E1366" s="9">
        <v>4.5</v>
      </c>
      <c r="F1366">
        <f t="shared" si="42"/>
        <v>2036</v>
      </c>
      <c r="I1366" s="8"/>
    </row>
    <row r="1367" spans="1:9" x14ac:dyDescent="0.25">
      <c r="A1367">
        <f t="shared" si="43"/>
        <v>0</v>
      </c>
      <c r="B1367" s="10">
        <v>50006</v>
      </c>
      <c r="C1367" s="11" t="s">
        <v>26</v>
      </c>
      <c r="D1367" s="11">
        <v>10.6</v>
      </c>
      <c r="E1367" s="12">
        <v>0</v>
      </c>
      <c r="F1367">
        <f t="shared" si="42"/>
        <v>2036</v>
      </c>
      <c r="I1367" s="11"/>
    </row>
    <row r="1368" spans="1:9" x14ac:dyDescent="0.25">
      <c r="A1368">
        <f t="shared" si="43"/>
        <v>1</v>
      </c>
      <c r="B1368" s="7">
        <v>50007</v>
      </c>
      <c r="C1368" s="8" t="s">
        <v>11</v>
      </c>
      <c r="D1368" s="8">
        <v>21.1</v>
      </c>
      <c r="E1368" s="9">
        <v>10.6</v>
      </c>
      <c r="F1368">
        <f t="shared" si="42"/>
        <v>2036</v>
      </c>
      <c r="I1368" s="8"/>
    </row>
    <row r="1369" spans="1:9" x14ac:dyDescent="0.25">
      <c r="A1369">
        <f t="shared" si="43"/>
        <v>2</v>
      </c>
      <c r="B1369" s="10">
        <v>50008</v>
      </c>
      <c r="C1369" s="11" t="s">
        <v>6</v>
      </c>
      <c r="D1369" s="11">
        <v>11.7</v>
      </c>
      <c r="E1369" s="12">
        <v>9.9</v>
      </c>
      <c r="F1369">
        <f t="shared" si="42"/>
        <v>2036</v>
      </c>
      <c r="I1369" s="11"/>
    </row>
    <row r="1370" spans="1:9" x14ac:dyDescent="0.25">
      <c r="A1370">
        <f t="shared" si="43"/>
        <v>3</v>
      </c>
      <c r="B1370" s="7">
        <v>50009</v>
      </c>
      <c r="C1370" s="8" t="s">
        <v>8</v>
      </c>
      <c r="D1370" s="8">
        <v>20.5</v>
      </c>
      <c r="E1370" s="9">
        <v>3.7</v>
      </c>
      <c r="F1370">
        <f t="shared" si="42"/>
        <v>2036</v>
      </c>
      <c r="I1370" s="8"/>
    </row>
    <row r="1371" spans="1:9" x14ac:dyDescent="0.25">
      <c r="A1371">
        <f t="shared" si="43"/>
        <v>4</v>
      </c>
      <c r="B1371" s="10">
        <v>50010</v>
      </c>
      <c r="C1371" s="11" t="s">
        <v>19</v>
      </c>
      <c r="D1371" s="11">
        <v>27.4</v>
      </c>
      <c r="E1371" s="12">
        <v>10.4</v>
      </c>
      <c r="F1371">
        <f t="shared" si="42"/>
        <v>2036</v>
      </c>
      <c r="I1371" s="11"/>
    </row>
    <row r="1372" spans="1:9" x14ac:dyDescent="0.25">
      <c r="A1372">
        <f t="shared" si="43"/>
        <v>5</v>
      </c>
      <c r="B1372" s="7">
        <v>50011</v>
      </c>
      <c r="C1372" s="8" t="s">
        <v>10</v>
      </c>
      <c r="D1372" s="8">
        <v>15.8</v>
      </c>
      <c r="E1372" s="9">
        <v>10.199999999999999</v>
      </c>
      <c r="F1372">
        <f t="shared" si="42"/>
        <v>2036</v>
      </c>
      <c r="I1372" s="8"/>
    </row>
    <row r="1373" spans="1:9" x14ac:dyDescent="0.25">
      <c r="A1373">
        <f t="shared" si="43"/>
        <v>6</v>
      </c>
      <c r="B1373" s="10">
        <v>50012</v>
      </c>
      <c r="C1373" s="11" t="s">
        <v>19</v>
      </c>
      <c r="D1373" s="11">
        <v>19.600000000000001</v>
      </c>
      <c r="E1373" s="12">
        <v>0</v>
      </c>
      <c r="F1373">
        <f t="shared" si="42"/>
        <v>2036</v>
      </c>
      <c r="I1373" s="11"/>
    </row>
    <row r="1374" spans="1:9" x14ac:dyDescent="0.25">
      <c r="A1374">
        <f t="shared" si="43"/>
        <v>0</v>
      </c>
      <c r="B1374" s="7">
        <v>50013</v>
      </c>
      <c r="C1374" s="8" t="s">
        <v>10</v>
      </c>
      <c r="D1374" s="8">
        <v>16.899999999999999</v>
      </c>
      <c r="E1374" s="9">
        <v>48.4</v>
      </c>
      <c r="F1374">
        <f t="shared" si="42"/>
        <v>2036</v>
      </c>
      <c r="I1374" s="8"/>
    </row>
    <row r="1375" spans="1:9" x14ac:dyDescent="0.25">
      <c r="A1375">
        <f t="shared" si="43"/>
        <v>1</v>
      </c>
      <c r="B1375" s="10">
        <v>50014</v>
      </c>
      <c r="C1375" s="11" t="s">
        <v>19</v>
      </c>
      <c r="D1375" s="11">
        <v>12.2</v>
      </c>
      <c r="E1375" s="12">
        <v>0</v>
      </c>
      <c r="F1375">
        <f t="shared" si="42"/>
        <v>2036</v>
      </c>
      <c r="I1375" s="11"/>
    </row>
    <row r="1376" spans="1:9" x14ac:dyDescent="0.25">
      <c r="A1376">
        <f t="shared" si="43"/>
        <v>2</v>
      </c>
      <c r="B1376" s="7">
        <v>50015</v>
      </c>
      <c r="C1376" s="8" t="s">
        <v>10</v>
      </c>
      <c r="D1376" s="8">
        <v>16.600000000000001</v>
      </c>
      <c r="E1376" s="9">
        <v>14.1</v>
      </c>
      <c r="F1376">
        <f t="shared" si="42"/>
        <v>2036</v>
      </c>
      <c r="I1376" s="8"/>
    </row>
    <row r="1377" spans="1:9" x14ac:dyDescent="0.25">
      <c r="A1377">
        <f t="shared" si="43"/>
        <v>3</v>
      </c>
      <c r="B1377" s="10">
        <v>50016</v>
      </c>
      <c r="C1377" s="11" t="s">
        <v>11</v>
      </c>
      <c r="D1377" s="11">
        <v>27.6</v>
      </c>
      <c r="E1377" s="12">
        <v>0</v>
      </c>
      <c r="F1377">
        <f t="shared" si="42"/>
        <v>2036</v>
      </c>
      <c r="I1377" s="11"/>
    </row>
    <row r="1378" spans="1:9" x14ac:dyDescent="0.25">
      <c r="A1378">
        <f t="shared" si="43"/>
        <v>4</v>
      </c>
      <c r="B1378" s="7">
        <v>50017</v>
      </c>
      <c r="C1378" s="8" t="s">
        <v>15</v>
      </c>
      <c r="D1378" s="8">
        <v>24.8</v>
      </c>
      <c r="E1378" s="9">
        <v>0</v>
      </c>
      <c r="F1378">
        <f t="shared" si="42"/>
        <v>2036</v>
      </c>
      <c r="I1378" s="8"/>
    </row>
    <row r="1379" spans="1:9" x14ac:dyDescent="0.25">
      <c r="A1379">
        <f t="shared" si="43"/>
        <v>5</v>
      </c>
      <c r="B1379" s="10">
        <v>50018</v>
      </c>
      <c r="C1379" s="11" t="s">
        <v>10</v>
      </c>
      <c r="D1379" s="11">
        <v>23.1</v>
      </c>
      <c r="E1379" s="12">
        <v>29.8</v>
      </c>
      <c r="F1379">
        <f t="shared" si="42"/>
        <v>2036</v>
      </c>
      <c r="I1379" s="11"/>
    </row>
    <row r="1380" spans="1:9" x14ac:dyDescent="0.25">
      <c r="A1380">
        <f t="shared" si="43"/>
        <v>6</v>
      </c>
      <c r="B1380" s="7">
        <v>50019</v>
      </c>
      <c r="C1380" s="8" t="s">
        <v>27</v>
      </c>
      <c r="D1380" s="8">
        <v>12.4</v>
      </c>
      <c r="E1380" s="9">
        <v>6.1</v>
      </c>
      <c r="F1380">
        <f t="shared" si="42"/>
        <v>2036</v>
      </c>
      <c r="I1380" s="8"/>
    </row>
    <row r="1381" spans="1:9" x14ac:dyDescent="0.25">
      <c r="A1381">
        <f t="shared" si="43"/>
        <v>0</v>
      </c>
      <c r="B1381" s="10">
        <v>50020</v>
      </c>
      <c r="C1381" s="11" t="s">
        <v>19</v>
      </c>
      <c r="D1381" s="11">
        <v>13.9</v>
      </c>
      <c r="E1381" s="12">
        <v>21.5</v>
      </c>
      <c r="F1381">
        <f t="shared" si="42"/>
        <v>2036</v>
      </c>
      <c r="I1381" s="11"/>
    </row>
    <row r="1382" spans="1:9" x14ac:dyDescent="0.25">
      <c r="A1382">
        <f t="shared" si="43"/>
        <v>1</v>
      </c>
      <c r="B1382" s="7">
        <v>50021</v>
      </c>
      <c r="C1382" s="8" t="s">
        <v>20</v>
      </c>
      <c r="D1382" s="8">
        <v>16.600000000000001</v>
      </c>
      <c r="E1382" s="9">
        <v>4.7</v>
      </c>
      <c r="F1382">
        <f t="shared" si="42"/>
        <v>2036</v>
      </c>
      <c r="I1382" s="8"/>
    </row>
    <row r="1383" spans="1:9" x14ac:dyDescent="0.25">
      <c r="A1383">
        <f t="shared" si="43"/>
        <v>2</v>
      </c>
      <c r="B1383" s="10">
        <v>50022</v>
      </c>
      <c r="C1383" s="11" t="s">
        <v>13</v>
      </c>
      <c r="D1383" s="11">
        <v>17.7</v>
      </c>
      <c r="E1383" s="12">
        <v>14</v>
      </c>
      <c r="F1383">
        <f t="shared" si="42"/>
        <v>2036</v>
      </c>
      <c r="I1383" s="11"/>
    </row>
    <row r="1384" spans="1:9" x14ac:dyDescent="0.25">
      <c r="A1384">
        <f t="shared" si="43"/>
        <v>3</v>
      </c>
      <c r="B1384" s="7">
        <v>50023</v>
      </c>
      <c r="C1384" s="8" t="s">
        <v>11</v>
      </c>
      <c r="D1384" s="8">
        <v>19</v>
      </c>
      <c r="E1384" s="9">
        <v>1.7</v>
      </c>
      <c r="F1384">
        <f t="shared" si="42"/>
        <v>2036</v>
      </c>
      <c r="I1384" s="8"/>
    </row>
    <row r="1385" spans="1:9" x14ac:dyDescent="0.25">
      <c r="A1385">
        <f t="shared" si="43"/>
        <v>4</v>
      </c>
      <c r="B1385" s="10">
        <v>50024</v>
      </c>
      <c r="C1385" s="11" t="s">
        <v>7</v>
      </c>
      <c r="D1385" s="11">
        <v>29.9</v>
      </c>
      <c r="E1385" s="12">
        <v>0</v>
      </c>
      <c r="F1385">
        <f t="shared" si="42"/>
        <v>2036</v>
      </c>
      <c r="I1385" s="11"/>
    </row>
    <row r="1386" spans="1:9" x14ac:dyDescent="0.25">
      <c r="A1386">
        <f t="shared" si="43"/>
        <v>5</v>
      </c>
      <c r="B1386" s="7">
        <v>50025</v>
      </c>
      <c r="C1386" s="8" t="s">
        <v>19</v>
      </c>
      <c r="D1386" s="8">
        <v>23.7</v>
      </c>
      <c r="E1386" s="9">
        <v>31.4</v>
      </c>
      <c r="F1386">
        <f t="shared" si="42"/>
        <v>2036</v>
      </c>
      <c r="I1386" s="8"/>
    </row>
    <row r="1387" spans="1:9" x14ac:dyDescent="0.25">
      <c r="A1387">
        <f t="shared" si="43"/>
        <v>6</v>
      </c>
      <c r="B1387" s="10">
        <v>50026</v>
      </c>
      <c r="C1387" s="11" t="s">
        <v>10</v>
      </c>
      <c r="D1387" s="11">
        <v>25.4</v>
      </c>
      <c r="E1387" s="12">
        <v>0</v>
      </c>
      <c r="F1387">
        <f t="shared" si="42"/>
        <v>2036</v>
      </c>
      <c r="I1387" s="11"/>
    </row>
    <row r="1388" spans="1:9" x14ac:dyDescent="0.25">
      <c r="A1388">
        <f t="shared" si="43"/>
        <v>0</v>
      </c>
      <c r="B1388" s="7">
        <v>50027</v>
      </c>
      <c r="C1388" s="8" t="s">
        <v>18</v>
      </c>
      <c r="D1388" s="8">
        <v>24.3</v>
      </c>
      <c r="E1388" s="9">
        <v>15.8</v>
      </c>
      <c r="F1388">
        <f t="shared" si="42"/>
        <v>2036</v>
      </c>
      <c r="I1388" s="8"/>
    </row>
    <row r="1389" spans="1:9" x14ac:dyDescent="0.25">
      <c r="A1389">
        <f t="shared" si="43"/>
        <v>1</v>
      </c>
      <c r="B1389" s="10">
        <v>50028</v>
      </c>
      <c r="C1389" s="11" t="s">
        <v>7</v>
      </c>
      <c r="D1389" s="11">
        <v>10.8</v>
      </c>
      <c r="E1389" s="12">
        <v>0</v>
      </c>
      <c r="F1389">
        <f t="shared" si="42"/>
        <v>2036</v>
      </c>
      <c r="I1389" s="11"/>
    </row>
    <row r="1390" spans="1:9" x14ac:dyDescent="0.25">
      <c r="A1390">
        <f t="shared" si="43"/>
        <v>2</v>
      </c>
      <c r="B1390" s="7">
        <v>50029</v>
      </c>
      <c r="C1390" s="8" t="s">
        <v>10</v>
      </c>
      <c r="D1390" s="8">
        <v>19</v>
      </c>
      <c r="E1390" s="9">
        <v>9.1</v>
      </c>
      <c r="F1390">
        <f t="shared" si="42"/>
        <v>2036</v>
      </c>
      <c r="I1390" s="8"/>
    </row>
    <row r="1391" spans="1:9" x14ac:dyDescent="0.25">
      <c r="A1391">
        <f t="shared" si="43"/>
        <v>3</v>
      </c>
      <c r="B1391" s="10">
        <v>50030</v>
      </c>
      <c r="C1391" s="11" t="s">
        <v>15</v>
      </c>
      <c r="D1391" s="11">
        <v>27.8</v>
      </c>
      <c r="E1391" s="12">
        <v>15.2</v>
      </c>
      <c r="F1391">
        <f t="shared" si="42"/>
        <v>2036</v>
      </c>
      <c r="I1391" s="11"/>
    </row>
    <row r="1392" spans="1:9" x14ac:dyDescent="0.25">
      <c r="A1392">
        <f t="shared" si="43"/>
        <v>4</v>
      </c>
      <c r="B1392" s="7">
        <v>50031</v>
      </c>
      <c r="C1392" s="8" t="s">
        <v>7</v>
      </c>
      <c r="D1392" s="8">
        <v>28.8</v>
      </c>
      <c r="E1392" s="9">
        <v>0</v>
      </c>
      <c r="F1392">
        <f t="shared" si="42"/>
        <v>2036</v>
      </c>
      <c r="I1392" s="8"/>
    </row>
    <row r="1393" spans="1:9" x14ac:dyDescent="0.25">
      <c r="A1393">
        <f t="shared" si="43"/>
        <v>5</v>
      </c>
      <c r="B1393" s="10">
        <v>50032</v>
      </c>
      <c r="C1393" s="11" t="s">
        <v>5</v>
      </c>
      <c r="D1393" s="11">
        <v>12.6</v>
      </c>
      <c r="E1393" s="12">
        <v>0.8</v>
      </c>
      <c r="F1393">
        <f t="shared" si="42"/>
        <v>2036</v>
      </c>
      <c r="I1393" s="11"/>
    </row>
    <row r="1394" spans="1:9" x14ac:dyDescent="0.25">
      <c r="A1394">
        <f t="shared" si="43"/>
        <v>6</v>
      </c>
      <c r="B1394" s="7">
        <v>50033</v>
      </c>
      <c r="C1394" s="8" t="s">
        <v>5</v>
      </c>
      <c r="D1394" s="8">
        <v>20.7</v>
      </c>
      <c r="E1394" s="9">
        <v>0</v>
      </c>
      <c r="F1394">
        <f t="shared" si="42"/>
        <v>2036</v>
      </c>
      <c r="I1394" s="8"/>
    </row>
    <row r="1395" spans="1:9" x14ac:dyDescent="0.25">
      <c r="A1395">
        <f t="shared" si="43"/>
        <v>0</v>
      </c>
      <c r="B1395" s="10">
        <v>50034</v>
      </c>
      <c r="C1395" s="11" t="s">
        <v>19</v>
      </c>
      <c r="D1395" s="11">
        <v>19.399999999999999</v>
      </c>
      <c r="E1395" s="12">
        <v>19.3</v>
      </c>
      <c r="F1395">
        <f t="shared" si="42"/>
        <v>2036</v>
      </c>
      <c r="I1395" s="11"/>
    </row>
    <row r="1396" spans="1:9" x14ac:dyDescent="0.25">
      <c r="A1396">
        <f t="shared" si="43"/>
        <v>1</v>
      </c>
      <c r="B1396" s="7">
        <v>50035</v>
      </c>
      <c r="C1396" s="8" t="s">
        <v>10</v>
      </c>
      <c r="D1396" s="8">
        <v>24.3</v>
      </c>
      <c r="E1396" s="9">
        <v>8.8000000000000007</v>
      </c>
      <c r="F1396">
        <f t="shared" si="42"/>
        <v>2036</v>
      </c>
      <c r="I1396" s="8"/>
    </row>
    <row r="1397" spans="1:9" x14ac:dyDescent="0.25">
      <c r="A1397">
        <f t="shared" si="43"/>
        <v>2</v>
      </c>
      <c r="B1397" s="10">
        <v>50036</v>
      </c>
      <c r="C1397" s="11" t="s">
        <v>19</v>
      </c>
      <c r="D1397" s="11">
        <v>21.2</v>
      </c>
      <c r="E1397" s="12">
        <v>36</v>
      </c>
      <c r="F1397">
        <f t="shared" si="42"/>
        <v>2036</v>
      </c>
      <c r="I1397" s="11"/>
    </row>
    <row r="1398" spans="1:9" x14ac:dyDescent="0.25">
      <c r="A1398">
        <f t="shared" si="43"/>
        <v>3</v>
      </c>
      <c r="B1398" s="7">
        <v>50037</v>
      </c>
      <c r="C1398" s="8" t="s">
        <v>5</v>
      </c>
      <c r="D1398" s="8">
        <v>28.4</v>
      </c>
      <c r="E1398" s="9">
        <v>0</v>
      </c>
      <c r="F1398">
        <f t="shared" si="42"/>
        <v>2036</v>
      </c>
      <c r="I1398" s="8"/>
    </row>
    <row r="1399" spans="1:9" x14ac:dyDescent="0.25">
      <c r="A1399">
        <f t="shared" si="43"/>
        <v>4</v>
      </c>
      <c r="B1399" s="10">
        <v>50038</v>
      </c>
      <c r="C1399" s="11" t="s">
        <v>27</v>
      </c>
      <c r="D1399" s="11">
        <v>17.100000000000001</v>
      </c>
      <c r="E1399" s="12">
        <v>5.4</v>
      </c>
      <c r="F1399">
        <f t="shared" si="42"/>
        <v>2036</v>
      </c>
      <c r="I1399" s="11"/>
    </row>
    <row r="1400" spans="1:9" x14ac:dyDescent="0.25">
      <c r="A1400">
        <f t="shared" si="43"/>
        <v>5</v>
      </c>
      <c r="B1400" s="7">
        <v>50039</v>
      </c>
      <c r="C1400" s="8" t="s">
        <v>10</v>
      </c>
      <c r="D1400" s="8">
        <v>24.4</v>
      </c>
      <c r="E1400" s="9">
        <v>23.8</v>
      </c>
      <c r="F1400">
        <f t="shared" si="42"/>
        <v>2036</v>
      </c>
      <c r="I1400" s="8"/>
    </row>
    <row r="1401" spans="1:9" x14ac:dyDescent="0.25">
      <c r="A1401">
        <f t="shared" si="43"/>
        <v>6</v>
      </c>
      <c r="B1401" s="10">
        <v>50040</v>
      </c>
      <c r="C1401" s="11" t="s">
        <v>18</v>
      </c>
      <c r="D1401" s="11">
        <v>18.5</v>
      </c>
      <c r="E1401" s="12">
        <v>6</v>
      </c>
      <c r="F1401">
        <f t="shared" si="42"/>
        <v>2036</v>
      </c>
      <c r="I1401" s="11"/>
    </row>
    <row r="1402" spans="1:9" x14ac:dyDescent="0.25">
      <c r="A1402">
        <f t="shared" si="43"/>
        <v>0</v>
      </c>
      <c r="B1402" s="7">
        <v>50041</v>
      </c>
      <c r="C1402" s="8" t="s">
        <v>19</v>
      </c>
      <c r="D1402" s="8">
        <v>24.1</v>
      </c>
      <c r="E1402" s="9">
        <v>21.5</v>
      </c>
      <c r="F1402">
        <f t="shared" si="42"/>
        <v>2037</v>
      </c>
      <c r="I1402" s="8"/>
    </row>
    <row r="1403" spans="1:9" x14ac:dyDescent="0.25">
      <c r="A1403">
        <f t="shared" si="43"/>
        <v>1</v>
      </c>
      <c r="B1403" s="10">
        <v>50042</v>
      </c>
      <c r="C1403" s="11" t="s">
        <v>22</v>
      </c>
      <c r="D1403" s="11">
        <v>17.899999999999999</v>
      </c>
      <c r="E1403" s="12">
        <v>5.4</v>
      </c>
      <c r="F1403">
        <f t="shared" si="42"/>
        <v>2037</v>
      </c>
      <c r="I1403" s="11"/>
    </row>
    <row r="1404" spans="1:9" x14ac:dyDescent="0.25">
      <c r="A1404">
        <f t="shared" si="43"/>
        <v>2</v>
      </c>
      <c r="B1404" s="7">
        <v>50043</v>
      </c>
      <c r="C1404" s="8" t="s">
        <v>22</v>
      </c>
      <c r="D1404" s="8">
        <v>15.8</v>
      </c>
      <c r="E1404" s="9">
        <v>7.4</v>
      </c>
      <c r="F1404">
        <f t="shared" si="42"/>
        <v>2037</v>
      </c>
      <c r="I1404" s="8"/>
    </row>
    <row r="1405" spans="1:9" x14ac:dyDescent="0.25">
      <c r="A1405">
        <f t="shared" si="43"/>
        <v>3</v>
      </c>
      <c r="B1405" s="10">
        <v>50044</v>
      </c>
      <c r="C1405" s="11" t="s">
        <v>30</v>
      </c>
      <c r="D1405" s="11">
        <v>19.600000000000001</v>
      </c>
      <c r="E1405" s="12">
        <v>0.3</v>
      </c>
      <c r="F1405">
        <f t="shared" si="42"/>
        <v>2037</v>
      </c>
      <c r="I1405" s="11"/>
    </row>
    <row r="1406" spans="1:9" x14ac:dyDescent="0.25">
      <c r="A1406">
        <f t="shared" si="43"/>
        <v>4</v>
      </c>
      <c r="B1406" s="7">
        <v>50045</v>
      </c>
      <c r="C1406" s="8" t="s">
        <v>19</v>
      </c>
      <c r="D1406" s="8">
        <v>17.7</v>
      </c>
      <c r="E1406" s="9">
        <v>0</v>
      </c>
      <c r="F1406">
        <f t="shared" si="42"/>
        <v>2037</v>
      </c>
      <c r="I1406" s="8"/>
    </row>
    <row r="1407" spans="1:9" x14ac:dyDescent="0.25">
      <c r="A1407">
        <f t="shared" si="43"/>
        <v>5</v>
      </c>
      <c r="B1407" s="10">
        <v>50046</v>
      </c>
      <c r="C1407" s="11" t="s">
        <v>27</v>
      </c>
      <c r="D1407" s="11">
        <v>19.899999999999999</v>
      </c>
      <c r="E1407" s="12">
        <v>4.7</v>
      </c>
      <c r="F1407">
        <f t="shared" si="42"/>
        <v>2037</v>
      </c>
      <c r="I1407" s="11"/>
    </row>
    <row r="1408" spans="1:9" x14ac:dyDescent="0.25">
      <c r="A1408">
        <f t="shared" si="43"/>
        <v>6</v>
      </c>
      <c r="B1408" s="7">
        <v>50047</v>
      </c>
      <c r="C1408" s="8" t="s">
        <v>5</v>
      </c>
      <c r="D1408" s="8">
        <v>10.6</v>
      </c>
      <c r="E1408" s="9">
        <v>4.8</v>
      </c>
      <c r="F1408">
        <f t="shared" si="42"/>
        <v>2037</v>
      </c>
      <c r="I1408" s="8"/>
    </row>
    <row r="1409" spans="1:9" x14ac:dyDescent="0.25">
      <c r="A1409">
        <f t="shared" si="43"/>
        <v>0</v>
      </c>
      <c r="B1409" s="10">
        <v>50048</v>
      </c>
      <c r="C1409" s="11" t="s">
        <v>19</v>
      </c>
      <c r="D1409" s="11">
        <v>25.6</v>
      </c>
      <c r="E1409" s="12">
        <v>17.399999999999999</v>
      </c>
      <c r="F1409">
        <f t="shared" si="42"/>
        <v>2037</v>
      </c>
      <c r="I1409" s="11"/>
    </row>
    <row r="1410" spans="1:9" x14ac:dyDescent="0.25">
      <c r="A1410">
        <f t="shared" si="43"/>
        <v>1</v>
      </c>
      <c r="B1410" s="7">
        <v>50049</v>
      </c>
      <c r="C1410" s="8" t="s">
        <v>9</v>
      </c>
      <c r="D1410" s="8">
        <v>22.4</v>
      </c>
      <c r="E1410" s="9">
        <v>7.7</v>
      </c>
      <c r="F1410">
        <f t="shared" si="42"/>
        <v>2037</v>
      </c>
      <c r="I1410" s="8"/>
    </row>
    <row r="1411" spans="1:9" x14ac:dyDescent="0.25">
      <c r="A1411">
        <f t="shared" si="43"/>
        <v>2</v>
      </c>
      <c r="B1411" s="10">
        <v>50050</v>
      </c>
      <c r="C1411" s="11" t="s">
        <v>8</v>
      </c>
      <c r="D1411" s="11">
        <v>14.5</v>
      </c>
      <c r="E1411" s="12">
        <v>3.8</v>
      </c>
      <c r="F1411">
        <f t="shared" ref="F1411:F1474" si="44">YEAR(B1411)</f>
        <v>2037</v>
      </c>
      <c r="I1411" s="11"/>
    </row>
    <row r="1412" spans="1:9" x14ac:dyDescent="0.25">
      <c r="A1412">
        <f t="shared" ref="A1412:A1475" si="45">IF(A1411=6,0,A1411+1)</f>
        <v>3</v>
      </c>
      <c r="B1412" s="7">
        <v>50051</v>
      </c>
      <c r="C1412" s="8" t="s">
        <v>9</v>
      </c>
      <c r="D1412" s="8">
        <v>15</v>
      </c>
      <c r="E1412" s="9">
        <v>4.2</v>
      </c>
      <c r="F1412">
        <f t="shared" si="44"/>
        <v>2037</v>
      </c>
      <c r="I1412" s="8"/>
    </row>
    <row r="1413" spans="1:9" x14ac:dyDescent="0.25">
      <c r="A1413">
        <f t="shared" si="45"/>
        <v>4</v>
      </c>
      <c r="B1413" s="10">
        <v>50052</v>
      </c>
      <c r="C1413" s="11" t="s">
        <v>13</v>
      </c>
      <c r="D1413" s="11">
        <v>24</v>
      </c>
      <c r="E1413" s="12">
        <v>11.5</v>
      </c>
      <c r="F1413">
        <f t="shared" si="44"/>
        <v>2037</v>
      </c>
      <c r="I1413" s="11"/>
    </row>
    <row r="1414" spans="1:9" x14ac:dyDescent="0.25">
      <c r="A1414">
        <f t="shared" si="45"/>
        <v>5</v>
      </c>
      <c r="B1414" s="7">
        <v>50053</v>
      </c>
      <c r="C1414" s="8" t="s">
        <v>23</v>
      </c>
      <c r="D1414" s="8">
        <v>20.7</v>
      </c>
      <c r="E1414" s="9">
        <v>2.9</v>
      </c>
      <c r="F1414">
        <f t="shared" si="44"/>
        <v>2037</v>
      </c>
      <c r="I1414" s="8"/>
    </row>
    <row r="1415" spans="1:9" x14ac:dyDescent="0.25">
      <c r="A1415">
        <f t="shared" si="45"/>
        <v>6</v>
      </c>
      <c r="B1415" s="10">
        <v>50054</v>
      </c>
      <c r="C1415" s="11" t="s">
        <v>28</v>
      </c>
      <c r="D1415" s="11">
        <v>13.5</v>
      </c>
      <c r="E1415" s="12">
        <v>0.7</v>
      </c>
      <c r="F1415">
        <f t="shared" si="44"/>
        <v>2037</v>
      </c>
      <c r="I1415" s="11"/>
    </row>
    <row r="1416" spans="1:9" x14ac:dyDescent="0.25">
      <c r="A1416">
        <f t="shared" si="45"/>
        <v>0</v>
      </c>
      <c r="B1416" s="7">
        <v>50055</v>
      </c>
      <c r="C1416" s="8" t="s">
        <v>19</v>
      </c>
      <c r="D1416" s="8">
        <v>23.7</v>
      </c>
      <c r="E1416" s="9">
        <v>13.1</v>
      </c>
      <c r="F1416">
        <f t="shared" si="44"/>
        <v>2037</v>
      </c>
      <c r="I1416" s="8"/>
    </row>
    <row r="1417" spans="1:9" x14ac:dyDescent="0.25">
      <c r="A1417">
        <f t="shared" si="45"/>
        <v>1</v>
      </c>
      <c r="B1417" s="10">
        <v>50056</v>
      </c>
      <c r="C1417" s="11" t="s">
        <v>10</v>
      </c>
      <c r="D1417" s="11">
        <v>12.1</v>
      </c>
      <c r="E1417" s="12">
        <v>36</v>
      </c>
      <c r="F1417">
        <f t="shared" si="44"/>
        <v>2037</v>
      </c>
      <c r="I1417" s="11"/>
    </row>
    <row r="1418" spans="1:9" x14ac:dyDescent="0.25">
      <c r="A1418">
        <f t="shared" si="45"/>
        <v>2</v>
      </c>
      <c r="B1418" s="7">
        <v>50057</v>
      </c>
      <c r="C1418" s="8" t="s">
        <v>13</v>
      </c>
      <c r="D1418" s="8">
        <v>21.8</v>
      </c>
      <c r="E1418" s="9">
        <v>10.9</v>
      </c>
      <c r="F1418">
        <f t="shared" si="44"/>
        <v>2037</v>
      </c>
      <c r="I1418" s="8"/>
    </row>
    <row r="1419" spans="1:9" x14ac:dyDescent="0.25">
      <c r="A1419">
        <f t="shared" si="45"/>
        <v>3</v>
      </c>
      <c r="B1419" s="10">
        <v>50058</v>
      </c>
      <c r="C1419" s="11" t="s">
        <v>22</v>
      </c>
      <c r="D1419" s="11">
        <v>17.399999999999999</v>
      </c>
      <c r="E1419" s="12">
        <v>0</v>
      </c>
      <c r="F1419">
        <f t="shared" si="44"/>
        <v>2037</v>
      </c>
      <c r="I1419" s="11"/>
    </row>
    <row r="1420" spans="1:9" x14ac:dyDescent="0.25">
      <c r="A1420">
        <f t="shared" si="45"/>
        <v>4</v>
      </c>
      <c r="B1420" s="7">
        <v>50059</v>
      </c>
      <c r="C1420" s="8" t="s">
        <v>6</v>
      </c>
      <c r="D1420" s="8">
        <v>15.6</v>
      </c>
      <c r="E1420" s="9">
        <v>0</v>
      </c>
      <c r="F1420">
        <f t="shared" si="44"/>
        <v>2037</v>
      </c>
      <c r="I1420" s="8"/>
    </row>
    <row r="1421" spans="1:9" x14ac:dyDescent="0.25">
      <c r="A1421">
        <f t="shared" si="45"/>
        <v>5</v>
      </c>
      <c r="B1421" s="10">
        <v>50060</v>
      </c>
      <c r="C1421" s="11" t="s">
        <v>13</v>
      </c>
      <c r="D1421" s="11">
        <v>13.7</v>
      </c>
      <c r="E1421" s="12">
        <v>0</v>
      </c>
      <c r="F1421">
        <f t="shared" si="44"/>
        <v>2037</v>
      </c>
      <c r="I1421" s="11"/>
    </row>
    <row r="1422" spans="1:9" x14ac:dyDescent="0.25">
      <c r="A1422">
        <f t="shared" si="45"/>
        <v>6</v>
      </c>
      <c r="B1422" s="7">
        <v>50061</v>
      </c>
      <c r="C1422" s="8" t="s">
        <v>10</v>
      </c>
      <c r="D1422" s="8">
        <v>24.7</v>
      </c>
      <c r="E1422" s="9">
        <v>16.2</v>
      </c>
      <c r="F1422">
        <f t="shared" si="44"/>
        <v>2037</v>
      </c>
      <c r="I1422" s="8"/>
    </row>
    <row r="1423" spans="1:9" x14ac:dyDescent="0.25">
      <c r="A1423">
        <f t="shared" si="45"/>
        <v>0</v>
      </c>
      <c r="B1423" s="10">
        <v>50062</v>
      </c>
      <c r="C1423" s="11" t="s">
        <v>15</v>
      </c>
      <c r="D1423" s="11">
        <v>25.3</v>
      </c>
      <c r="E1423" s="12">
        <v>14.2</v>
      </c>
      <c r="F1423">
        <f t="shared" si="44"/>
        <v>2037</v>
      </c>
      <c r="I1423" s="11"/>
    </row>
    <row r="1424" spans="1:9" x14ac:dyDescent="0.25">
      <c r="A1424">
        <f t="shared" si="45"/>
        <v>1</v>
      </c>
      <c r="B1424" s="7">
        <v>50063</v>
      </c>
      <c r="C1424" s="8" t="s">
        <v>15</v>
      </c>
      <c r="D1424" s="8">
        <v>18.399999999999999</v>
      </c>
      <c r="E1424" s="9">
        <v>0</v>
      </c>
      <c r="F1424">
        <f t="shared" si="44"/>
        <v>2037</v>
      </c>
      <c r="I1424" s="8"/>
    </row>
    <row r="1425" spans="1:9" x14ac:dyDescent="0.25">
      <c r="A1425">
        <f t="shared" si="45"/>
        <v>2</v>
      </c>
      <c r="B1425" s="10">
        <v>50064</v>
      </c>
      <c r="C1425" s="11" t="s">
        <v>14</v>
      </c>
      <c r="D1425" s="11">
        <v>10.199999999999999</v>
      </c>
      <c r="E1425" s="12">
        <v>0</v>
      </c>
      <c r="F1425">
        <f t="shared" si="44"/>
        <v>2037</v>
      </c>
      <c r="I1425" s="11"/>
    </row>
    <row r="1426" spans="1:9" x14ac:dyDescent="0.25">
      <c r="A1426">
        <f t="shared" si="45"/>
        <v>3</v>
      </c>
      <c r="B1426" s="7">
        <v>50065</v>
      </c>
      <c r="C1426" s="8" t="s">
        <v>33</v>
      </c>
      <c r="D1426" s="8">
        <v>26.9</v>
      </c>
      <c r="E1426" s="9">
        <v>0</v>
      </c>
      <c r="F1426">
        <f t="shared" si="44"/>
        <v>2037</v>
      </c>
      <c r="I1426" s="8"/>
    </row>
    <row r="1427" spans="1:9" x14ac:dyDescent="0.25">
      <c r="A1427">
        <f t="shared" si="45"/>
        <v>4</v>
      </c>
      <c r="B1427" s="10">
        <v>50066</v>
      </c>
      <c r="C1427" s="11" t="s">
        <v>8</v>
      </c>
      <c r="D1427" s="11">
        <v>28.2</v>
      </c>
      <c r="E1427" s="12">
        <v>0</v>
      </c>
      <c r="F1427">
        <f t="shared" si="44"/>
        <v>2037</v>
      </c>
      <c r="I1427" s="11"/>
    </row>
    <row r="1428" spans="1:9" x14ac:dyDescent="0.25">
      <c r="A1428">
        <f t="shared" si="45"/>
        <v>5</v>
      </c>
      <c r="B1428" s="7">
        <v>50067</v>
      </c>
      <c r="C1428" s="8" t="s">
        <v>7</v>
      </c>
      <c r="D1428" s="8">
        <v>15.9</v>
      </c>
      <c r="E1428" s="9">
        <v>0</v>
      </c>
      <c r="F1428">
        <f t="shared" si="44"/>
        <v>2037</v>
      </c>
      <c r="I1428" s="8"/>
    </row>
    <row r="1429" spans="1:9" x14ac:dyDescent="0.25">
      <c r="A1429">
        <f t="shared" si="45"/>
        <v>6</v>
      </c>
      <c r="B1429" s="10">
        <v>50068</v>
      </c>
      <c r="C1429" s="11" t="s">
        <v>10</v>
      </c>
      <c r="D1429" s="11">
        <v>19.7</v>
      </c>
      <c r="E1429" s="12">
        <v>0</v>
      </c>
      <c r="F1429">
        <f t="shared" si="44"/>
        <v>2037</v>
      </c>
      <c r="I1429" s="11"/>
    </row>
    <row r="1430" spans="1:9" x14ac:dyDescent="0.25">
      <c r="A1430">
        <f t="shared" si="45"/>
        <v>0</v>
      </c>
      <c r="B1430" s="7">
        <v>50069</v>
      </c>
      <c r="C1430" s="8" t="s">
        <v>7</v>
      </c>
      <c r="D1430" s="8">
        <v>16</v>
      </c>
      <c r="E1430" s="9">
        <v>0</v>
      </c>
      <c r="F1430">
        <f t="shared" si="44"/>
        <v>2037</v>
      </c>
      <c r="I1430" s="8"/>
    </row>
    <row r="1431" spans="1:9" x14ac:dyDescent="0.25">
      <c r="A1431">
        <f t="shared" si="45"/>
        <v>1</v>
      </c>
      <c r="B1431" s="10">
        <v>50070</v>
      </c>
      <c r="C1431" s="11" t="s">
        <v>6</v>
      </c>
      <c r="D1431" s="11">
        <v>20.8</v>
      </c>
      <c r="E1431" s="12">
        <v>0</v>
      </c>
      <c r="F1431">
        <f t="shared" si="44"/>
        <v>2037</v>
      </c>
      <c r="I1431" s="11"/>
    </row>
    <row r="1432" spans="1:9" x14ac:dyDescent="0.25">
      <c r="A1432">
        <f t="shared" si="45"/>
        <v>2</v>
      </c>
      <c r="B1432" s="7">
        <v>50071</v>
      </c>
      <c r="C1432" s="8" t="s">
        <v>23</v>
      </c>
      <c r="D1432" s="8">
        <v>12.5</v>
      </c>
      <c r="E1432" s="9">
        <v>0</v>
      </c>
      <c r="F1432">
        <f t="shared" si="44"/>
        <v>2037</v>
      </c>
      <c r="I1432" s="8"/>
    </row>
    <row r="1433" spans="1:9" x14ac:dyDescent="0.25">
      <c r="A1433">
        <f t="shared" si="45"/>
        <v>3</v>
      </c>
      <c r="B1433" s="10">
        <v>50072</v>
      </c>
      <c r="C1433" s="11" t="s">
        <v>15</v>
      </c>
      <c r="D1433" s="11">
        <v>12.7</v>
      </c>
      <c r="E1433" s="12">
        <v>2.4</v>
      </c>
      <c r="F1433">
        <f t="shared" si="44"/>
        <v>2037</v>
      </c>
      <c r="I1433" s="11"/>
    </row>
    <row r="1434" spans="1:9" x14ac:dyDescent="0.25">
      <c r="A1434">
        <f t="shared" si="45"/>
        <v>4</v>
      </c>
      <c r="B1434" s="7">
        <v>50073</v>
      </c>
      <c r="C1434" s="8" t="s">
        <v>18</v>
      </c>
      <c r="D1434" s="8">
        <v>23.5</v>
      </c>
      <c r="E1434" s="9">
        <v>11.5</v>
      </c>
      <c r="F1434">
        <f t="shared" si="44"/>
        <v>2037</v>
      </c>
      <c r="I1434" s="8"/>
    </row>
    <row r="1435" spans="1:9" x14ac:dyDescent="0.25">
      <c r="A1435">
        <f t="shared" si="45"/>
        <v>5</v>
      </c>
      <c r="B1435" s="10">
        <v>50074</v>
      </c>
      <c r="C1435" s="11" t="s">
        <v>14</v>
      </c>
      <c r="D1435" s="11">
        <v>17.8</v>
      </c>
      <c r="E1435" s="12">
        <v>1.8</v>
      </c>
      <c r="F1435">
        <f t="shared" si="44"/>
        <v>2037</v>
      </c>
      <c r="I1435" s="11"/>
    </row>
    <row r="1436" spans="1:9" x14ac:dyDescent="0.25">
      <c r="A1436">
        <f t="shared" si="45"/>
        <v>6</v>
      </c>
      <c r="B1436" s="7">
        <v>50075</v>
      </c>
      <c r="C1436" s="8" t="s">
        <v>11</v>
      </c>
      <c r="D1436" s="8">
        <v>11</v>
      </c>
      <c r="E1436" s="9">
        <v>0</v>
      </c>
      <c r="F1436">
        <f t="shared" si="44"/>
        <v>2037</v>
      </c>
      <c r="I1436" s="8"/>
    </row>
    <row r="1437" spans="1:9" x14ac:dyDescent="0.25">
      <c r="A1437">
        <f t="shared" si="45"/>
        <v>0</v>
      </c>
      <c r="B1437" s="10">
        <v>50076</v>
      </c>
      <c r="C1437" s="11" t="s">
        <v>12</v>
      </c>
      <c r="D1437" s="11">
        <v>21.3</v>
      </c>
      <c r="E1437" s="12">
        <v>5.2</v>
      </c>
      <c r="F1437">
        <f t="shared" si="44"/>
        <v>2037</v>
      </c>
      <c r="I1437" s="11"/>
    </row>
    <row r="1438" spans="1:9" x14ac:dyDescent="0.25">
      <c r="A1438">
        <f t="shared" si="45"/>
        <v>1</v>
      </c>
      <c r="B1438" s="7">
        <v>50077</v>
      </c>
      <c r="C1438" s="8" t="s">
        <v>7</v>
      </c>
      <c r="D1438" s="8">
        <v>19.600000000000001</v>
      </c>
      <c r="E1438" s="9">
        <v>8.1</v>
      </c>
      <c r="F1438">
        <f t="shared" si="44"/>
        <v>2037</v>
      </c>
      <c r="I1438" s="8"/>
    </row>
    <row r="1439" spans="1:9" x14ac:dyDescent="0.25">
      <c r="A1439">
        <f t="shared" si="45"/>
        <v>2</v>
      </c>
      <c r="B1439" s="10">
        <v>50078</v>
      </c>
      <c r="C1439" s="11" t="s">
        <v>11</v>
      </c>
      <c r="D1439" s="11">
        <v>25.7</v>
      </c>
      <c r="E1439" s="12">
        <v>4.2</v>
      </c>
      <c r="F1439">
        <f t="shared" si="44"/>
        <v>2037</v>
      </c>
      <c r="I1439" s="11"/>
    </row>
    <row r="1440" spans="1:9" x14ac:dyDescent="0.25">
      <c r="A1440">
        <f t="shared" si="45"/>
        <v>3</v>
      </c>
      <c r="B1440" s="7">
        <v>50079</v>
      </c>
      <c r="C1440" s="8" t="s">
        <v>10</v>
      </c>
      <c r="D1440" s="8">
        <v>20.9</v>
      </c>
      <c r="E1440" s="9">
        <v>28.6</v>
      </c>
      <c r="F1440">
        <f t="shared" si="44"/>
        <v>2037</v>
      </c>
      <c r="I1440" s="8"/>
    </row>
    <row r="1441" spans="1:9" x14ac:dyDescent="0.25">
      <c r="A1441">
        <f t="shared" si="45"/>
        <v>4</v>
      </c>
      <c r="B1441" s="10">
        <v>50080</v>
      </c>
      <c r="C1441" s="11" t="s">
        <v>19</v>
      </c>
      <c r="D1441" s="11">
        <v>26.4</v>
      </c>
      <c r="E1441" s="12">
        <v>3.2</v>
      </c>
      <c r="F1441">
        <f t="shared" si="44"/>
        <v>2037</v>
      </c>
      <c r="I1441" s="11"/>
    </row>
    <row r="1442" spans="1:9" x14ac:dyDescent="0.25">
      <c r="A1442">
        <f t="shared" si="45"/>
        <v>5</v>
      </c>
      <c r="B1442" s="7">
        <v>50081</v>
      </c>
      <c r="C1442" s="8" t="s">
        <v>19</v>
      </c>
      <c r="D1442" s="8">
        <v>26.5</v>
      </c>
      <c r="E1442" s="9">
        <v>13.1</v>
      </c>
      <c r="F1442">
        <f t="shared" si="44"/>
        <v>2037</v>
      </c>
      <c r="I1442" s="8"/>
    </row>
    <row r="1443" spans="1:9" x14ac:dyDescent="0.25">
      <c r="A1443">
        <f t="shared" si="45"/>
        <v>6</v>
      </c>
      <c r="B1443" s="10">
        <v>50082</v>
      </c>
      <c r="C1443" s="11" t="s">
        <v>8</v>
      </c>
      <c r="D1443" s="11">
        <v>11.7</v>
      </c>
      <c r="E1443" s="12">
        <v>0</v>
      </c>
      <c r="F1443">
        <f t="shared" si="44"/>
        <v>2037</v>
      </c>
      <c r="I1443" s="11"/>
    </row>
    <row r="1444" spans="1:9" x14ac:dyDescent="0.25">
      <c r="A1444">
        <f t="shared" si="45"/>
        <v>0</v>
      </c>
      <c r="B1444" s="7">
        <v>50083</v>
      </c>
      <c r="C1444" s="8" t="s">
        <v>12</v>
      </c>
      <c r="D1444" s="8">
        <v>24.7</v>
      </c>
      <c r="E1444" s="9">
        <v>0.3</v>
      </c>
      <c r="F1444">
        <f t="shared" si="44"/>
        <v>2037</v>
      </c>
      <c r="I1444" s="8"/>
    </row>
    <row r="1445" spans="1:9" x14ac:dyDescent="0.25">
      <c r="A1445">
        <f t="shared" si="45"/>
        <v>1</v>
      </c>
      <c r="B1445" s="10">
        <v>50084</v>
      </c>
      <c r="C1445" s="11" t="s">
        <v>9</v>
      </c>
      <c r="D1445" s="11">
        <v>24.4</v>
      </c>
      <c r="E1445" s="12">
        <v>9.6</v>
      </c>
      <c r="F1445">
        <f t="shared" si="44"/>
        <v>2037</v>
      </c>
      <c r="I1445" s="11"/>
    </row>
    <row r="1446" spans="1:9" x14ac:dyDescent="0.25">
      <c r="A1446">
        <f t="shared" si="45"/>
        <v>2</v>
      </c>
      <c r="B1446" s="7">
        <v>50085</v>
      </c>
      <c r="C1446" s="8" t="s">
        <v>19</v>
      </c>
      <c r="D1446" s="8">
        <v>19</v>
      </c>
      <c r="E1446" s="9">
        <v>28.8</v>
      </c>
      <c r="F1446">
        <f t="shared" si="44"/>
        <v>2037</v>
      </c>
      <c r="I1446" s="8"/>
    </row>
    <row r="1447" spans="1:9" x14ac:dyDescent="0.25">
      <c r="A1447">
        <f t="shared" si="45"/>
        <v>3</v>
      </c>
      <c r="B1447" s="10">
        <v>50086</v>
      </c>
      <c r="C1447" s="11" t="s">
        <v>10</v>
      </c>
      <c r="D1447" s="11">
        <v>13.7</v>
      </c>
      <c r="E1447" s="12">
        <v>19.3</v>
      </c>
      <c r="F1447">
        <f t="shared" si="44"/>
        <v>2037</v>
      </c>
      <c r="I1447" s="11"/>
    </row>
    <row r="1448" spans="1:9" x14ac:dyDescent="0.25">
      <c r="A1448">
        <f t="shared" si="45"/>
        <v>4</v>
      </c>
      <c r="B1448" s="7">
        <v>50087</v>
      </c>
      <c r="C1448" s="8" t="s">
        <v>10</v>
      </c>
      <c r="D1448" s="8">
        <v>28.9</v>
      </c>
      <c r="E1448" s="9">
        <v>20.399999999999999</v>
      </c>
      <c r="F1448">
        <f t="shared" si="44"/>
        <v>2037</v>
      </c>
      <c r="I1448" s="8"/>
    </row>
    <row r="1449" spans="1:9" x14ac:dyDescent="0.25">
      <c r="A1449">
        <f t="shared" si="45"/>
        <v>5</v>
      </c>
      <c r="B1449" s="10">
        <v>50088</v>
      </c>
      <c r="C1449" s="11" t="s">
        <v>20</v>
      </c>
      <c r="D1449" s="11">
        <v>25.2</v>
      </c>
      <c r="E1449" s="12">
        <v>0</v>
      </c>
      <c r="F1449">
        <f t="shared" si="44"/>
        <v>2037</v>
      </c>
      <c r="I1449" s="11"/>
    </row>
    <row r="1450" spans="1:9" x14ac:dyDescent="0.25">
      <c r="A1450">
        <f t="shared" si="45"/>
        <v>6</v>
      </c>
      <c r="B1450" s="7">
        <v>50089</v>
      </c>
      <c r="C1450" s="8" t="s">
        <v>11</v>
      </c>
      <c r="D1450" s="8">
        <v>15.4</v>
      </c>
      <c r="E1450" s="9">
        <v>9</v>
      </c>
      <c r="F1450">
        <f t="shared" si="44"/>
        <v>2037</v>
      </c>
      <c r="I1450" s="8"/>
    </row>
    <row r="1451" spans="1:9" x14ac:dyDescent="0.25">
      <c r="A1451">
        <f t="shared" si="45"/>
        <v>0</v>
      </c>
      <c r="B1451" s="10">
        <v>50090</v>
      </c>
      <c r="C1451" s="11" t="s">
        <v>16</v>
      </c>
      <c r="D1451" s="11">
        <v>24.1</v>
      </c>
      <c r="E1451" s="12">
        <v>0.3</v>
      </c>
      <c r="F1451">
        <f t="shared" si="44"/>
        <v>2037</v>
      </c>
      <c r="I1451" s="11"/>
    </row>
    <row r="1452" spans="1:9" x14ac:dyDescent="0.25">
      <c r="A1452">
        <f t="shared" si="45"/>
        <v>1</v>
      </c>
      <c r="B1452" s="7">
        <v>50091</v>
      </c>
      <c r="C1452" s="8" t="s">
        <v>22</v>
      </c>
      <c r="D1452" s="8">
        <v>27.7</v>
      </c>
      <c r="E1452" s="9">
        <v>0</v>
      </c>
      <c r="F1452">
        <f t="shared" si="44"/>
        <v>2037</v>
      </c>
      <c r="I1452" s="8"/>
    </row>
    <row r="1453" spans="1:9" x14ac:dyDescent="0.25">
      <c r="A1453">
        <f t="shared" si="45"/>
        <v>2</v>
      </c>
      <c r="B1453" s="10">
        <v>50092</v>
      </c>
      <c r="C1453" s="11" t="s">
        <v>11</v>
      </c>
      <c r="D1453" s="11">
        <v>19.600000000000001</v>
      </c>
      <c r="E1453" s="12">
        <v>21.1</v>
      </c>
      <c r="F1453">
        <f t="shared" si="44"/>
        <v>2037</v>
      </c>
      <c r="I1453" s="11"/>
    </row>
    <row r="1454" spans="1:9" x14ac:dyDescent="0.25">
      <c r="A1454">
        <f t="shared" si="45"/>
        <v>3</v>
      </c>
      <c r="B1454" s="7">
        <v>50093</v>
      </c>
      <c r="C1454" s="8" t="s">
        <v>23</v>
      </c>
      <c r="D1454" s="8">
        <v>29</v>
      </c>
      <c r="E1454" s="9">
        <v>3.2</v>
      </c>
      <c r="F1454">
        <f t="shared" si="44"/>
        <v>2037</v>
      </c>
      <c r="I1454" s="8"/>
    </row>
    <row r="1455" spans="1:9" x14ac:dyDescent="0.25">
      <c r="A1455">
        <f t="shared" si="45"/>
        <v>4</v>
      </c>
      <c r="B1455" s="10">
        <v>50094</v>
      </c>
      <c r="C1455" s="11" t="s">
        <v>31</v>
      </c>
      <c r="D1455" s="11">
        <v>10.3</v>
      </c>
      <c r="E1455" s="12">
        <v>0.7</v>
      </c>
      <c r="F1455">
        <f t="shared" si="44"/>
        <v>2037</v>
      </c>
      <c r="I1455" s="11"/>
    </row>
    <row r="1456" spans="1:9" x14ac:dyDescent="0.25">
      <c r="A1456">
        <f t="shared" si="45"/>
        <v>5</v>
      </c>
      <c r="B1456" s="7">
        <v>50095</v>
      </c>
      <c r="C1456" s="8" t="s">
        <v>10</v>
      </c>
      <c r="D1456" s="8">
        <v>11</v>
      </c>
      <c r="E1456" s="9">
        <v>40.200000000000003</v>
      </c>
      <c r="F1456">
        <f t="shared" si="44"/>
        <v>2037</v>
      </c>
      <c r="I1456" s="8"/>
    </row>
    <row r="1457" spans="1:9" x14ac:dyDescent="0.25">
      <c r="A1457">
        <f t="shared" si="45"/>
        <v>6</v>
      </c>
      <c r="B1457" s="10">
        <v>50096</v>
      </c>
      <c r="C1457" s="11" t="s">
        <v>11</v>
      </c>
      <c r="D1457" s="11">
        <v>28.6</v>
      </c>
      <c r="E1457" s="12">
        <v>0.6</v>
      </c>
      <c r="F1457">
        <f t="shared" si="44"/>
        <v>2037</v>
      </c>
      <c r="I1457" s="11"/>
    </row>
    <row r="1458" spans="1:9" x14ac:dyDescent="0.25">
      <c r="A1458">
        <f t="shared" si="45"/>
        <v>0</v>
      </c>
      <c r="B1458" s="7">
        <v>50097</v>
      </c>
      <c r="C1458" s="8" t="s">
        <v>17</v>
      </c>
      <c r="D1458" s="8">
        <v>22.5</v>
      </c>
      <c r="E1458" s="9">
        <v>1</v>
      </c>
      <c r="F1458">
        <f t="shared" si="44"/>
        <v>2037</v>
      </c>
      <c r="I1458" s="8"/>
    </row>
    <row r="1459" spans="1:9" x14ac:dyDescent="0.25">
      <c r="A1459">
        <f t="shared" si="45"/>
        <v>1</v>
      </c>
      <c r="B1459" s="10">
        <v>50098</v>
      </c>
      <c r="C1459" s="11" t="s">
        <v>12</v>
      </c>
      <c r="D1459" s="11">
        <v>19.600000000000001</v>
      </c>
      <c r="E1459" s="12">
        <v>0</v>
      </c>
      <c r="F1459">
        <f t="shared" si="44"/>
        <v>2037</v>
      </c>
      <c r="I1459" s="11"/>
    </row>
    <row r="1460" spans="1:9" x14ac:dyDescent="0.25">
      <c r="A1460">
        <f t="shared" si="45"/>
        <v>2</v>
      </c>
      <c r="B1460" s="7">
        <v>50099</v>
      </c>
      <c r="C1460" s="8" t="s">
        <v>28</v>
      </c>
      <c r="D1460" s="8">
        <v>19.899999999999999</v>
      </c>
      <c r="E1460" s="9">
        <v>0</v>
      </c>
      <c r="F1460">
        <f t="shared" si="44"/>
        <v>2037</v>
      </c>
      <c r="I1460" s="8"/>
    </row>
    <row r="1461" spans="1:9" x14ac:dyDescent="0.25">
      <c r="A1461">
        <f t="shared" si="45"/>
        <v>3</v>
      </c>
      <c r="B1461" s="10">
        <v>50100</v>
      </c>
      <c r="C1461" s="11" t="s">
        <v>6</v>
      </c>
      <c r="D1461" s="11">
        <v>21.7</v>
      </c>
      <c r="E1461" s="12">
        <v>9.4</v>
      </c>
      <c r="F1461">
        <f t="shared" si="44"/>
        <v>2037</v>
      </c>
      <c r="I1461" s="11"/>
    </row>
    <row r="1462" spans="1:9" x14ac:dyDescent="0.25">
      <c r="A1462">
        <f t="shared" si="45"/>
        <v>4</v>
      </c>
      <c r="B1462" s="7">
        <v>50101</v>
      </c>
      <c r="C1462" s="8" t="s">
        <v>12</v>
      </c>
      <c r="D1462" s="8">
        <v>15.3</v>
      </c>
      <c r="E1462" s="9">
        <v>0</v>
      </c>
      <c r="F1462">
        <f t="shared" si="44"/>
        <v>2037</v>
      </c>
      <c r="I1462" s="8"/>
    </row>
    <row r="1463" spans="1:9" x14ac:dyDescent="0.25">
      <c r="A1463">
        <f t="shared" si="45"/>
        <v>5</v>
      </c>
      <c r="B1463" s="10">
        <v>50102</v>
      </c>
      <c r="C1463" s="11" t="s">
        <v>15</v>
      </c>
      <c r="D1463" s="11">
        <v>20.9</v>
      </c>
      <c r="E1463" s="12">
        <v>12.4</v>
      </c>
      <c r="F1463">
        <f t="shared" si="44"/>
        <v>2037</v>
      </c>
      <c r="I1463" s="11"/>
    </row>
    <row r="1464" spans="1:9" x14ac:dyDescent="0.25">
      <c r="A1464">
        <f t="shared" si="45"/>
        <v>6</v>
      </c>
      <c r="B1464" s="7">
        <v>50103</v>
      </c>
      <c r="C1464" s="8" t="s">
        <v>5</v>
      </c>
      <c r="D1464" s="8">
        <v>17</v>
      </c>
      <c r="E1464" s="9">
        <v>0</v>
      </c>
      <c r="F1464">
        <f t="shared" si="44"/>
        <v>2037</v>
      </c>
      <c r="I1464" s="8"/>
    </row>
    <row r="1465" spans="1:9" x14ac:dyDescent="0.25">
      <c r="A1465">
        <f t="shared" si="45"/>
        <v>0</v>
      </c>
      <c r="B1465" s="10">
        <v>50104</v>
      </c>
      <c r="C1465" s="11" t="s">
        <v>6</v>
      </c>
      <c r="D1465" s="11">
        <v>25.8</v>
      </c>
      <c r="E1465" s="12">
        <v>1.4</v>
      </c>
      <c r="F1465">
        <f t="shared" si="44"/>
        <v>2037</v>
      </c>
      <c r="I1465" s="11"/>
    </row>
    <row r="1466" spans="1:9" x14ac:dyDescent="0.25">
      <c r="A1466">
        <f t="shared" si="45"/>
        <v>1</v>
      </c>
      <c r="B1466" s="7">
        <v>50105</v>
      </c>
      <c r="C1466" s="8" t="s">
        <v>27</v>
      </c>
      <c r="D1466" s="8">
        <v>19.100000000000001</v>
      </c>
      <c r="E1466" s="9">
        <v>2.5</v>
      </c>
      <c r="F1466">
        <f t="shared" si="44"/>
        <v>2037</v>
      </c>
      <c r="I1466" s="8"/>
    </row>
    <row r="1467" spans="1:9" x14ac:dyDescent="0.25">
      <c r="A1467">
        <f t="shared" si="45"/>
        <v>2</v>
      </c>
      <c r="B1467" s="10">
        <v>50106</v>
      </c>
      <c r="C1467" s="11" t="s">
        <v>13</v>
      </c>
      <c r="D1467" s="11">
        <v>24.6</v>
      </c>
      <c r="E1467" s="12">
        <v>12.5</v>
      </c>
      <c r="F1467">
        <f t="shared" si="44"/>
        <v>2037</v>
      </c>
      <c r="I1467" s="11"/>
    </row>
    <row r="1468" spans="1:9" x14ac:dyDescent="0.25">
      <c r="A1468">
        <f t="shared" si="45"/>
        <v>3</v>
      </c>
      <c r="B1468" s="7">
        <v>50107</v>
      </c>
      <c r="C1468" s="8" t="s">
        <v>15</v>
      </c>
      <c r="D1468" s="8">
        <v>22.6</v>
      </c>
      <c r="E1468" s="9">
        <v>15.4</v>
      </c>
      <c r="F1468">
        <f t="shared" si="44"/>
        <v>2037</v>
      </c>
      <c r="I1468" s="8"/>
    </row>
    <row r="1469" spans="1:9" x14ac:dyDescent="0.25">
      <c r="A1469">
        <f t="shared" si="45"/>
        <v>4</v>
      </c>
      <c r="B1469" s="10">
        <v>50108</v>
      </c>
      <c r="C1469" s="11" t="s">
        <v>9</v>
      </c>
      <c r="D1469" s="11">
        <v>18.3</v>
      </c>
      <c r="E1469" s="12">
        <v>4.7</v>
      </c>
      <c r="F1469">
        <f t="shared" si="44"/>
        <v>2037</v>
      </c>
      <c r="I1469" s="11"/>
    </row>
    <row r="1470" spans="1:9" x14ac:dyDescent="0.25">
      <c r="A1470">
        <f t="shared" si="45"/>
        <v>5</v>
      </c>
      <c r="B1470" s="7">
        <v>50109</v>
      </c>
      <c r="C1470" s="8" t="s">
        <v>7</v>
      </c>
      <c r="D1470" s="8">
        <v>25.5</v>
      </c>
      <c r="E1470" s="9">
        <v>0</v>
      </c>
      <c r="F1470">
        <f t="shared" si="44"/>
        <v>2037</v>
      </c>
      <c r="I1470" s="8"/>
    </row>
    <row r="1471" spans="1:9" x14ac:dyDescent="0.25">
      <c r="A1471">
        <f t="shared" si="45"/>
        <v>6</v>
      </c>
      <c r="B1471" s="10">
        <v>50110</v>
      </c>
      <c r="C1471" s="11" t="s">
        <v>18</v>
      </c>
      <c r="D1471" s="11">
        <v>26.6</v>
      </c>
      <c r="E1471" s="12">
        <v>0</v>
      </c>
      <c r="F1471">
        <f t="shared" si="44"/>
        <v>2037</v>
      </c>
      <c r="I1471" s="11"/>
    </row>
    <row r="1472" spans="1:9" x14ac:dyDescent="0.25">
      <c r="A1472">
        <f t="shared" si="45"/>
        <v>0</v>
      </c>
      <c r="B1472" s="7">
        <v>50111</v>
      </c>
      <c r="C1472" s="8" t="s">
        <v>7</v>
      </c>
      <c r="D1472" s="8">
        <v>19.8</v>
      </c>
      <c r="E1472" s="9">
        <v>14.9</v>
      </c>
      <c r="F1472">
        <f t="shared" si="44"/>
        <v>2037</v>
      </c>
      <c r="I1472" s="8"/>
    </row>
    <row r="1473" spans="1:9" x14ac:dyDescent="0.25">
      <c r="A1473">
        <f t="shared" si="45"/>
        <v>1</v>
      </c>
      <c r="B1473" s="10">
        <v>50112</v>
      </c>
      <c r="C1473" s="11" t="s">
        <v>26</v>
      </c>
      <c r="D1473" s="11">
        <v>23.7</v>
      </c>
      <c r="E1473" s="12">
        <v>0.9</v>
      </c>
      <c r="F1473">
        <f t="shared" si="44"/>
        <v>2037</v>
      </c>
      <c r="I1473" s="11"/>
    </row>
    <row r="1474" spans="1:9" x14ac:dyDescent="0.25">
      <c r="A1474">
        <f t="shared" si="45"/>
        <v>2</v>
      </c>
      <c r="B1474" s="7">
        <v>50113</v>
      </c>
      <c r="C1474" s="8" t="s">
        <v>24</v>
      </c>
      <c r="D1474" s="8">
        <v>23.5</v>
      </c>
      <c r="E1474" s="9">
        <v>1</v>
      </c>
      <c r="F1474">
        <f t="shared" si="44"/>
        <v>2037</v>
      </c>
      <c r="I1474" s="8"/>
    </row>
    <row r="1475" spans="1:9" x14ac:dyDescent="0.25">
      <c r="A1475">
        <f t="shared" si="45"/>
        <v>3</v>
      </c>
      <c r="B1475" s="10">
        <v>50114</v>
      </c>
      <c r="C1475" s="11" t="s">
        <v>5</v>
      </c>
      <c r="D1475" s="11">
        <v>18.8</v>
      </c>
      <c r="E1475" s="12">
        <v>7.8</v>
      </c>
      <c r="F1475">
        <f t="shared" ref="F1475:F1538" si="46">YEAR(B1475)</f>
        <v>2037</v>
      </c>
      <c r="I1475" s="11"/>
    </row>
    <row r="1476" spans="1:9" x14ac:dyDescent="0.25">
      <c r="A1476">
        <f t="shared" ref="A1476:A1539" si="47">IF(A1475=6,0,A1475+1)</f>
        <v>4</v>
      </c>
      <c r="B1476" s="7">
        <v>50115</v>
      </c>
      <c r="C1476" s="8" t="s">
        <v>6</v>
      </c>
      <c r="D1476" s="8">
        <v>18.7</v>
      </c>
      <c r="E1476" s="9">
        <v>10</v>
      </c>
      <c r="F1476">
        <f t="shared" si="46"/>
        <v>2037</v>
      </c>
      <c r="I1476" s="8"/>
    </row>
    <row r="1477" spans="1:9" x14ac:dyDescent="0.25">
      <c r="A1477">
        <f t="shared" si="47"/>
        <v>5</v>
      </c>
      <c r="B1477" s="10">
        <v>50116</v>
      </c>
      <c r="C1477" s="11" t="s">
        <v>19</v>
      </c>
      <c r="D1477" s="11">
        <v>28.3</v>
      </c>
      <c r="E1477" s="12">
        <v>21.8</v>
      </c>
      <c r="F1477">
        <f t="shared" si="46"/>
        <v>2037</v>
      </c>
      <c r="I1477" s="11"/>
    </row>
    <row r="1478" spans="1:9" x14ac:dyDescent="0.25">
      <c r="A1478">
        <f t="shared" si="47"/>
        <v>6</v>
      </c>
      <c r="B1478" s="7">
        <v>50117</v>
      </c>
      <c r="C1478" s="8" t="s">
        <v>22</v>
      </c>
      <c r="D1478" s="8">
        <v>10.6</v>
      </c>
      <c r="E1478" s="9">
        <v>6.4</v>
      </c>
      <c r="F1478">
        <f t="shared" si="46"/>
        <v>2037</v>
      </c>
      <c r="I1478" s="8"/>
    </row>
    <row r="1479" spans="1:9" x14ac:dyDescent="0.25">
      <c r="A1479">
        <f t="shared" si="47"/>
        <v>0</v>
      </c>
      <c r="B1479" s="10">
        <v>50118</v>
      </c>
      <c r="C1479" s="11" t="s">
        <v>10</v>
      </c>
      <c r="D1479" s="11">
        <v>26.2</v>
      </c>
      <c r="E1479" s="12">
        <v>19.2</v>
      </c>
      <c r="F1479">
        <f t="shared" si="46"/>
        <v>2037</v>
      </c>
      <c r="I1479" s="11"/>
    </row>
    <row r="1480" spans="1:9" x14ac:dyDescent="0.25">
      <c r="A1480">
        <f t="shared" si="47"/>
        <v>1</v>
      </c>
      <c r="B1480" s="7">
        <v>50119</v>
      </c>
      <c r="C1480" s="8" t="s">
        <v>13</v>
      </c>
      <c r="D1480" s="8">
        <v>25.3</v>
      </c>
      <c r="E1480" s="9">
        <v>8.6999999999999993</v>
      </c>
      <c r="F1480">
        <f t="shared" si="46"/>
        <v>2037</v>
      </c>
      <c r="I1480" s="8"/>
    </row>
    <row r="1481" spans="1:9" x14ac:dyDescent="0.25">
      <c r="A1481">
        <f t="shared" si="47"/>
        <v>2</v>
      </c>
      <c r="B1481" s="10">
        <v>50120</v>
      </c>
      <c r="C1481" s="11" t="s">
        <v>22</v>
      </c>
      <c r="D1481" s="11">
        <v>21.6</v>
      </c>
      <c r="E1481" s="12">
        <v>1</v>
      </c>
      <c r="F1481">
        <f t="shared" si="46"/>
        <v>2037</v>
      </c>
      <c r="I1481" s="11"/>
    </row>
    <row r="1482" spans="1:9" x14ac:dyDescent="0.25">
      <c r="A1482">
        <f t="shared" si="47"/>
        <v>3</v>
      </c>
      <c r="B1482" s="7">
        <v>50121</v>
      </c>
      <c r="C1482" s="8" t="s">
        <v>19</v>
      </c>
      <c r="D1482" s="8">
        <v>24.9</v>
      </c>
      <c r="E1482" s="9">
        <v>23.5</v>
      </c>
      <c r="F1482">
        <f t="shared" si="46"/>
        <v>2037</v>
      </c>
      <c r="I1482" s="8"/>
    </row>
    <row r="1483" spans="1:9" x14ac:dyDescent="0.25">
      <c r="A1483">
        <f t="shared" si="47"/>
        <v>4</v>
      </c>
      <c r="B1483" s="10">
        <v>50122</v>
      </c>
      <c r="C1483" s="11" t="s">
        <v>15</v>
      </c>
      <c r="D1483" s="11">
        <v>27.7</v>
      </c>
      <c r="E1483" s="12">
        <v>11.5</v>
      </c>
      <c r="F1483">
        <f t="shared" si="46"/>
        <v>2037</v>
      </c>
      <c r="I1483" s="11"/>
    </row>
    <row r="1484" spans="1:9" x14ac:dyDescent="0.25">
      <c r="A1484">
        <f t="shared" si="47"/>
        <v>5</v>
      </c>
      <c r="B1484" s="7">
        <v>50123</v>
      </c>
      <c r="C1484" s="8" t="s">
        <v>19</v>
      </c>
      <c r="D1484" s="8">
        <v>12.3</v>
      </c>
      <c r="E1484" s="9">
        <v>0</v>
      </c>
      <c r="F1484">
        <f t="shared" si="46"/>
        <v>2037</v>
      </c>
      <c r="I1484" s="8"/>
    </row>
    <row r="1485" spans="1:9" x14ac:dyDescent="0.25">
      <c r="A1485">
        <f t="shared" si="47"/>
        <v>6</v>
      </c>
      <c r="B1485" s="10">
        <v>50124</v>
      </c>
      <c r="C1485" s="11" t="s">
        <v>20</v>
      </c>
      <c r="D1485" s="11">
        <v>10.199999999999999</v>
      </c>
      <c r="E1485" s="12">
        <v>0.8</v>
      </c>
      <c r="F1485">
        <f t="shared" si="46"/>
        <v>2037</v>
      </c>
      <c r="I1485" s="11"/>
    </row>
    <row r="1486" spans="1:9" x14ac:dyDescent="0.25">
      <c r="A1486">
        <f t="shared" si="47"/>
        <v>0</v>
      </c>
      <c r="B1486" s="7">
        <v>50125</v>
      </c>
      <c r="C1486" s="8" t="s">
        <v>10</v>
      </c>
      <c r="D1486" s="8">
        <v>23.1</v>
      </c>
      <c r="E1486" s="9">
        <v>0</v>
      </c>
      <c r="F1486">
        <f t="shared" si="46"/>
        <v>2037</v>
      </c>
      <c r="I1486" s="8"/>
    </row>
    <row r="1487" spans="1:9" x14ac:dyDescent="0.25">
      <c r="A1487">
        <f t="shared" si="47"/>
        <v>1</v>
      </c>
      <c r="B1487" s="10">
        <v>50126</v>
      </c>
      <c r="C1487" s="11" t="s">
        <v>18</v>
      </c>
      <c r="D1487" s="11">
        <v>11.3</v>
      </c>
      <c r="E1487" s="12">
        <v>0</v>
      </c>
      <c r="F1487">
        <f t="shared" si="46"/>
        <v>2037</v>
      </c>
      <c r="I1487" s="11"/>
    </row>
    <row r="1488" spans="1:9" x14ac:dyDescent="0.25">
      <c r="A1488">
        <f t="shared" si="47"/>
        <v>2</v>
      </c>
      <c r="B1488" s="7">
        <v>50127</v>
      </c>
      <c r="C1488" s="8" t="s">
        <v>19</v>
      </c>
      <c r="D1488" s="8">
        <v>29.5</v>
      </c>
      <c r="E1488" s="9">
        <v>10.4</v>
      </c>
      <c r="F1488">
        <f t="shared" si="46"/>
        <v>2037</v>
      </c>
      <c r="I1488" s="8"/>
    </row>
    <row r="1489" spans="1:9" x14ac:dyDescent="0.25">
      <c r="A1489">
        <f t="shared" si="47"/>
        <v>3</v>
      </c>
      <c r="B1489" s="10">
        <v>50128</v>
      </c>
      <c r="C1489" s="11" t="s">
        <v>15</v>
      </c>
      <c r="D1489" s="11">
        <v>19.7</v>
      </c>
      <c r="E1489" s="12">
        <v>0</v>
      </c>
      <c r="F1489">
        <f t="shared" si="46"/>
        <v>2037</v>
      </c>
      <c r="I1489" s="11"/>
    </row>
    <row r="1490" spans="1:9" x14ac:dyDescent="0.25">
      <c r="A1490">
        <f t="shared" si="47"/>
        <v>4</v>
      </c>
      <c r="B1490" s="7">
        <v>50129</v>
      </c>
      <c r="C1490" s="8" t="s">
        <v>5</v>
      </c>
      <c r="D1490" s="8">
        <v>27.9</v>
      </c>
      <c r="E1490" s="9">
        <v>3.4</v>
      </c>
      <c r="F1490">
        <f t="shared" si="46"/>
        <v>2037</v>
      </c>
      <c r="I1490" s="8"/>
    </row>
    <row r="1491" spans="1:9" x14ac:dyDescent="0.25">
      <c r="A1491">
        <f t="shared" si="47"/>
        <v>5</v>
      </c>
      <c r="B1491" s="10">
        <v>50130</v>
      </c>
      <c r="C1491" s="11" t="s">
        <v>10</v>
      </c>
      <c r="D1491" s="11">
        <v>17.399999999999999</v>
      </c>
      <c r="E1491" s="12">
        <v>34.200000000000003</v>
      </c>
      <c r="F1491">
        <f t="shared" si="46"/>
        <v>2037</v>
      </c>
      <c r="I1491" s="11"/>
    </row>
    <row r="1492" spans="1:9" x14ac:dyDescent="0.25">
      <c r="A1492">
        <f t="shared" si="47"/>
        <v>6</v>
      </c>
      <c r="B1492" s="7">
        <v>50131</v>
      </c>
      <c r="C1492" s="8" t="s">
        <v>17</v>
      </c>
      <c r="D1492" s="8">
        <v>23</v>
      </c>
      <c r="E1492" s="9">
        <v>0</v>
      </c>
      <c r="F1492">
        <f t="shared" si="46"/>
        <v>2037</v>
      </c>
      <c r="I1492" s="8"/>
    </row>
    <row r="1493" spans="1:9" x14ac:dyDescent="0.25">
      <c r="A1493">
        <f t="shared" si="47"/>
        <v>0</v>
      </c>
      <c r="B1493" s="10">
        <v>50132</v>
      </c>
      <c r="C1493" s="11" t="s">
        <v>21</v>
      </c>
      <c r="D1493" s="11">
        <v>27.6</v>
      </c>
      <c r="E1493" s="12">
        <v>0</v>
      </c>
      <c r="F1493">
        <f t="shared" si="46"/>
        <v>2037</v>
      </c>
      <c r="I1493" s="11"/>
    </row>
    <row r="1494" spans="1:9" x14ac:dyDescent="0.25">
      <c r="A1494">
        <f t="shared" si="47"/>
        <v>1</v>
      </c>
      <c r="B1494" s="7">
        <v>50133</v>
      </c>
      <c r="C1494" s="8" t="s">
        <v>22</v>
      </c>
      <c r="D1494" s="8">
        <v>11.6</v>
      </c>
      <c r="E1494" s="9">
        <v>0</v>
      </c>
      <c r="F1494">
        <f t="shared" si="46"/>
        <v>2037</v>
      </c>
      <c r="I1494" s="8"/>
    </row>
    <row r="1495" spans="1:9" x14ac:dyDescent="0.25">
      <c r="A1495">
        <f t="shared" si="47"/>
        <v>2</v>
      </c>
      <c r="B1495" s="10">
        <v>50134</v>
      </c>
      <c r="C1495" s="11" t="s">
        <v>20</v>
      </c>
      <c r="D1495" s="11">
        <v>24.2</v>
      </c>
      <c r="E1495" s="12">
        <v>5</v>
      </c>
      <c r="F1495">
        <f t="shared" si="46"/>
        <v>2037</v>
      </c>
      <c r="I1495" s="11"/>
    </row>
    <row r="1496" spans="1:9" x14ac:dyDescent="0.25">
      <c r="A1496">
        <f t="shared" si="47"/>
        <v>3</v>
      </c>
      <c r="B1496" s="7">
        <v>50135</v>
      </c>
      <c r="C1496" s="8" t="s">
        <v>6</v>
      </c>
      <c r="D1496" s="8">
        <v>13.2</v>
      </c>
      <c r="E1496" s="9">
        <v>2.2999999999999998</v>
      </c>
      <c r="F1496">
        <f t="shared" si="46"/>
        <v>2037</v>
      </c>
      <c r="I1496" s="8"/>
    </row>
    <row r="1497" spans="1:9" x14ac:dyDescent="0.25">
      <c r="A1497">
        <f t="shared" si="47"/>
        <v>4</v>
      </c>
      <c r="B1497" s="10">
        <v>50136</v>
      </c>
      <c r="C1497" s="11" t="s">
        <v>7</v>
      </c>
      <c r="D1497" s="11">
        <v>27</v>
      </c>
      <c r="E1497" s="12">
        <v>0.7</v>
      </c>
      <c r="F1497">
        <f t="shared" si="46"/>
        <v>2037</v>
      </c>
      <c r="I1497" s="11"/>
    </row>
    <row r="1498" spans="1:9" x14ac:dyDescent="0.25">
      <c r="A1498">
        <f t="shared" si="47"/>
        <v>5</v>
      </c>
      <c r="B1498" s="7">
        <v>50137</v>
      </c>
      <c r="C1498" s="8" t="s">
        <v>6</v>
      </c>
      <c r="D1498" s="8">
        <v>23.9</v>
      </c>
      <c r="E1498" s="9">
        <v>6.2</v>
      </c>
      <c r="F1498">
        <f t="shared" si="46"/>
        <v>2037</v>
      </c>
      <c r="I1498" s="8"/>
    </row>
    <row r="1499" spans="1:9" x14ac:dyDescent="0.25">
      <c r="A1499">
        <f t="shared" si="47"/>
        <v>6</v>
      </c>
      <c r="B1499" s="10">
        <v>50138</v>
      </c>
      <c r="C1499" s="11" t="s">
        <v>19</v>
      </c>
      <c r="D1499" s="11">
        <v>16.8</v>
      </c>
      <c r="E1499" s="12">
        <v>17.600000000000001</v>
      </c>
      <c r="F1499">
        <f t="shared" si="46"/>
        <v>2037</v>
      </c>
      <c r="I1499" s="11"/>
    </row>
    <row r="1500" spans="1:9" x14ac:dyDescent="0.25">
      <c r="A1500">
        <f t="shared" si="47"/>
        <v>0</v>
      </c>
      <c r="B1500" s="7">
        <v>50139</v>
      </c>
      <c r="C1500" s="8" t="s">
        <v>19</v>
      </c>
      <c r="D1500" s="8">
        <v>28.5</v>
      </c>
      <c r="E1500" s="9">
        <v>15.2</v>
      </c>
      <c r="F1500">
        <f t="shared" si="46"/>
        <v>2037</v>
      </c>
      <c r="I1500" s="8"/>
    </row>
    <row r="1501" spans="1:9" x14ac:dyDescent="0.25">
      <c r="A1501">
        <f t="shared" si="47"/>
        <v>1</v>
      </c>
      <c r="B1501" s="10">
        <v>50140</v>
      </c>
      <c r="C1501" s="11" t="s">
        <v>33</v>
      </c>
      <c r="D1501" s="11">
        <v>25.2</v>
      </c>
      <c r="E1501" s="12">
        <v>1.9</v>
      </c>
      <c r="F1501">
        <f t="shared" si="46"/>
        <v>2037</v>
      </c>
      <c r="I1501" s="11"/>
    </row>
    <row r="1502" spans="1:9" x14ac:dyDescent="0.25">
      <c r="A1502">
        <f t="shared" si="47"/>
        <v>2</v>
      </c>
      <c r="B1502" s="7">
        <v>50141</v>
      </c>
      <c r="C1502" s="8" t="s">
        <v>10</v>
      </c>
      <c r="D1502" s="8">
        <v>24.9</v>
      </c>
      <c r="E1502" s="9">
        <v>6.8</v>
      </c>
      <c r="F1502">
        <f t="shared" si="46"/>
        <v>2037</v>
      </c>
      <c r="I1502" s="8"/>
    </row>
    <row r="1503" spans="1:9" x14ac:dyDescent="0.25">
      <c r="A1503">
        <f t="shared" si="47"/>
        <v>3</v>
      </c>
      <c r="B1503" s="10">
        <v>50142</v>
      </c>
      <c r="C1503" s="11" t="s">
        <v>12</v>
      </c>
      <c r="D1503" s="11">
        <v>14.7</v>
      </c>
      <c r="E1503" s="12">
        <v>5.7</v>
      </c>
      <c r="F1503">
        <f t="shared" si="46"/>
        <v>2037</v>
      </c>
      <c r="I1503" s="11"/>
    </row>
    <row r="1504" spans="1:9" x14ac:dyDescent="0.25">
      <c r="A1504">
        <f t="shared" si="47"/>
        <v>4</v>
      </c>
      <c r="B1504" s="7">
        <v>50143</v>
      </c>
      <c r="C1504" s="8" t="s">
        <v>10</v>
      </c>
      <c r="D1504" s="8">
        <v>12.2</v>
      </c>
      <c r="E1504" s="9">
        <v>14.1</v>
      </c>
      <c r="F1504">
        <f t="shared" si="46"/>
        <v>2037</v>
      </c>
      <c r="I1504" s="8"/>
    </row>
    <row r="1505" spans="1:9" x14ac:dyDescent="0.25">
      <c r="A1505">
        <f t="shared" si="47"/>
        <v>5</v>
      </c>
      <c r="B1505" s="10">
        <v>50144</v>
      </c>
      <c r="C1505" s="11" t="s">
        <v>9</v>
      </c>
      <c r="D1505" s="11">
        <v>24.2</v>
      </c>
      <c r="E1505" s="12">
        <v>8</v>
      </c>
      <c r="F1505">
        <f t="shared" si="46"/>
        <v>2037</v>
      </c>
      <c r="I1505" s="11"/>
    </row>
    <row r="1506" spans="1:9" x14ac:dyDescent="0.25">
      <c r="A1506">
        <f t="shared" si="47"/>
        <v>6</v>
      </c>
      <c r="B1506" s="7">
        <v>50145</v>
      </c>
      <c r="C1506" s="8" t="s">
        <v>22</v>
      </c>
      <c r="D1506" s="8">
        <v>28.7</v>
      </c>
      <c r="E1506" s="9">
        <v>0</v>
      </c>
      <c r="F1506">
        <f t="shared" si="46"/>
        <v>2037</v>
      </c>
      <c r="I1506" s="8"/>
    </row>
    <row r="1507" spans="1:9" x14ac:dyDescent="0.25">
      <c r="A1507">
        <f t="shared" si="47"/>
        <v>0</v>
      </c>
      <c r="B1507" s="10">
        <v>50146</v>
      </c>
      <c r="C1507" s="11" t="s">
        <v>10</v>
      </c>
      <c r="D1507" s="11">
        <v>28.5</v>
      </c>
      <c r="E1507" s="12">
        <v>0</v>
      </c>
      <c r="F1507">
        <f t="shared" si="46"/>
        <v>2037</v>
      </c>
      <c r="I1507" s="11"/>
    </row>
    <row r="1508" spans="1:9" x14ac:dyDescent="0.25">
      <c r="A1508">
        <f t="shared" si="47"/>
        <v>1</v>
      </c>
      <c r="B1508" s="7">
        <v>50147</v>
      </c>
      <c r="C1508" s="8" t="s">
        <v>7</v>
      </c>
      <c r="D1508" s="8">
        <v>29.3</v>
      </c>
      <c r="E1508" s="9">
        <v>23.3</v>
      </c>
      <c r="F1508">
        <f t="shared" si="46"/>
        <v>2037</v>
      </c>
      <c r="I1508" s="8"/>
    </row>
    <row r="1509" spans="1:9" x14ac:dyDescent="0.25">
      <c r="A1509">
        <f t="shared" si="47"/>
        <v>2</v>
      </c>
      <c r="B1509" s="10">
        <v>50148</v>
      </c>
      <c r="C1509" s="11" t="s">
        <v>10</v>
      </c>
      <c r="D1509" s="11">
        <v>13.3</v>
      </c>
      <c r="E1509" s="12">
        <v>4.9000000000000004</v>
      </c>
      <c r="F1509">
        <f t="shared" si="46"/>
        <v>2037</v>
      </c>
      <c r="I1509" s="11"/>
    </row>
    <row r="1510" spans="1:9" x14ac:dyDescent="0.25">
      <c r="A1510">
        <f t="shared" si="47"/>
        <v>3</v>
      </c>
      <c r="B1510" s="7">
        <v>50149</v>
      </c>
      <c r="C1510" s="8" t="s">
        <v>10</v>
      </c>
      <c r="D1510" s="8">
        <v>22.6</v>
      </c>
      <c r="E1510" s="9">
        <v>0.7</v>
      </c>
      <c r="F1510">
        <f t="shared" si="46"/>
        <v>2037</v>
      </c>
      <c r="I1510" s="8"/>
    </row>
    <row r="1511" spans="1:9" x14ac:dyDescent="0.25">
      <c r="A1511">
        <f t="shared" si="47"/>
        <v>4</v>
      </c>
      <c r="B1511" s="10">
        <v>50150</v>
      </c>
      <c r="C1511" s="11" t="s">
        <v>20</v>
      </c>
      <c r="D1511" s="11">
        <v>19.3</v>
      </c>
      <c r="E1511" s="12">
        <v>3</v>
      </c>
      <c r="F1511">
        <f t="shared" si="46"/>
        <v>2037</v>
      </c>
      <c r="I1511" s="11"/>
    </row>
    <row r="1512" spans="1:9" x14ac:dyDescent="0.25">
      <c r="A1512">
        <f t="shared" si="47"/>
        <v>5</v>
      </c>
      <c r="B1512" s="7">
        <v>50151</v>
      </c>
      <c r="C1512" s="8" t="s">
        <v>8</v>
      </c>
      <c r="D1512" s="8">
        <v>17.899999999999999</v>
      </c>
      <c r="E1512" s="9">
        <v>5.0999999999999996</v>
      </c>
      <c r="F1512">
        <f t="shared" si="46"/>
        <v>2037</v>
      </c>
      <c r="I1512" s="8"/>
    </row>
    <row r="1513" spans="1:9" x14ac:dyDescent="0.25">
      <c r="A1513">
        <f t="shared" si="47"/>
        <v>6</v>
      </c>
      <c r="B1513" s="10">
        <v>50152</v>
      </c>
      <c r="C1513" s="11" t="s">
        <v>20</v>
      </c>
      <c r="D1513" s="11">
        <v>16.7</v>
      </c>
      <c r="E1513" s="12">
        <v>0.3</v>
      </c>
      <c r="F1513">
        <f t="shared" si="46"/>
        <v>2037</v>
      </c>
      <c r="I1513" s="11"/>
    </row>
    <row r="1514" spans="1:9" x14ac:dyDescent="0.25">
      <c r="A1514">
        <f t="shared" si="47"/>
        <v>0</v>
      </c>
      <c r="B1514" s="7">
        <v>50153</v>
      </c>
      <c r="C1514" s="8" t="s">
        <v>20</v>
      </c>
      <c r="D1514" s="8">
        <v>22</v>
      </c>
      <c r="E1514" s="9">
        <v>0</v>
      </c>
      <c r="F1514">
        <f t="shared" si="46"/>
        <v>2037</v>
      </c>
      <c r="I1514" s="8"/>
    </row>
    <row r="1515" spans="1:9" x14ac:dyDescent="0.25">
      <c r="A1515">
        <f t="shared" si="47"/>
        <v>1</v>
      </c>
      <c r="B1515" s="10">
        <v>50154</v>
      </c>
      <c r="C1515" s="11" t="s">
        <v>9</v>
      </c>
      <c r="D1515" s="11">
        <v>21.2</v>
      </c>
      <c r="E1515" s="12">
        <v>5.9</v>
      </c>
      <c r="F1515">
        <f t="shared" si="46"/>
        <v>2037</v>
      </c>
      <c r="I1515" s="11"/>
    </row>
    <row r="1516" spans="1:9" x14ac:dyDescent="0.25">
      <c r="A1516">
        <f t="shared" si="47"/>
        <v>2</v>
      </c>
      <c r="B1516" s="7">
        <v>50155</v>
      </c>
      <c r="C1516" s="8" t="s">
        <v>11</v>
      </c>
      <c r="D1516" s="8">
        <v>20.6</v>
      </c>
      <c r="E1516" s="9">
        <v>4.5999999999999996</v>
      </c>
      <c r="F1516">
        <f t="shared" si="46"/>
        <v>2037</v>
      </c>
      <c r="I1516" s="8"/>
    </row>
    <row r="1517" spans="1:9" x14ac:dyDescent="0.25">
      <c r="A1517">
        <f t="shared" si="47"/>
        <v>3</v>
      </c>
      <c r="B1517" s="10">
        <v>50156</v>
      </c>
      <c r="C1517" s="11" t="s">
        <v>19</v>
      </c>
      <c r="D1517" s="11">
        <v>29.4</v>
      </c>
      <c r="E1517" s="12">
        <v>9.1999999999999993</v>
      </c>
      <c r="F1517">
        <f t="shared" si="46"/>
        <v>2037</v>
      </c>
      <c r="I1517" s="11"/>
    </row>
    <row r="1518" spans="1:9" x14ac:dyDescent="0.25">
      <c r="A1518">
        <f t="shared" si="47"/>
        <v>4</v>
      </c>
      <c r="B1518" s="7">
        <v>50157</v>
      </c>
      <c r="C1518" s="8" t="s">
        <v>7</v>
      </c>
      <c r="D1518" s="8">
        <v>21.3</v>
      </c>
      <c r="E1518" s="9">
        <v>0</v>
      </c>
      <c r="F1518">
        <f t="shared" si="46"/>
        <v>2037</v>
      </c>
      <c r="I1518" s="8"/>
    </row>
    <row r="1519" spans="1:9" x14ac:dyDescent="0.25">
      <c r="A1519">
        <f t="shared" si="47"/>
        <v>5</v>
      </c>
      <c r="B1519" s="10">
        <v>50158</v>
      </c>
      <c r="C1519" s="11" t="s">
        <v>9</v>
      </c>
      <c r="D1519" s="11">
        <v>20.100000000000001</v>
      </c>
      <c r="E1519" s="12">
        <v>2.2000000000000002</v>
      </c>
      <c r="F1519">
        <f t="shared" si="46"/>
        <v>2037</v>
      </c>
      <c r="I1519" s="11"/>
    </row>
    <row r="1520" spans="1:9" x14ac:dyDescent="0.25">
      <c r="A1520">
        <f t="shared" si="47"/>
        <v>6</v>
      </c>
      <c r="B1520" s="7">
        <v>50159</v>
      </c>
      <c r="C1520" s="8" t="s">
        <v>10</v>
      </c>
      <c r="D1520" s="8">
        <v>12.7</v>
      </c>
      <c r="E1520" s="9">
        <v>5.6</v>
      </c>
      <c r="F1520">
        <f t="shared" si="46"/>
        <v>2037</v>
      </c>
      <c r="I1520" s="8"/>
    </row>
    <row r="1521" spans="1:9" x14ac:dyDescent="0.25">
      <c r="A1521">
        <f t="shared" si="47"/>
        <v>0</v>
      </c>
      <c r="B1521" s="10">
        <v>50160</v>
      </c>
      <c r="C1521" s="11" t="s">
        <v>11</v>
      </c>
      <c r="D1521" s="11">
        <v>28.9</v>
      </c>
      <c r="E1521" s="12">
        <v>0</v>
      </c>
      <c r="F1521">
        <f t="shared" si="46"/>
        <v>2037</v>
      </c>
      <c r="I1521" s="11"/>
    </row>
    <row r="1522" spans="1:9" x14ac:dyDescent="0.25">
      <c r="A1522">
        <f t="shared" si="47"/>
        <v>1</v>
      </c>
      <c r="B1522" s="7">
        <v>50161</v>
      </c>
      <c r="C1522" s="8" t="s">
        <v>19</v>
      </c>
      <c r="D1522" s="8">
        <v>24.4</v>
      </c>
      <c r="E1522" s="9">
        <v>28.7</v>
      </c>
      <c r="F1522">
        <f t="shared" si="46"/>
        <v>2037</v>
      </c>
      <c r="I1522" s="8"/>
    </row>
    <row r="1523" spans="1:9" x14ac:dyDescent="0.25">
      <c r="A1523">
        <f t="shared" si="47"/>
        <v>2</v>
      </c>
      <c r="B1523" s="10">
        <v>50162</v>
      </c>
      <c r="C1523" s="11" t="s">
        <v>10</v>
      </c>
      <c r="D1523" s="11">
        <v>10.8</v>
      </c>
      <c r="E1523" s="12">
        <v>0</v>
      </c>
      <c r="F1523">
        <f t="shared" si="46"/>
        <v>2037</v>
      </c>
      <c r="I1523" s="11"/>
    </row>
    <row r="1524" spans="1:9" x14ac:dyDescent="0.25">
      <c r="A1524">
        <f t="shared" si="47"/>
        <v>3</v>
      </c>
      <c r="B1524" s="7">
        <v>50163</v>
      </c>
      <c r="C1524" s="8" t="s">
        <v>10</v>
      </c>
      <c r="D1524" s="8">
        <v>18.399999999999999</v>
      </c>
      <c r="E1524" s="9">
        <v>0</v>
      </c>
      <c r="F1524">
        <f t="shared" si="46"/>
        <v>2037</v>
      </c>
      <c r="I1524" s="8"/>
    </row>
    <row r="1525" spans="1:9" x14ac:dyDescent="0.25">
      <c r="A1525">
        <f t="shared" si="47"/>
        <v>4</v>
      </c>
      <c r="B1525" s="10">
        <v>50164</v>
      </c>
      <c r="C1525" s="11" t="s">
        <v>19</v>
      </c>
      <c r="D1525" s="11">
        <v>23.3</v>
      </c>
      <c r="E1525" s="12">
        <v>10.7</v>
      </c>
      <c r="F1525">
        <f t="shared" si="46"/>
        <v>2037</v>
      </c>
      <c r="I1525" s="11"/>
    </row>
    <row r="1526" spans="1:9" x14ac:dyDescent="0.25">
      <c r="A1526">
        <f t="shared" si="47"/>
        <v>5</v>
      </c>
      <c r="B1526" s="7">
        <v>50165</v>
      </c>
      <c r="C1526" s="8" t="s">
        <v>15</v>
      </c>
      <c r="D1526" s="8">
        <v>27.9</v>
      </c>
      <c r="E1526" s="9">
        <v>14.8</v>
      </c>
      <c r="F1526">
        <f t="shared" si="46"/>
        <v>2037</v>
      </c>
      <c r="I1526" s="8"/>
    </row>
    <row r="1527" spans="1:9" x14ac:dyDescent="0.25">
      <c r="A1527">
        <f t="shared" si="47"/>
        <v>6</v>
      </c>
      <c r="B1527" s="10">
        <v>50166</v>
      </c>
      <c r="C1527" s="11" t="s">
        <v>12</v>
      </c>
      <c r="D1527" s="11">
        <v>24.7</v>
      </c>
      <c r="E1527" s="12">
        <v>9</v>
      </c>
      <c r="F1527">
        <f t="shared" si="46"/>
        <v>2037</v>
      </c>
      <c r="I1527" s="11"/>
    </row>
    <row r="1528" spans="1:9" x14ac:dyDescent="0.25">
      <c r="A1528">
        <f t="shared" si="47"/>
        <v>0</v>
      </c>
      <c r="B1528" s="7">
        <v>50167</v>
      </c>
      <c r="C1528" s="8" t="s">
        <v>19</v>
      </c>
      <c r="D1528" s="8">
        <v>14.3</v>
      </c>
      <c r="E1528" s="9">
        <v>22</v>
      </c>
      <c r="F1528">
        <f t="shared" si="46"/>
        <v>2037</v>
      </c>
      <c r="I1528" s="8"/>
    </row>
    <row r="1529" spans="1:9" x14ac:dyDescent="0.25">
      <c r="A1529">
        <f t="shared" si="47"/>
        <v>1</v>
      </c>
      <c r="B1529" s="10">
        <v>50168</v>
      </c>
      <c r="C1529" s="11" t="s">
        <v>33</v>
      </c>
      <c r="D1529" s="11">
        <v>26.2</v>
      </c>
      <c r="E1529" s="12">
        <v>2</v>
      </c>
      <c r="F1529">
        <f t="shared" si="46"/>
        <v>2037</v>
      </c>
      <c r="I1529" s="11"/>
    </row>
    <row r="1530" spans="1:9" x14ac:dyDescent="0.25">
      <c r="A1530">
        <f t="shared" si="47"/>
        <v>2</v>
      </c>
      <c r="B1530" s="7">
        <v>50169</v>
      </c>
      <c r="C1530" s="8" t="s">
        <v>16</v>
      </c>
      <c r="D1530" s="8">
        <v>21.5</v>
      </c>
      <c r="E1530" s="9">
        <v>0.4</v>
      </c>
      <c r="F1530">
        <f t="shared" si="46"/>
        <v>2037</v>
      </c>
      <c r="I1530" s="8"/>
    </row>
    <row r="1531" spans="1:9" x14ac:dyDescent="0.25">
      <c r="A1531">
        <f t="shared" si="47"/>
        <v>3</v>
      </c>
      <c r="B1531" s="10">
        <v>50170</v>
      </c>
      <c r="C1531" s="11" t="s">
        <v>10</v>
      </c>
      <c r="D1531" s="11">
        <v>12.8</v>
      </c>
      <c r="E1531" s="12">
        <v>0</v>
      </c>
      <c r="F1531">
        <f t="shared" si="46"/>
        <v>2037</v>
      </c>
      <c r="I1531" s="11"/>
    </row>
    <row r="1532" spans="1:9" x14ac:dyDescent="0.25">
      <c r="A1532">
        <f t="shared" si="47"/>
        <v>4</v>
      </c>
      <c r="B1532" s="7">
        <v>50171</v>
      </c>
      <c r="C1532" s="8" t="s">
        <v>9</v>
      </c>
      <c r="D1532" s="8">
        <v>24.6</v>
      </c>
      <c r="E1532" s="9">
        <v>3</v>
      </c>
      <c r="F1532">
        <f t="shared" si="46"/>
        <v>2037</v>
      </c>
      <c r="I1532" s="8"/>
    </row>
    <row r="1533" spans="1:9" x14ac:dyDescent="0.25">
      <c r="A1533">
        <f t="shared" si="47"/>
        <v>5</v>
      </c>
      <c r="B1533" s="10">
        <v>50172</v>
      </c>
      <c r="C1533" s="11" t="s">
        <v>27</v>
      </c>
      <c r="D1533" s="11">
        <v>22.6</v>
      </c>
      <c r="E1533" s="12">
        <v>1.6</v>
      </c>
      <c r="F1533">
        <f t="shared" si="46"/>
        <v>2037</v>
      </c>
      <c r="I1533" s="11"/>
    </row>
    <row r="1534" spans="1:9" x14ac:dyDescent="0.25">
      <c r="A1534">
        <f t="shared" si="47"/>
        <v>6</v>
      </c>
      <c r="B1534" s="7">
        <v>50173</v>
      </c>
      <c r="C1534" s="8" t="s">
        <v>13</v>
      </c>
      <c r="D1534" s="8">
        <v>27.3</v>
      </c>
      <c r="E1534" s="9">
        <v>9.3000000000000007</v>
      </c>
      <c r="F1534">
        <f t="shared" si="46"/>
        <v>2037</v>
      </c>
      <c r="I1534" s="8"/>
    </row>
    <row r="1535" spans="1:9" x14ac:dyDescent="0.25">
      <c r="A1535">
        <f t="shared" si="47"/>
        <v>0</v>
      </c>
      <c r="B1535" s="10">
        <v>50174</v>
      </c>
      <c r="C1535" s="11" t="s">
        <v>19</v>
      </c>
      <c r="D1535" s="11">
        <v>10.8</v>
      </c>
      <c r="E1535" s="12">
        <v>22.2</v>
      </c>
      <c r="F1535">
        <f t="shared" si="46"/>
        <v>2037</v>
      </c>
      <c r="I1535" s="11"/>
    </row>
    <row r="1536" spans="1:9" x14ac:dyDescent="0.25">
      <c r="A1536">
        <f t="shared" si="47"/>
        <v>1</v>
      </c>
      <c r="B1536" s="7">
        <v>50175</v>
      </c>
      <c r="C1536" s="8" t="s">
        <v>17</v>
      </c>
      <c r="D1536" s="8">
        <v>12</v>
      </c>
      <c r="E1536" s="9">
        <v>5.3</v>
      </c>
      <c r="F1536">
        <f t="shared" si="46"/>
        <v>2037</v>
      </c>
      <c r="I1536" s="8"/>
    </row>
    <row r="1537" spans="1:9" x14ac:dyDescent="0.25">
      <c r="A1537">
        <f t="shared" si="47"/>
        <v>2</v>
      </c>
      <c r="B1537" s="10">
        <v>50176</v>
      </c>
      <c r="C1537" s="11" t="s">
        <v>7</v>
      </c>
      <c r="D1537" s="11">
        <v>28.1</v>
      </c>
      <c r="E1537" s="12">
        <v>0</v>
      </c>
      <c r="F1537">
        <f t="shared" si="46"/>
        <v>2037</v>
      </c>
      <c r="I1537" s="11"/>
    </row>
    <row r="1538" spans="1:9" x14ac:dyDescent="0.25">
      <c r="A1538">
        <f t="shared" si="47"/>
        <v>3</v>
      </c>
      <c r="B1538" s="7">
        <v>50177</v>
      </c>
      <c r="C1538" s="8" t="s">
        <v>11</v>
      </c>
      <c r="D1538" s="8">
        <v>16.100000000000001</v>
      </c>
      <c r="E1538" s="9">
        <v>9</v>
      </c>
      <c r="F1538">
        <f t="shared" si="46"/>
        <v>2037</v>
      </c>
      <c r="I1538" s="8"/>
    </row>
    <row r="1539" spans="1:9" x14ac:dyDescent="0.25">
      <c r="A1539">
        <f t="shared" si="47"/>
        <v>4</v>
      </c>
      <c r="B1539" s="10">
        <v>50178</v>
      </c>
      <c r="C1539" s="11" t="s">
        <v>18</v>
      </c>
      <c r="D1539" s="11">
        <v>29</v>
      </c>
      <c r="E1539" s="12">
        <v>1.6</v>
      </c>
      <c r="F1539">
        <f t="shared" ref="F1539:F1602" si="48">YEAR(B1539)</f>
        <v>2037</v>
      </c>
      <c r="I1539" s="11"/>
    </row>
    <row r="1540" spans="1:9" x14ac:dyDescent="0.25">
      <c r="A1540">
        <f t="shared" ref="A1540:A1603" si="49">IF(A1539=6,0,A1539+1)</f>
        <v>5</v>
      </c>
      <c r="B1540" s="7">
        <v>50179</v>
      </c>
      <c r="C1540" s="8" t="s">
        <v>11</v>
      </c>
      <c r="D1540" s="8">
        <v>23.6</v>
      </c>
      <c r="E1540" s="9">
        <v>16</v>
      </c>
      <c r="F1540">
        <f t="shared" si="48"/>
        <v>2037</v>
      </c>
      <c r="I1540" s="8"/>
    </row>
    <row r="1541" spans="1:9" x14ac:dyDescent="0.25">
      <c r="A1541">
        <f t="shared" si="49"/>
        <v>6</v>
      </c>
      <c r="B1541" s="10">
        <v>50180</v>
      </c>
      <c r="C1541" s="11" t="s">
        <v>19</v>
      </c>
      <c r="D1541" s="11">
        <v>11.6</v>
      </c>
      <c r="E1541" s="12">
        <v>32</v>
      </c>
      <c r="F1541">
        <f t="shared" si="48"/>
        <v>2037</v>
      </c>
      <c r="I1541" s="11"/>
    </row>
    <row r="1542" spans="1:9" x14ac:dyDescent="0.25">
      <c r="A1542">
        <f t="shared" si="49"/>
        <v>0</v>
      </c>
      <c r="B1542" s="7">
        <v>50181</v>
      </c>
      <c r="C1542" s="8" t="s">
        <v>15</v>
      </c>
      <c r="D1542" s="8">
        <v>15.9</v>
      </c>
      <c r="E1542" s="9">
        <v>5.5</v>
      </c>
      <c r="F1542">
        <f t="shared" si="48"/>
        <v>2037</v>
      </c>
      <c r="I1542" s="8"/>
    </row>
    <row r="1543" spans="1:9" x14ac:dyDescent="0.25">
      <c r="A1543">
        <f t="shared" si="49"/>
        <v>1</v>
      </c>
      <c r="B1543" s="10">
        <v>50182</v>
      </c>
      <c r="C1543" s="11" t="s">
        <v>26</v>
      </c>
      <c r="D1543" s="11">
        <v>28.3</v>
      </c>
      <c r="E1543" s="12">
        <v>6</v>
      </c>
      <c r="F1543">
        <f t="shared" si="48"/>
        <v>2037</v>
      </c>
      <c r="I1543" s="11"/>
    </row>
    <row r="1544" spans="1:9" x14ac:dyDescent="0.25">
      <c r="A1544">
        <f t="shared" si="49"/>
        <v>2</v>
      </c>
      <c r="B1544" s="7">
        <v>50183</v>
      </c>
      <c r="C1544" s="8" t="s">
        <v>12</v>
      </c>
      <c r="D1544" s="8">
        <v>16.600000000000001</v>
      </c>
      <c r="E1544" s="9">
        <v>11.3</v>
      </c>
      <c r="F1544">
        <f t="shared" si="48"/>
        <v>2037</v>
      </c>
      <c r="I1544" s="8"/>
    </row>
    <row r="1545" spans="1:9" x14ac:dyDescent="0.25">
      <c r="A1545">
        <f t="shared" si="49"/>
        <v>3</v>
      </c>
      <c r="B1545" s="10">
        <v>50184</v>
      </c>
      <c r="C1545" s="11" t="s">
        <v>22</v>
      </c>
      <c r="D1545" s="11">
        <v>25.2</v>
      </c>
      <c r="E1545" s="12">
        <v>6.4</v>
      </c>
      <c r="F1545">
        <f t="shared" si="48"/>
        <v>2037</v>
      </c>
      <c r="I1545" s="11"/>
    </row>
    <row r="1546" spans="1:9" x14ac:dyDescent="0.25">
      <c r="A1546">
        <f t="shared" si="49"/>
        <v>4</v>
      </c>
      <c r="B1546" s="7">
        <v>50185</v>
      </c>
      <c r="C1546" s="8" t="s">
        <v>10</v>
      </c>
      <c r="D1546" s="8">
        <v>29.5</v>
      </c>
      <c r="E1546" s="9">
        <v>26.1</v>
      </c>
      <c r="F1546">
        <f t="shared" si="48"/>
        <v>2037</v>
      </c>
      <c r="I1546" s="8"/>
    </row>
    <row r="1547" spans="1:9" x14ac:dyDescent="0.25">
      <c r="A1547">
        <f t="shared" si="49"/>
        <v>5</v>
      </c>
      <c r="B1547" s="10">
        <v>50186</v>
      </c>
      <c r="C1547" s="11" t="s">
        <v>18</v>
      </c>
      <c r="D1547" s="11">
        <v>13.3</v>
      </c>
      <c r="E1547" s="12">
        <v>7.3</v>
      </c>
      <c r="F1547">
        <f t="shared" si="48"/>
        <v>2037</v>
      </c>
      <c r="I1547" s="11"/>
    </row>
    <row r="1548" spans="1:9" x14ac:dyDescent="0.25">
      <c r="A1548">
        <f t="shared" si="49"/>
        <v>6</v>
      </c>
      <c r="B1548" s="7">
        <v>50187</v>
      </c>
      <c r="C1548" s="8" t="s">
        <v>17</v>
      </c>
      <c r="D1548" s="8">
        <v>19.5</v>
      </c>
      <c r="E1548" s="9">
        <v>3.4</v>
      </c>
      <c r="F1548">
        <f t="shared" si="48"/>
        <v>2037</v>
      </c>
      <c r="I1548" s="8"/>
    </row>
    <row r="1549" spans="1:9" x14ac:dyDescent="0.25">
      <c r="A1549">
        <f t="shared" si="49"/>
        <v>0</v>
      </c>
      <c r="B1549" s="10">
        <v>50188</v>
      </c>
      <c r="C1549" s="11" t="s">
        <v>25</v>
      </c>
      <c r="D1549" s="11">
        <v>11.9</v>
      </c>
      <c r="E1549" s="12">
        <v>1.7</v>
      </c>
      <c r="F1549">
        <f t="shared" si="48"/>
        <v>2037</v>
      </c>
      <c r="I1549" s="11"/>
    </row>
    <row r="1550" spans="1:9" x14ac:dyDescent="0.25">
      <c r="A1550">
        <f t="shared" si="49"/>
        <v>1</v>
      </c>
      <c r="B1550" s="7">
        <v>50189</v>
      </c>
      <c r="C1550" s="8" t="s">
        <v>14</v>
      </c>
      <c r="D1550" s="8">
        <v>29.5</v>
      </c>
      <c r="E1550" s="9">
        <v>5.0999999999999996</v>
      </c>
      <c r="F1550">
        <f t="shared" si="48"/>
        <v>2037</v>
      </c>
      <c r="I1550" s="8"/>
    </row>
    <row r="1551" spans="1:9" x14ac:dyDescent="0.25">
      <c r="A1551">
        <f t="shared" si="49"/>
        <v>2</v>
      </c>
      <c r="B1551" s="10">
        <v>50190</v>
      </c>
      <c r="C1551" s="11" t="s">
        <v>19</v>
      </c>
      <c r="D1551" s="11">
        <v>25.1</v>
      </c>
      <c r="E1551" s="12">
        <v>0</v>
      </c>
      <c r="F1551">
        <f t="shared" si="48"/>
        <v>2037</v>
      </c>
      <c r="I1551" s="11"/>
    </row>
    <row r="1552" spans="1:9" x14ac:dyDescent="0.25">
      <c r="A1552">
        <f t="shared" si="49"/>
        <v>3</v>
      </c>
      <c r="B1552" s="7">
        <v>50191</v>
      </c>
      <c r="C1552" s="8" t="s">
        <v>22</v>
      </c>
      <c r="D1552" s="8">
        <v>15.1</v>
      </c>
      <c r="E1552" s="9">
        <v>0</v>
      </c>
      <c r="F1552">
        <f t="shared" si="48"/>
        <v>2037</v>
      </c>
      <c r="I1552" s="8"/>
    </row>
    <row r="1553" spans="1:9" x14ac:dyDescent="0.25">
      <c r="A1553">
        <f t="shared" si="49"/>
        <v>4</v>
      </c>
      <c r="B1553" s="10">
        <v>50192</v>
      </c>
      <c r="C1553" s="11" t="s">
        <v>33</v>
      </c>
      <c r="D1553" s="11">
        <v>19.7</v>
      </c>
      <c r="E1553" s="12">
        <v>1.7</v>
      </c>
      <c r="F1553">
        <f t="shared" si="48"/>
        <v>2037</v>
      </c>
      <c r="I1553" s="11"/>
    </row>
    <row r="1554" spans="1:9" x14ac:dyDescent="0.25">
      <c r="A1554">
        <f t="shared" si="49"/>
        <v>5</v>
      </c>
      <c r="B1554" s="7">
        <v>50193</v>
      </c>
      <c r="C1554" s="8" t="s">
        <v>19</v>
      </c>
      <c r="D1554" s="8">
        <v>25.6</v>
      </c>
      <c r="E1554" s="9">
        <v>0</v>
      </c>
      <c r="F1554">
        <f t="shared" si="48"/>
        <v>2037</v>
      </c>
      <c r="I1554" s="8"/>
    </row>
    <row r="1555" spans="1:9" x14ac:dyDescent="0.25">
      <c r="A1555">
        <f t="shared" si="49"/>
        <v>6</v>
      </c>
      <c r="B1555" s="10">
        <v>50194</v>
      </c>
      <c r="C1555" s="11" t="s">
        <v>11</v>
      </c>
      <c r="D1555" s="11">
        <v>25</v>
      </c>
      <c r="E1555" s="12">
        <v>18.8</v>
      </c>
      <c r="F1555">
        <f t="shared" si="48"/>
        <v>2037</v>
      </c>
      <c r="I1555" s="11"/>
    </row>
    <row r="1556" spans="1:9" x14ac:dyDescent="0.25">
      <c r="A1556">
        <f t="shared" si="49"/>
        <v>0</v>
      </c>
      <c r="B1556" s="7">
        <v>50195</v>
      </c>
      <c r="C1556" s="8" t="s">
        <v>23</v>
      </c>
      <c r="D1556" s="8">
        <v>11.5</v>
      </c>
      <c r="E1556" s="9">
        <v>0</v>
      </c>
      <c r="F1556">
        <f t="shared" si="48"/>
        <v>2037</v>
      </c>
      <c r="I1556" s="8"/>
    </row>
    <row r="1557" spans="1:9" x14ac:dyDescent="0.25">
      <c r="A1557">
        <f t="shared" si="49"/>
        <v>1</v>
      </c>
      <c r="B1557" s="10">
        <v>50196</v>
      </c>
      <c r="C1557" s="11" t="s">
        <v>10</v>
      </c>
      <c r="D1557" s="11">
        <v>23.8</v>
      </c>
      <c r="E1557" s="12">
        <v>7.3</v>
      </c>
      <c r="F1557">
        <f t="shared" si="48"/>
        <v>2037</v>
      </c>
      <c r="I1557" s="11"/>
    </row>
    <row r="1558" spans="1:9" x14ac:dyDescent="0.25">
      <c r="A1558">
        <f t="shared" si="49"/>
        <v>2</v>
      </c>
      <c r="B1558" s="7">
        <v>50197</v>
      </c>
      <c r="C1558" s="8" t="s">
        <v>19</v>
      </c>
      <c r="D1558" s="8">
        <v>25.3</v>
      </c>
      <c r="E1558" s="9">
        <v>14.7</v>
      </c>
      <c r="F1558">
        <f t="shared" si="48"/>
        <v>2037</v>
      </c>
      <c r="I1558" s="8"/>
    </row>
    <row r="1559" spans="1:9" x14ac:dyDescent="0.25">
      <c r="A1559">
        <f t="shared" si="49"/>
        <v>3</v>
      </c>
      <c r="B1559" s="10">
        <v>50198</v>
      </c>
      <c r="C1559" s="11" t="s">
        <v>10</v>
      </c>
      <c r="D1559" s="11">
        <v>22.6</v>
      </c>
      <c r="E1559" s="12">
        <v>42.2</v>
      </c>
      <c r="F1559">
        <f t="shared" si="48"/>
        <v>2037</v>
      </c>
      <c r="I1559" s="11"/>
    </row>
    <row r="1560" spans="1:9" x14ac:dyDescent="0.25">
      <c r="A1560">
        <f t="shared" si="49"/>
        <v>4</v>
      </c>
      <c r="B1560" s="7">
        <v>50199</v>
      </c>
      <c r="C1560" s="8" t="s">
        <v>14</v>
      </c>
      <c r="D1560" s="8">
        <v>18.100000000000001</v>
      </c>
      <c r="E1560" s="9">
        <v>3.3</v>
      </c>
      <c r="F1560">
        <f t="shared" si="48"/>
        <v>2037</v>
      </c>
      <c r="I1560" s="8"/>
    </row>
    <row r="1561" spans="1:9" x14ac:dyDescent="0.25">
      <c r="A1561">
        <f t="shared" si="49"/>
        <v>5</v>
      </c>
      <c r="B1561" s="10">
        <v>50200</v>
      </c>
      <c r="C1561" s="11" t="s">
        <v>19</v>
      </c>
      <c r="D1561" s="11">
        <v>17.8</v>
      </c>
      <c r="E1561" s="12">
        <v>0</v>
      </c>
      <c r="F1561">
        <f t="shared" si="48"/>
        <v>2037</v>
      </c>
      <c r="I1561" s="11"/>
    </row>
    <row r="1562" spans="1:9" x14ac:dyDescent="0.25">
      <c r="A1562">
        <f t="shared" si="49"/>
        <v>6</v>
      </c>
      <c r="B1562" s="7">
        <v>50201</v>
      </c>
      <c r="C1562" s="8" t="s">
        <v>10</v>
      </c>
      <c r="D1562" s="8">
        <v>25.1</v>
      </c>
      <c r="E1562" s="9">
        <v>25.5</v>
      </c>
      <c r="F1562">
        <f t="shared" si="48"/>
        <v>2037</v>
      </c>
      <c r="I1562" s="8"/>
    </row>
    <row r="1563" spans="1:9" x14ac:dyDescent="0.25">
      <c r="A1563">
        <f t="shared" si="49"/>
        <v>0</v>
      </c>
      <c r="B1563" s="10">
        <v>50202</v>
      </c>
      <c r="C1563" s="11" t="s">
        <v>18</v>
      </c>
      <c r="D1563" s="11">
        <v>12</v>
      </c>
      <c r="E1563" s="12">
        <v>0</v>
      </c>
      <c r="F1563">
        <f t="shared" si="48"/>
        <v>2037</v>
      </c>
      <c r="I1563" s="11"/>
    </row>
    <row r="1564" spans="1:9" x14ac:dyDescent="0.25">
      <c r="A1564">
        <f t="shared" si="49"/>
        <v>1</v>
      </c>
      <c r="B1564" s="7">
        <v>50203</v>
      </c>
      <c r="C1564" s="8" t="s">
        <v>10</v>
      </c>
      <c r="D1564" s="8">
        <v>23.2</v>
      </c>
      <c r="E1564" s="9">
        <v>0</v>
      </c>
      <c r="F1564">
        <f t="shared" si="48"/>
        <v>2037</v>
      </c>
      <c r="I1564" s="8"/>
    </row>
    <row r="1565" spans="1:9" x14ac:dyDescent="0.25">
      <c r="A1565">
        <f t="shared" si="49"/>
        <v>2</v>
      </c>
      <c r="B1565" s="10">
        <v>50204</v>
      </c>
      <c r="C1565" s="11" t="s">
        <v>6</v>
      </c>
      <c r="D1565" s="11">
        <v>16</v>
      </c>
      <c r="E1565" s="12">
        <v>7.9</v>
      </c>
      <c r="F1565">
        <f t="shared" si="48"/>
        <v>2037</v>
      </c>
      <c r="I1565" s="11"/>
    </row>
    <row r="1566" spans="1:9" x14ac:dyDescent="0.25">
      <c r="A1566">
        <f t="shared" si="49"/>
        <v>3</v>
      </c>
      <c r="B1566" s="7">
        <v>50205</v>
      </c>
      <c r="C1566" s="8" t="s">
        <v>15</v>
      </c>
      <c r="D1566" s="8">
        <v>26.5</v>
      </c>
      <c r="E1566" s="9">
        <v>20.2</v>
      </c>
      <c r="F1566">
        <f t="shared" si="48"/>
        <v>2037</v>
      </c>
      <c r="I1566" s="8"/>
    </row>
    <row r="1567" spans="1:9" x14ac:dyDescent="0.25">
      <c r="A1567">
        <f t="shared" si="49"/>
        <v>4</v>
      </c>
      <c r="B1567" s="10">
        <v>50206</v>
      </c>
      <c r="C1567" s="11" t="s">
        <v>29</v>
      </c>
      <c r="D1567" s="11">
        <v>28.9</v>
      </c>
      <c r="E1567" s="12">
        <v>0.3</v>
      </c>
      <c r="F1567">
        <f t="shared" si="48"/>
        <v>2037</v>
      </c>
      <c r="I1567" s="11"/>
    </row>
    <row r="1568" spans="1:9" x14ac:dyDescent="0.25">
      <c r="A1568">
        <f t="shared" si="49"/>
        <v>5</v>
      </c>
      <c r="B1568" s="7">
        <v>50207</v>
      </c>
      <c r="C1568" s="8" t="s">
        <v>10</v>
      </c>
      <c r="D1568" s="8">
        <v>26.6</v>
      </c>
      <c r="E1568" s="9">
        <v>0</v>
      </c>
      <c r="F1568">
        <f t="shared" si="48"/>
        <v>2037</v>
      </c>
      <c r="I1568" s="8"/>
    </row>
    <row r="1569" spans="1:9" x14ac:dyDescent="0.25">
      <c r="A1569">
        <f t="shared" si="49"/>
        <v>6</v>
      </c>
      <c r="B1569" s="10">
        <v>50208</v>
      </c>
      <c r="C1569" s="11" t="s">
        <v>7</v>
      </c>
      <c r="D1569" s="11">
        <v>13.1</v>
      </c>
      <c r="E1569" s="12">
        <v>19.899999999999999</v>
      </c>
      <c r="F1569">
        <f t="shared" si="48"/>
        <v>2037</v>
      </c>
      <c r="I1569" s="11"/>
    </row>
    <row r="1570" spans="1:9" x14ac:dyDescent="0.25">
      <c r="A1570">
        <f t="shared" si="49"/>
        <v>0</v>
      </c>
      <c r="B1570" s="7">
        <v>50209</v>
      </c>
      <c r="C1570" s="8" t="s">
        <v>10</v>
      </c>
      <c r="D1570" s="8">
        <v>21.5</v>
      </c>
      <c r="E1570" s="9">
        <v>33.4</v>
      </c>
      <c r="F1570">
        <f t="shared" si="48"/>
        <v>2037</v>
      </c>
      <c r="I1570" s="8"/>
    </row>
    <row r="1571" spans="1:9" x14ac:dyDescent="0.25">
      <c r="A1571">
        <f t="shared" si="49"/>
        <v>1</v>
      </c>
      <c r="B1571" s="10">
        <v>50210</v>
      </c>
      <c r="C1571" s="11" t="s">
        <v>31</v>
      </c>
      <c r="D1571" s="11">
        <v>25.7</v>
      </c>
      <c r="E1571" s="12">
        <v>0</v>
      </c>
      <c r="F1571">
        <f t="shared" si="48"/>
        <v>2037</v>
      </c>
      <c r="I1571" s="11"/>
    </row>
    <row r="1572" spans="1:9" x14ac:dyDescent="0.25">
      <c r="A1572">
        <f t="shared" si="49"/>
        <v>2</v>
      </c>
      <c r="B1572" s="7">
        <v>50211</v>
      </c>
      <c r="C1572" s="8" t="s">
        <v>19</v>
      </c>
      <c r="D1572" s="8">
        <v>11.8</v>
      </c>
      <c r="E1572" s="9">
        <v>23</v>
      </c>
      <c r="F1572">
        <f t="shared" si="48"/>
        <v>2037</v>
      </c>
      <c r="I1572" s="8"/>
    </row>
    <row r="1573" spans="1:9" x14ac:dyDescent="0.25">
      <c r="A1573">
        <f t="shared" si="49"/>
        <v>3</v>
      </c>
      <c r="B1573" s="10">
        <v>50212</v>
      </c>
      <c r="C1573" s="11" t="s">
        <v>25</v>
      </c>
      <c r="D1573" s="11">
        <v>12.6</v>
      </c>
      <c r="E1573" s="12">
        <v>0.7</v>
      </c>
      <c r="F1573">
        <f t="shared" si="48"/>
        <v>2037</v>
      </c>
      <c r="I1573" s="11"/>
    </row>
    <row r="1574" spans="1:9" x14ac:dyDescent="0.25">
      <c r="A1574">
        <f t="shared" si="49"/>
        <v>4</v>
      </c>
      <c r="B1574" s="7">
        <v>50213</v>
      </c>
      <c r="C1574" s="8" t="s">
        <v>27</v>
      </c>
      <c r="D1574" s="8">
        <v>26.2</v>
      </c>
      <c r="E1574" s="9">
        <v>0.3</v>
      </c>
      <c r="F1574">
        <f t="shared" si="48"/>
        <v>2037</v>
      </c>
      <c r="I1574" s="8"/>
    </row>
    <row r="1575" spans="1:9" x14ac:dyDescent="0.25">
      <c r="A1575">
        <f t="shared" si="49"/>
        <v>5</v>
      </c>
      <c r="B1575" s="10">
        <v>50214</v>
      </c>
      <c r="C1575" s="11" t="s">
        <v>8</v>
      </c>
      <c r="D1575" s="11">
        <v>29.1</v>
      </c>
      <c r="E1575" s="12">
        <v>5</v>
      </c>
      <c r="F1575">
        <f t="shared" si="48"/>
        <v>2037</v>
      </c>
      <c r="I1575" s="11"/>
    </row>
    <row r="1576" spans="1:9" x14ac:dyDescent="0.25">
      <c r="A1576">
        <f t="shared" si="49"/>
        <v>6</v>
      </c>
      <c r="B1576" s="7">
        <v>50215</v>
      </c>
      <c r="C1576" s="8" t="s">
        <v>22</v>
      </c>
      <c r="D1576" s="8">
        <v>18.899999999999999</v>
      </c>
      <c r="E1576" s="9">
        <v>7.5</v>
      </c>
      <c r="F1576">
        <f t="shared" si="48"/>
        <v>2037</v>
      </c>
      <c r="I1576" s="8"/>
    </row>
    <row r="1577" spans="1:9" x14ac:dyDescent="0.25">
      <c r="A1577">
        <f t="shared" si="49"/>
        <v>0</v>
      </c>
      <c r="B1577" s="10">
        <v>50216</v>
      </c>
      <c r="C1577" s="11" t="s">
        <v>11</v>
      </c>
      <c r="D1577" s="11">
        <v>10.5</v>
      </c>
      <c r="E1577" s="12">
        <v>7.3</v>
      </c>
      <c r="F1577">
        <f t="shared" si="48"/>
        <v>2037</v>
      </c>
      <c r="I1577" s="11"/>
    </row>
    <row r="1578" spans="1:9" x14ac:dyDescent="0.25">
      <c r="A1578">
        <f t="shared" si="49"/>
        <v>1</v>
      </c>
      <c r="B1578" s="7">
        <v>50217</v>
      </c>
      <c r="C1578" s="8" t="s">
        <v>23</v>
      </c>
      <c r="D1578" s="8">
        <v>15.1</v>
      </c>
      <c r="E1578" s="9">
        <v>6</v>
      </c>
      <c r="F1578">
        <f t="shared" si="48"/>
        <v>2037</v>
      </c>
      <c r="I1578" s="8"/>
    </row>
    <row r="1579" spans="1:9" x14ac:dyDescent="0.25">
      <c r="A1579">
        <f t="shared" si="49"/>
        <v>2</v>
      </c>
      <c r="B1579" s="10">
        <v>50218</v>
      </c>
      <c r="C1579" s="11" t="s">
        <v>7</v>
      </c>
      <c r="D1579" s="11">
        <v>27.8</v>
      </c>
      <c r="E1579" s="12">
        <v>8.3000000000000007</v>
      </c>
      <c r="F1579">
        <f t="shared" si="48"/>
        <v>2037</v>
      </c>
      <c r="I1579" s="11"/>
    </row>
    <row r="1580" spans="1:9" x14ac:dyDescent="0.25">
      <c r="A1580">
        <f t="shared" si="49"/>
        <v>3</v>
      </c>
      <c r="B1580" s="7">
        <v>50219</v>
      </c>
      <c r="C1580" s="8" t="s">
        <v>16</v>
      </c>
      <c r="D1580" s="8">
        <v>11.7</v>
      </c>
      <c r="E1580" s="9">
        <v>0.4</v>
      </c>
      <c r="F1580">
        <f t="shared" si="48"/>
        <v>2037</v>
      </c>
      <c r="I1580" s="8"/>
    </row>
    <row r="1581" spans="1:9" x14ac:dyDescent="0.25">
      <c r="A1581">
        <f t="shared" si="49"/>
        <v>4</v>
      </c>
      <c r="B1581" s="10">
        <v>50220</v>
      </c>
      <c r="C1581" s="11" t="s">
        <v>10</v>
      </c>
      <c r="D1581" s="11">
        <v>10.5</v>
      </c>
      <c r="E1581" s="12">
        <v>36.9</v>
      </c>
      <c r="F1581">
        <f t="shared" si="48"/>
        <v>2037</v>
      </c>
      <c r="I1581" s="11"/>
    </row>
    <row r="1582" spans="1:9" x14ac:dyDescent="0.25">
      <c r="A1582">
        <f t="shared" si="49"/>
        <v>5</v>
      </c>
      <c r="B1582" s="7">
        <v>50221</v>
      </c>
      <c r="C1582" s="8" t="s">
        <v>5</v>
      </c>
      <c r="D1582" s="8">
        <v>21</v>
      </c>
      <c r="E1582" s="9">
        <v>7.1</v>
      </c>
      <c r="F1582">
        <f t="shared" si="48"/>
        <v>2037</v>
      </c>
      <c r="I1582" s="8"/>
    </row>
    <row r="1583" spans="1:9" x14ac:dyDescent="0.25">
      <c r="A1583">
        <f t="shared" si="49"/>
        <v>6</v>
      </c>
      <c r="B1583" s="10">
        <v>50222</v>
      </c>
      <c r="C1583" s="11" t="s">
        <v>24</v>
      </c>
      <c r="D1583" s="11">
        <v>17.399999999999999</v>
      </c>
      <c r="E1583" s="12">
        <v>3.7</v>
      </c>
      <c r="F1583">
        <f t="shared" si="48"/>
        <v>2037</v>
      </c>
      <c r="I1583" s="11"/>
    </row>
    <row r="1584" spans="1:9" x14ac:dyDescent="0.25">
      <c r="A1584">
        <f t="shared" si="49"/>
        <v>0</v>
      </c>
      <c r="B1584" s="7">
        <v>50223</v>
      </c>
      <c r="C1584" s="8" t="s">
        <v>18</v>
      </c>
      <c r="D1584" s="8">
        <v>21.9</v>
      </c>
      <c r="E1584" s="9">
        <v>7.6</v>
      </c>
      <c r="F1584">
        <f t="shared" si="48"/>
        <v>2037</v>
      </c>
      <c r="I1584" s="8"/>
    </row>
    <row r="1585" spans="1:9" x14ac:dyDescent="0.25">
      <c r="A1585">
        <f t="shared" si="49"/>
        <v>1</v>
      </c>
      <c r="B1585" s="10">
        <v>50224</v>
      </c>
      <c r="C1585" s="11" t="s">
        <v>18</v>
      </c>
      <c r="D1585" s="11">
        <v>26</v>
      </c>
      <c r="E1585" s="12">
        <v>4.5999999999999996</v>
      </c>
      <c r="F1585">
        <f t="shared" si="48"/>
        <v>2037</v>
      </c>
      <c r="I1585" s="11"/>
    </row>
    <row r="1586" spans="1:9" x14ac:dyDescent="0.25">
      <c r="A1586">
        <f t="shared" si="49"/>
        <v>2</v>
      </c>
      <c r="B1586" s="7">
        <v>50225</v>
      </c>
      <c r="C1586" s="8" t="s">
        <v>19</v>
      </c>
      <c r="D1586" s="8">
        <v>12.2</v>
      </c>
      <c r="E1586" s="9">
        <v>19.3</v>
      </c>
      <c r="F1586">
        <f t="shared" si="48"/>
        <v>2037</v>
      </c>
      <c r="I1586" s="8"/>
    </row>
    <row r="1587" spans="1:9" x14ac:dyDescent="0.25">
      <c r="A1587">
        <f t="shared" si="49"/>
        <v>3</v>
      </c>
      <c r="B1587" s="10">
        <v>50226</v>
      </c>
      <c r="C1587" s="11" t="s">
        <v>8</v>
      </c>
      <c r="D1587" s="11">
        <v>22.4</v>
      </c>
      <c r="E1587" s="12">
        <v>0.3</v>
      </c>
      <c r="F1587">
        <f t="shared" si="48"/>
        <v>2037</v>
      </c>
      <c r="I1587" s="11"/>
    </row>
    <row r="1588" spans="1:9" x14ac:dyDescent="0.25">
      <c r="A1588">
        <f t="shared" si="49"/>
        <v>4</v>
      </c>
      <c r="B1588" s="7">
        <v>50227</v>
      </c>
      <c r="C1588" s="8" t="s">
        <v>22</v>
      </c>
      <c r="D1588" s="8">
        <v>18.600000000000001</v>
      </c>
      <c r="E1588" s="9">
        <v>7.2</v>
      </c>
      <c r="F1588">
        <f t="shared" si="48"/>
        <v>2037</v>
      </c>
      <c r="I1588" s="8"/>
    </row>
    <row r="1589" spans="1:9" x14ac:dyDescent="0.25">
      <c r="A1589">
        <f t="shared" si="49"/>
        <v>5</v>
      </c>
      <c r="B1589" s="10">
        <v>50228</v>
      </c>
      <c r="C1589" s="11" t="s">
        <v>10</v>
      </c>
      <c r="D1589" s="11">
        <v>17.100000000000001</v>
      </c>
      <c r="E1589" s="12">
        <v>0</v>
      </c>
      <c r="F1589">
        <f t="shared" si="48"/>
        <v>2037</v>
      </c>
      <c r="I1589" s="11"/>
    </row>
    <row r="1590" spans="1:9" x14ac:dyDescent="0.25">
      <c r="A1590">
        <f t="shared" si="49"/>
        <v>6</v>
      </c>
      <c r="B1590" s="7">
        <v>50229</v>
      </c>
      <c r="C1590" s="8" t="s">
        <v>19</v>
      </c>
      <c r="D1590" s="8">
        <v>25.1</v>
      </c>
      <c r="E1590" s="9">
        <v>24.3</v>
      </c>
      <c r="F1590">
        <f t="shared" si="48"/>
        <v>2037</v>
      </c>
      <c r="I1590" s="8"/>
    </row>
    <row r="1591" spans="1:9" x14ac:dyDescent="0.25">
      <c r="A1591">
        <f t="shared" si="49"/>
        <v>0</v>
      </c>
      <c r="B1591" s="10">
        <v>50230</v>
      </c>
      <c r="C1591" s="11" t="s">
        <v>11</v>
      </c>
      <c r="D1591" s="11">
        <v>10.4</v>
      </c>
      <c r="E1591" s="12">
        <v>22.2</v>
      </c>
      <c r="F1591">
        <f t="shared" si="48"/>
        <v>2037</v>
      </c>
      <c r="I1591" s="11"/>
    </row>
    <row r="1592" spans="1:9" x14ac:dyDescent="0.25">
      <c r="A1592">
        <f t="shared" si="49"/>
        <v>1</v>
      </c>
      <c r="B1592" s="7">
        <v>50231</v>
      </c>
      <c r="C1592" s="8" t="s">
        <v>18</v>
      </c>
      <c r="D1592" s="8">
        <v>28.9</v>
      </c>
      <c r="E1592" s="9">
        <v>0</v>
      </c>
      <c r="F1592">
        <f t="shared" si="48"/>
        <v>2037</v>
      </c>
      <c r="I1592" s="8"/>
    </row>
    <row r="1593" spans="1:9" x14ac:dyDescent="0.25">
      <c r="A1593">
        <f t="shared" si="49"/>
        <v>2</v>
      </c>
      <c r="B1593" s="10">
        <v>50232</v>
      </c>
      <c r="C1593" s="11" t="s">
        <v>31</v>
      </c>
      <c r="D1593" s="11">
        <v>24.1</v>
      </c>
      <c r="E1593" s="12">
        <v>0</v>
      </c>
      <c r="F1593">
        <f t="shared" si="48"/>
        <v>2037</v>
      </c>
      <c r="I1593" s="11"/>
    </row>
    <row r="1594" spans="1:9" x14ac:dyDescent="0.25">
      <c r="A1594">
        <f t="shared" si="49"/>
        <v>3</v>
      </c>
      <c r="B1594" s="7">
        <v>50233</v>
      </c>
      <c r="C1594" s="8" t="s">
        <v>19</v>
      </c>
      <c r="D1594" s="8">
        <v>23.2</v>
      </c>
      <c r="E1594" s="9">
        <v>22.1</v>
      </c>
      <c r="F1594">
        <f t="shared" si="48"/>
        <v>2037</v>
      </c>
      <c r="I1594" s="8"/>
    </row>
    <row r="1595" spans="1:9" x14ac:dyDescent="0.25">
      <c r="A1595">
        <f t="shared" si="49"/>
        <v>4</v>
      </c>
      <c r="B1595" s="10">
        <v>50234</v>
      </c>
      <c r="C1595" s="11" t="s">
        <v>13</v>
      </c>
      <c r="D1595" s="11">
        <v>24.1</v>
      </c>
      <c r="E1595" s="12">
        <v>9.3000000000000007</v>
      </c>
      <c r="F1595">
        <f t="shared" si="48"/>
        <v>2037</v>
      </c>
      <c r="I1595" s="11"/>
    </row>
    <row r="1596" spans="1:9" x14ac:dyDescent="0.25">
      <c r="A1596">
        <f t="shared" si="49"/>
        <v>5</v>
      </c>
      <c r="B1596" s="7">
        <v>50235</v>
      </c>
      <c r="C1596" s="8" t="s">
        <v>10</v>
      </c>
      <c r="D1596" s="8">
        <v>14.6</v>
      </c>
      <c r="E1596" s="9">
        <v>0</v>
      </c>
      <c r="F1596">
        <f t="shared" si="48"/>
        <v>2037</v>
      </c>
      <c r="I1596" s="8"/>
    </row>
    <row r="1597" spans="1:9" x14ac:dyDescent="0.25">
      <c r="A1597">
        <f t="shared" si="49"/>
        <v>6</v>
      </c>
      <c r="B1597" s="10">
        <v>50236</v>
      </c>
      <c r="C1597" s="11" t="s">
        <v>20</v>
      </c>
      <c r="D1597" s="11">
        <v>17.7</v>
      </c>
      <c r="E1597" s="12">
        <v>0</v>
      </c>
      <c r="F1597">
        <f t="shared" si="48"/>
        <v>2037</v>
      </c>
      <c r="I1597" s="11"/>
    </row>
    <row r="1598" spans="1:9" x14ac:dyDescent="0.25">
      <c r="A1598">
        <f t="shared" si="49"/>
        <v>0</v>
      </c>
      <c r="B1598" s="7">
        <v>50237</v>
      </c>
      <c r="C1598" s="8" t="s">
        <v>6</v>
      </c>
      <c r="D1598" s="8">
        <v>20.100000000000001</v>
      </c>
      <c r="E1598" s="9">
        <v>11.5</v>
      </c>
      <c r="F1598">
        <f t="shared" si="48"/>
        <v>2037</v>
      </c>
      <c r="I1598" s="8"/>
    </row>
    <row r="1599" spans="1:9" x14ac:dyDescent="0.25">
      <c r="A1599">
        <f t="shared" si="49"/>
        <v>1</v>
      </c>
      <c r="B1599" s="10">
        <v>50238</v>
      </c>
      <c r="C1599" s="11" t="s">
        <v>8</v>
      </c>
      <c r="D1599" s="11">
        <v>27.5</v>
      </c>
      <c r="E1599" s="12">
        <v>0</v>
      </c>
      <c r="F1599">
        <f t="shared" si="48"/>
        <v>2037</v>
      </c>
      <c r="I1599" s="11"/>
    </row>
    <row r="1600" spans="1:9" x14ac:dyDescent="0.25">
      <c r="A1600">
        <f t="shared" si="49"/>
        <v>2</v>
      </c>
      <c r="B1600" s="7">
        <v>50239</v>
      </c>
      <c r="C1600" s="8" t="s">
        <v>7</v>
      </c>
      <c r="D1600" s="8">
        <v>10.9</v>
      </c>
      <c r="E1600" s="9">
        <v>9</v>
      </c>
      <c r="F1600">
        <f t="shared" si="48"/>
        <v>2037</v>
      </c>
      <c r="I1600" s="8"/>
    </row>
    <row r="1601" spans="1:9" x14ac:dyDescent="0.25">
      <c r="A1601">
        <f t="shared" si="49"/>
        <v>3</v>
      </c>
      <c r="B1601" s="10">
        <v>50240</v>
      </c>
      <c r="C1601" s="11" t="s">
        <v>24</v>
      </c>
      <c r="D1601" s="11">
        <v>27.6</v>
      </c>
      <c r="E1601" s="12">
        <v>3.2</v>
      </c>
      <c r="F1601">
        <f t="shared" si="48"/>
        <v>2037</v>
      </c>
      <c r="I1601" s="11"/>
    </row>
    <row r="1602" spans="1:9" x14ac:dyDescent="0.25">
      <c r="A1602">
        <f t="shared" si="49"/>
        <v>4</v>
      </c>
      <c r="B1602" s="7">
        <v>50241</v>
      </c>
      <c r="C1602" s="8" t="s">
        <v>19</v>
      </c>
      <c r="D1602" s="8">
        <v>24.5</v>
      </c>
      <c r="E1602" s="9">
        <v>15.3</v>
      </c>
      <c r="F1602">
        <f t="shared" si="48"/>
        <v>2037</v>
      </c>
      <c r="I1602" s="8"/>
    </row>
    <row r="1603" spans="1:9" x14ac:dyDescent="0.25">
      <c r="A1603">
        <f t="shared" si="49"/>
        <v>5</v>
      </c>
      <c r="B1603" s="10">
        <v>50242</v>
      </c>
      <c r="C1603" s="11" t="s">
        <v>17</v>
      </c>
      <c r="D1603" s="11">
        <v>10.8</v>
      </c>
      <c r="E1603" s="12">
        <v>0</v>
      </c>
      <c r="F1603">
        <f t="shared" ref="F1603:F1666" si="50">YEAR(B1603)</f>
        <v>2037</v>
      </c>
      <c r="I1603" s="11"/>
    </row>
    <row r="1604" spans="1:9" x14ac:dyDescent="0.25">
      <c r="A1604">
        <f t="shared" ref="A1604:A1667" si="51">IF(A1603=6,0,A1603+1)</f>
        <v>6</v>
      </c>
      <c r="B1604" s="7">
        <v>50243</v>
      </c>
      <c r="C1604" s="8" t="s">
        <v>19</v>
      </c>
      <c r="D1604" s="8">
        <v>28.7</v>
      </c>
      <c r="E1604" s="9">
        <v>27.2</v>
      </c>
      <c r="F1604">
        <f t="shared" si="50"/>
        <v>2037</v>
      </c>
      <c r="I1604" s="8"/>
    </row>
    <row r="1605" spans="1:9" x14ac:dyDescent="0.25">
      <c r="A1605">
        <f t="shared" si="51"/>
        <v>0</v>
      </c>
      <c r="B1605" s="10">
        <v>50244</v>
      </c>
      <c r="C1605" s="11" t="s">
        <v>9</v>
      </c>
      <c r="D1605" s="11">
        <v>21.5</v>
      </c>
      <c r="E1605" s="12">
        <v>0.6</v>
      </c>
      <c r="F1605">
        <f t="shared" si="50"/>
        <v>2037</v>
      </c>
      <c r="I1605" s="11"/>
    </row>
    <row r="1606" spans="1:9" x14ac:dyDescent="0.25">
      <c r="A1606">
        <f t="shared" si="51"/>
        <v>1</v>
      </c>
      <c r="B1606" s="7">
        <v>50245</v>
      </c>
      <c r="C1606" s="8" t="s">
        <v>24</v>
      </c>
      <c r="D1606" s="8">
        <v>20.100000000000001</v>
      </c>
      <c r="E1606" s="9">
        <v>0.8</v>
      </c>
      <c r="F1606">
        <f t="shared" si="50"/>
        <v>2037</v>
      </c>
      <c r="I1606" s="8"/>
    </row>
    <row r="1607" spans="1:9" x14ac:dyDescent="0.25">
      <c r="A1607">
        <f t="shared" si="51"/>
        <v>2</v>
      </c>
      <c r="B1607" s="10">
        <v>50246</v>
      </c>
      <c r="C1607" s="11" t="s">
        <v>19</v>
      </c>
      <c r="D1607" s="11">
        <v>21.3</v>
      </c>
      <c r="E1607" s="12">
        <v>14.6</v>
      </c>
      <c r="F1607">
        <f t="shared" si="50"/>
        <v>2037</v>
      </c>
      <c r="I1607" s="11"/>
    </row>
    <row r="1608" spans="1:9" x14ac:dyDescent="0.25">
      <c r="A1608">
        <f t="shared" si="51"/>
        <v>3</v>
      </c>
      <c r="B1608" s="7">
        <v>50247</v>
      </c>
      <c r="C1608" s="8" t="s">
        <v>27</v>
      </c>
      <c r="D1608" s="8">
        <v>20.2</v>
      </c>
      <c r="E1608" s="9">
        <v>6.9</v>
      </c>
      <c r="F1608">
        <f t="shared" si="50"/>
        <v>2037</v>
      </c>
      <c r="I1608" s="8"/>
    </row>
    <row r="1609" spans="1:9" x14ac:dyDescent="0.25">
      <c r="A1609">
        <f t="shared" si="51"/>
        <v>4</v>
      </c>
      <c r="B1609" s="10">
        <v>50248</v>
      </c>
      <c r="C1609" s="11" t="s">
        <v>13</v>
      </c>
      <c r="D1609" s="11">
        <v>16.8</v>
      </c>
      <c r="E1609" s="12">
        <v>7.6</v>
      </c>
      <c r="F1609">
        <f t="shared" si="50"/>
        <v>2037</v>
      </c>
      <c r="I1609" s="11"/>
    </row>
    <row r="1610" spans="1:9" x14ac:dyDescent="0.25">
      <c r="A1610">
        <f t="shared" si="51"/>
        <v>5</v>
      </c>
      <c r="B1610" s="7">
        <v>50249</v>
      </c>
      <c r="C1610" s="8" t="s">
        <v>6</v>
      </c>
      <c r="D1610" s="8">
        <v>26.5</v>
      </c>
      <c r="E1610" s="9">
        <v>2.5</v>
      </c>
      <c r="F1610">
        <f t="shared" si="50"/>
        <v>2037</v>
      </c>
      <c r="I1610" s="8"/>
    </row>
    <row r="1611" spans="1:9" x14ac:dyDescent="0.25">
      <c r="A1611">
        <f t="shared" si="51"/>
        <v>6</v>
      </c>
      <c r="B1611" s="10">
        <v>50250</v>
      </c>
      <c r="C1611" s="11" t="s">
        <v>7</v>
      </c>
      <c r="D1611" s="11">
        <v>18.899999999999999</v>
      </c>
      <c r="E1611" s="12">
        <v>0</v>
      </c>
      <c r="F1611">
        <f t="shared" si="50"/>
        <v>2037</v>
      </c>
      <c r="I1611" s="11"/>
    </row>
    <row r="1612" spans="1:9" x14ac:dyDescent="0.25">
      <c r="A1612">
        <f t="shared" si="51"/>
        <v>0</v>
      </c>
      <c r="B1612" s="7">
        <v>50251</v>
      </c>
      <c r="C1612" s="8" t="s">
        <v>20</v>
      </c>
      <c r="D1612" s="8">
        <v>22.9</v>
      </c>
      <c r="E1612" s="9">
        <v>1.2</v>
      </c>
      <c r="F1612">
        <f t="shared" si="50"/>
        <v>2037</v>
      </c>
      <c r="I1612" s="8"/>
    </row>
    <row r="1613" spans="1:9" x14ac:dyDescent="0.25">
      <c r="A1613">
        <f t="shared" si="51"/>
        <v>1</v>
      </c>
      <c r="B1613" s="10">
        <v>50252</v>
      </c>
      <c r="C1613" s="11" t="s">
        <v>19</v>
      </c>
      <c r="D1613" s="11">
        <v>11.3</v>
      </c>
      <c r="E1613" s="12">
        <v>32.700000000000003</v>
      </c>
      <c r="F1613">
        <f t="shared" si="50"/>
        <v>2037</v>
      </c>
      <c r="I1613" s="11"/>
    </row>
    <row r="1614" spans="1:9" x14ac:dyDescent="0.25">
      <c r="A1614">
        <f t="shared" si="51"/>
        <v>2</v>
      </c>
      <c r="B1614" s="7">
        <v>50253</v>
      </c>
      <c r="C1614" s="8" t="s">
        <v>13</v>
      </c>
      <c r="D1614" s="8">
        <v>13</v>
      </c>
      <c r="E1614" s="9">
        <v>1.7</v>
      </c>
      <c r="F1614">
        <f t="shared" si="50"/>
        <v>2037</v>
      </c>
      <c r="I1614" s="8"/>
    </row>
    <row r="1615" spans="1:9" x14ac:dyDescent="0.25">
      <c r="A1615">
        <f t="shared" si="51"/>
        <v>3</v>
      </c>
      <c r="B1615" s="10">
        <v>50254</v>
      </c>
      <c r="C1615" s="11" t="s">
        <v>8</v>
      </c>
      <c r="D1615" s="11">
        <v>18.3</v>
      </c>
      <c r="E1615" s="12">
        <v>2.5</v>
      </c>
      <c r="F1615">
        <f t="shared" si="50"/>
        <v>2037</v>
      </c>
      <c r="I1615" s="11"/>
    </row>
    <row r="1616" spans="1:9" x14ac:dyDescent="0.25">
      <c r="A1616">
        <f t="shared" si="51"/>
        <v>4</v>
      </c>
      <c r="B1616" s="7">
        <v>50255</v>
      </c>
      <c r="C1616" s="8" t="s">
        <v>7</v>
      </c>
      <c r="D1616" s="8">
        <v>10.199999999999999</v>
      </c>
      <c r="E1616" s="9">
        <v>14.3</v>
      </c>
      <c r="F1616">
        <f t="shared" si="50"/>
        <v>2037</v>
      </c>
      <c r="I1616" s="8"/>
    </row>
    <row r="1617" spans="1:9" x14ac:dyDescent="0.25">
      <c r="A1617">
        <f t="shared" si="51"/>
        <v>5</v>
      </c>
      <c r="B1617" s="10">
        <v>50256</v>
      </c>
      <c r="C1617" s="11" t="s">
        <v>11</v>
      </c>
      <c r="D1617" s="11">
        <v>14.5</v>
      </c>
      <c r="E1617" s="12">
        <v>10.5</v>
      </c>
      <c r="F1617">
        <f t="shared" si="50"/>
        <v>2037</v>
      </c>
      <c r="I1617" s="11"/>
    </row>
    <row r="1618" spans="1:9" x14ac:dyDescent="0.25">
      <c r="A1618">
        <f t="shared" si="51"/>
        <v>6</v>
      </c>
      <c r="B1618" s="7">
        <v>50257</v>
      </c>
      <c r="C1618" s="8" t="s">
        <v>14</v>
      </c>
      <c r="D1618" s="8">
        <v>12.3</v>
      </c>
      <c r="E1618" s="9">
        <v>7.4</v>
      </c>
      <c r="F1618">
        <f t="shared" si="50"/>
        <v>2037</v>
      </c>
      <c r="I1618" s="8"/>
    </row>
    <row r="1619" spans="1:9" x14ac:dyDescent="0.25">
      <c r="A1619">
        <f t="shared" si="51"/>
        <v>0</v>
      </c>
      <c r="B1619" s="10">
        <v>50258</v>
      </c>
      <c r="C1619" s="11" t="s">
        <v>13</v>
      </c>
      <c r="D1619" s="11">
        <v>17</v>
      </c>
      <c r="E1619" s="12">
        <v>16.899999999999999</v>
      </c>
      <c r="F1619">
        <f t="shared" si="50"/>
        <v>2037</v>
      </c>
      <c r="I1619" s="11"/>
    </row>
    <row r="1620" spans="1:9" x14ac:dyDescent="0.25">
      <c r="A1620">
        <f t="shared" si="51"/>
        <v>1</v>
      </c>
      <c r="B1620" s="7">
        <v>50259</v>
      </c>
      <c r="C1620" s="8" t="s">
        <v>5</v>
      </c>
      <c r="D1620" s="8">
        <v>17.5</v>
      </c>
      <c r="E1620" s="9">
        <v>0</v>
      </c>
      <c r="F1620">
        <f t="shared" si="50"/>
        <v>2037</v>
      </c>
      <c r="I1620" s="8"/>
    </row>
    <row r="1621" spans="1:9" x14ac:dyDescent="0.25">
      <c r="A1621">
        <f t="shared" si="51"/>
        <v>2</v>
      </c>
      <c r="B1621" s="10">
        <v>50260</v>
      </c>
      <c r="C1621" s="11" t="s">
        <v>4</v>
      </c>
      <c r="D1621" s="11">
        <v>28.4</v>
      </c>
      <c r="E1621" s="12">
        <v>0</v>
      </c>
      <c r="F1621">
        <f t="shared" si="50"/>
        <v>2037</v>
      </c>
      <c r="I1621" s="11"/>
    </row>
    <row r="1622" spans="1:9" x14ac:dyDescent="0.25">
      <c r="A1622">
        <f t="shared" si="51"/>
        <v>3</v>
      </c>
      <c r="B1622" s="7">
        <v>50261</v>
      </c>
      <c r="C1622" s="8" t="s">
        <v>19</v>
      </c>
      <c r="D1622" s="8">
        <v>13.1</v>
      </c>
      <c r="E1622" s="9">
        <v>36.6</v>
      </c>
      <c r="F1622">
        <f t="shared" si="50"/>
        <v>2037</v>
      </c>
      <c r="I1622" s="8"/>
    </row>
    <row r="1623" spans="1:9" x14ac:dyDescent="0.25">
      <c r="A1623">
        <f t="shared" si="51"/>
        <v>4</v>
      </c>
      <c r="B1623" s="10">
        <v>50262</v>
      </c>
      <c r="C1623" s="11" t="s">
        <v>7</v>
      </c>
      <c r="D1623" s="11">
        <v>16.600000000000001</v>
      </c>
      <c r="E1623" s="12">
        <v>6.6</v>
      </c>
      <c r="F1623">
        <f t="shared" si="50"/>
        <v>2037</v>
      </c>
      <c r="I1623" s="11"/>
    </row>
    <row r="1624" spans="1:9" x14ac:dyDescent="0.25">
      <c r="A1624">
        <f t="shared" si="51"/>
        <v>5</v>
      </c>
      <c r="B1624" s="7">
        <v>50263</v>
      </c>
      <c r="C1624" s="8" t="s">
        <v>19</v>
      </c>
      <c r="D1624" s="8">
        <v>20.2</v>
      </c>
      <c r="E1624" s="9">
        <v>0</v>
      </c>
      <c r="F1624">
        <f t="shared" si="50"/>
        <v>2037</v>
      </c>
      <c r="I1624" s="8"/>
    </row>
    <row r="1625" spans="1:9" x14ac:dyDescent="0.25">
      <c r="A1625">
        <f t="shared" si="51"/>
        <v>6</v>
      </c>
      <c r="B1625" s="10">
        <v>50264</v>
      </c>
      <c r="C1625" s="11" t="s">
        <v>7</v>
      </c>
      <c r="D1625" s="11">
        <v>26.4</v>
      </c>
      <c r="E1625" s="12">
        <v>11.9</v>
      </c>
      <c r="F1625">
        <f t="shared" si="50"/>
        <v>2037</v>
      </c>
      <c r="I1625" s="11"/>
    </row>
    <row r="1626" spans="1:9" x14ac:dyDescent="0.25">
      <c r="A1626">
        <f t="shared" si="51"/>
        <v>0</v>
      </c>
      <c r="B1626" s="7">
        <v>50265</v>
      </c>
      <c r="C1626" s="8" t="s">
        <v>10</v>
      </c>
      <c r="D1626" s="8">
        <v>11.8</v>
      </c>
      <c r="E1626" s="9">
        <v>0</v>
      </c>
      <c r="F1626">
        <f t="shared" si="50"/>
        <v>2037</v>
      </c>
      <c r="I1626" s="8"/>
    </row>
    <row r="1627" spans="1:9" x14ac:dyDescent="0.25">
      <c r="A1627">
        <f t="shared" si="51"/>
        <v>1</v>
      </c>
      <c r="B1627" s="10">
        <v>50266</v>
      </c>
      <c r="C1627" s="11" t="s">
        <v>17</v>
      </c>
      <c r="D1627" s="11">
        <v>19.5</v>
      </c>
      <c r="E1627" s="12">
        <v>6.4</v>
      </c>
      <c r="F1627">
        <f t="shared" si="50"/>
        <v>2037</v>
      </c>
      <c r="I1627" s="11"/>
    </row>
    <row r="1628" spans="1:9" x14ac:dyDescent="0.25">
      <c r="A1628">
        <f t="shared" si="51"/>
        <v>2</v>
      </c>
      <c r="B1628" s="7">
        <v>50267</v>
      </c>
      <c r="C1628" s="8" t="s">
        <v>19</v>
      </c>
      <c r="D1628" s="8">
        <v>12</v>
      </c>
      <c r="E1628" s="9">
        <v>13.3</v>
      </c>
      <c r="F1628">
        <f t="shared" si="50"/>
        <v>2037</v>
      </c>
      <c r="I1628" s="8"/>
    </row>
    <row r="1629" spans="1:9" x14ac:dyDescent="0.25">
      <c r="A1629">
        <f t="shared" si="51"/>
        <v>3</v>
      </c>
      <c r="B1629" s="10">
        <v>50268</v>
      </c>
      <c r="C1629" s="11" t="s">
        <v>22</v>
      </c>
      <c r="D1629" s="11">
        <v>16.3</v>
      </c>
      <c r="E1629" s="12">
        <v>7.5</v>
      </c>
      <c r="F1629">
        <f t="shared" si="50"/>
        <v>2037</v>
      </c>
      <c r="I1629" s="11"/>
    </row>
    <row r="1630" spans="1:9" x14ac:dyDescent="0.25">
      <c r="A1630">
        <f t="shared" si="51"/>
        <v>4</v>
      </c>
      <c r="B1630" s="7">
        <v>50269</v>
      </c>
      <c r="C1630" s="8" t="s">
        <v>17</v>
      </c>
      <c r="D1630" s="8">
        <v>22.8</v>
      </c>
      <c r="E1630" s="9">
        <v>2.7</v>
      </c>
      <c r="F1630">
        <f t="shared" si="50"/>
        <v>2037</v>
      </c>
      <c r="I1630" s="8"/>
    </row>
    <row r="1631" spans="1:9" x14ac:dyDescent="0.25">
      <c r="A1631">
        <f t="shared" si="51"/>
        <v>5</v>
      </c>
      <c r="B1631" s="10">
        <v>50270</v>
      </c>
      <c r="C1631" s="11" t="s">
        <v>10</v>
      </c>
      <c r="D1631" s="11">
        <v>16.2</v>
      </c>
      <c r="E1631" s="12">
        <v>43.3</v>
      </c>
      <c r="F1631">
        <f t="shared" si="50"/>
        <v>2037</v>
      </c>
      <c r="I1631" s="11"/>
    </row>
    <row r="1632" spans="1:9" x14ac:dyDescent="0.25">
      <c r="A1632">
        <f t="shared" si="51"/>
        <v>6</v>
      </c>
      <c r="B1632" s="7">
        <v>50271</v>
      </c>
      <c r="C1632" s="8" t="s">
        <v>24</v>
      </c>
      <c r="D1632" s="8">
        <v>11.5</v>
      </c>
      <c r="E1632" s="9">
        <v>3.1</v>
      </c>
      <c r="F1632">
        <f t="shared" si="50"/>
        <v>2037</v>
      </c>
      <c r="I1632" s="8"/>
    </row>
    <row r="1633" spans="1:9" x14ac:dyDescent="0.25">
      <c r="A1633">
        <f t="shared" si="51"/>
        <v>0</v>
      </c>
      <c r="B1633" s="10">
        <v>50272</v>
      </c>
      <c r="C1633" s="11" t="s">
        <v>13</v>
      </c>
      <c r="D1633" s="11">
        <v>13.5</v>
      </c>
      <c r="E1633" s="12">
        <v>0</v>
      </c>
      <c r="F1633">
        <f t="shared" si="50"/>
        <v>2037</v>
      </c>
      <c r="I1633" s="11"/>
    </row>
    <row r="1634" spans="1:9" x14ac:dyDescent="0.25">
      <c r="A1634">
        <f t="shared" si="51"/>
        <v>1</v>
      </c>
      <c r="B1634" s="7">
        <v>50273</v>
      </c>
      <c r="C1634" s="8" t="s">
        <v>17</v>
      </c>
      <c r="D1634" s="8">
        <v>16.2</v>
      </c>
      <c r="E1634" s="9">
        <v>6.4</v>
      </c>
      <c r="F1634">
        <f t="shared" si="50"/>
        <v>2037</v>
      </c>
      <c r="I1634" s="8"/>
    </row>
    <row r="1635" spans="1:9" x14ac:dyDescent="0.25">
      <c r="A1635">
        <f t="shared" si="51"/>
        <v>2</v>
      </c>
      <c r="B1635" s="10">
        <v>50274</v>
      </c>
      <c r="C1635" s="11" t="s">
        <v>10</v>
      </c>
      <c r="D1635" s="11">
        <v>18.5</v>
      </c>
      <c r="E1635" s="12">
        <v>24.9</v>
      </c>
      <c r="F1635">
        <f t="shared" si="50"/>
        <v>2037</v>
      </c>
      <c r="I1635" s="11"/>
    </row>
    <row r="1636" spans="1:9" x14ac:dyDescent="0.25">
      <c r="A1636">
        <f t="shared" si="51"/>
        <v>3</v>
      </c>
      <c r="B1636" s="7">
        <v>50275</v>
      </c>
      <c r="C1636" s="8" t="s">
        <v>19</v>
      </c>
      <c r="D1636" s="8">
        <v>10.9</v>
      </c>
      <c r="E1636" s="9">
        <v>0</v>
      </c>
      <c r="F1636">
        <f t="shared" si="50"/>
        <v>2037</v>
      </c>
      <c r="I1636" s="8"/>
    </row>
    <row r="1637" spans="1:9" x14ac:dyDescent="0.25">
      <c r="A1637">
        <f t="shared" si="51"/>
        <v>4</v>
      </c>
      <c r="B1637" s="10">
        <v>50276</v>
      </c>
      <c r="C1637" s="11" t="s">
        <v>17</v>
      </c>
      <c r="D1637" s="11">
        <v>23.9</v>
      </c>
      <c r="E1637" s="12">
        <v>4.5</v>
      </c>
      <c r="F1637">
        <f t="shared" si="50"/>
        <v>2037</v>
      </c>
      <c r="I1637" s="11"/>
    </row>
    <row r="1638" spans="1:9" x14ac:dyDescent="0.25">
      <c r="A1638">
        <f t="shared" si="51"/>
        <v>5</v>
      </c>
      <c r="B1638" s="7">
        <v>50277</v>
      </c>
      <c r="C1638" s="8" t="s">
        <v>11</v>
      </c>
      <c r="D1638" s="8">
        <v>20.2</v>
      </c>
      <c r="E1638" s="9">
        <v>0</v>
      </c>
      <c r="F1638">
        <f t="shared" si="50"/>
        <v>2037</v>
      </c>
      <c r="I1638" s="8"/>
    </row>
    <row r="1639" spans="1:9" x14ac:dyDescent="0.25">
      <c r="A1639">
        <f t="shared" si="51"/>
        <v>6</v>
      </c>
      <c r="B1639" s="10">
        <v>50278</v>
      </c>
      <c r="C1639" s="11" t="s">
        <v>7</v>
      </c>
      <c r="D1639" s="11">
        <v>23.3</v>
      </c>
      <c r="E1639" s="12">
        <v>0</v>
      </c>
      <c r="F1639">
        <f t="shared" si="50"/>
        <v>2037</v>
      </c>
      <c r="I1639" s="11"/>
    </row>
    <row r="1640" spans="1:9" x14ac:dyDescent="0.25">
      <c r="A1640">
        <f t="shared" si="51"/>
        <v>0</v>
      </c>
      <c r="B1640" s="7">
        <v>50279</v>
      </c>
      <c r="C1640" s="8" t="s">
        <v>13</v>
      </c>
      <c r="D1640" s="8">
        <v>26.3</v>
      </c>
      <c r="E1640" s="9">
        <v>2.2000000000000002</v>
      </c>
      <c r="F1640">
        <f t="shared" si="50"/>
        <v>2037</v>
      </c>
      <c r="I1640" s="8"/>
    </row>
    <row r="1641" spans="1:9" x14ac:dyDescent="0.25">
      <c r="A1641">
        <f t="shared" si="51"/>
        <v>1</v>
      </c>
      <c r="B1641" s="10">
        <v>50280</v>
      </c>
      <c r="C1641" s="11" t="s">
        <v>13</v>
      </c>
      <c r="D1641" s="11">
        <v>20.3</v>
      </c>
      <c r="E1641" s="12">
        <v>16.600000000000001</v>
      </c>
      <c r="F1641">
        <f t="shared" si="50"/>
        <v>2037</v>
      </c>
      <c r="I1641" s="11"/>
    </row>
    <row r="1642" spans="1:9" x14ac:dyDescent="0.25">
      <c r="A1642">
        <f t="shared" si="51"/>
        <v>2</v>
      </c>
      <c r="B1642" s="7">
        <v>50281</v>
      </c>
      <c r="C1642" s="8" t="s">
        <v>10</v>
      </c>
      <c r="D1642" s="8">
        <v>11.1</v>
      </c>
      <c r="E1642" s="9">
        <v>38</v>
      </c>
      <c r="F1642">
        <f t="shared" si="50"/>
        <v>2037</v>
      </c>
      <c r="I1642" s="8"/>
    </row>
    <row r="1643" spans="1:9" x14ac:dyDescent="0.25">
      <c r="A1643">
        <f t="shared" si="51"/>
        <v>3</v>
      </c>
      <c r="B1643" s="10">
        <v>50282</v>
      </c>
      <c r="C1643" s="11" t="s">
        <v>5</v>
      </c>
      <c r="D1643" s="11">
        <v>10.7</v>
      </c>
      <c r="E1643" s="12">
        <v>1.2</v>
      </c>
      <c r="F1643">
        <f t="shared" si="50"/>
        <v>2037</v>
      </c>
      <c r="I1643" s="11"/>
    </row>
    <row r="1644" spans="1:9" x14ac:dyDescent="0.25">
      <c r="A1644">
        <f t="shared" si="51"/>
        <v>4</v>
      </c>
      <c r="B1644" s="7">
        <v>50283</v>
      </c>
      <c r="C1644" s="8" t="s">
        <v>21</v>
      </c>
      <c r="D1644" s="8">
        <v>21.8</v>
      </c>
      <c r="E1644" s="9">
        <v>0</v>
      </c>
      <c r="F1644">
        <f t="shared" si="50"/>
        <v>2037</v>
      </c>
      <c r="I1644" s="8"/>
    </row>
    <row r="1645" spans="1:9" x14ac:dyDescent="0.25">
      <c r="A1645">
        <f t="shared" si="51"/>
        <v>5</v>
      </c>
      <c r="B1645" s="10">
        <v>50284</v>
      </c>
      <c r="C1645" s="11" t="s">
        <v>7</v>
      </c>
      <c r="D1645" s="11">
        <v>29.7</v>
      </c>
      <c r="E1645" s="12">
        <v>2.5</v>
      </c>
      <c r="F1645">
        <f t="shared" si="50"/>
        <v>2037</v>
      </c>
      <c r="I1645" s="11"/>
    </row>
    <row r="1646" spans="1:9" x14ac:dyDescent="0.25">
      <c r="A1646">
        <f t="shared" si="51"/>
        <v>6</v>
      </c>
      <c r="B1646" s="7">
        <v>50285</v>
      </c>
      <c r="C1646" s="8" t="s">
        <v>10</v>
      </c>
      <c r="D1646" s="8">
        <v>21.7</v>
      </c>
      <c r="E1646" s="9">
        <v>16.100000000000001</v>
      </c>
      <c r="F1646">
        <f t="shared" si="50"/>
        <v>2037</v>
      </c>
      <c r="I1646" s="8"/>
    </row>
    <row r="1647" spans="1:9" x14ac:dyDescent="0.25">
      <c r="A1647">
        <f t="shared" si="51"/>
        <v>0</v>
      </c>
      <c r="B1647" s="10">
        <v>50286</v>
      </c>
      <c r="C1647" s="11" t="s">
        <v>10</v>
      </c>
      <c r="D1647" s="11">
        <v>26</v>
      </c>
      <c r="E1647" s="12">
        <v>47.6</v>
      </c>
      <c r="F1647">
        <f t="shared" si="50"/>
        <v>2037</v>
      </c>
      <c r="I1647" s="11"/>
    </row>
    <row r="1648" spans="1:9" x14ac:dyDescent="0.25">
      <c r="A1648">
        <f t="shared" si="51"/>
        <v>1</v>
      </c>
      <c r="B1648" s="7">
        <v>50287</v>
      </c>
      <c r="C1648" s="8" t="s">
        <v>7</v>
      </c>
      <c r="D1648" s="8">
        <v>18</v>
      </c>
      <c r="E1648" s="9">
        <v>5.3</v>
      </c>
      <c r="F1648">
        <f t="shared" si="50"/>
        <v>2037</v>
      </c>
      <c r="I1648" s="8"/>
    </row>
    <row r="1649" spans="1:9" x14ac:dyDescent="0.25">
      <c r="A1649">
        <f t="shared" si="51"/>
        <v>2</v>
      </c>
      <c r="B1649" s="10">
        <v>50288</v>
      </c>
      <c r="C1649" s="11" t="s">
        <v>24</v>
      </c>
      <c r="D1649" s="11">
        <v>15.8</v>
      </c>
      <c r="E1649" s="12">
        <v>3.6</v>
      </c>
      <c r="F1649">
        <f t="shared" si="50"/>
        <v>2037</v>
      </c>
      <c r="I1649" s="11"/>
    </row>
    <row r="1650" spans="1:9" x14ac:dyDescent="0.25">
      <c r="A1650">
        <f t="shared" si="51"/>
        <v>3</v>
      </c>
      <c r="B1650" s="7">
        <v>50289</v>
      </c>
      <c r="C1650" s="8" t="s">
        <v>26</v>
      </c>
      <c r="D1650" s="8">
        <v>14.1</v>
      </c>
      <c r="E1650" s="9">
        <v>6.8</v>
      </c>
      <c r="F1650">
        <f t="shared" si="50"/>
        <v>2037</v>
      </c>
      <c r="I1650" s="8"/>
    </row>
    <row r="1651" spans="1:9" x14ac:dyDescent="0.25">
      <c r="A1651">
        <f t="shared" si="51"/>
        <v>4</v>
      </c>
      <c r="B1651" s="10">
        <v>50290</v>
      </c>
      <c r="C1651" s="11" t="s">
        <v>24</v>
      </c>
      <c r="D1651" s="11">
        <v>22.3</v>
      </c>
      <c r="E1651" s="12">
        <v>1.8</v>
      </c>
      <c r="F1651">
        <f t="shared" si="50"/>
        <v>2037</v>
      </c>
      <c r="I1651" s="11"/>
    </row>
    <row r="1652" spans="1:9" x14ac:dyDescent="0.25">
      <c r="A1652">
        <f t="shared" si="51"/>
        <v>5</v>
      </c>
      <c r="B1652" s="7">
        <v>50291</v>
      </c>
      <c r="C1652" s="8" t="s">
        <v>19</v>
      </c>
      <c r="D1652" s="8">
        <v>22.2</v>
      </c>
      <c r="E1652" s="9">
        <v>0</v>
      </c>
      <c r="F1652">
        <f t="shared" si="50"/>
        <v>2037</v>
      </c>
      <c r="I1652" s="8"/>
    </row>
    <row r="1653" spans="1:9" x14ac:dyDescent="0.25">
      <c r="A1653">
        <f t="shared" si="51"/>
        <v>6</v>
      </c>
      <c r="B1653" s="10">
        <v>50292</v>
      </c>
      <c r="C1653" s="11" t="s">
        <v>6</v>
      </c>
      <c r="D1653" s="11">
        <v>23.8</v>
      </c>
      <c r="E1653" s="12">
        <v>0</v>
      </c>
      <c r="F1653">
        <f t="shared" si="50"/>
        <v>2037</v>
      </c>
      <c r="I1653" s="11"/>
    </row>
    <row r="1654" spans="1:9" x14ac:dyDescent="0.25">
      <c r="A1654">
        <f t="shared" si="51"/>
        <v>0</v>
      </c>
      <c r="B1654" s="7">
        <v>50293</v>
      </c>
      <c r="C1654" s="8" t="s">
        <v>14</v>
      </c>
      <c r="D1654" s="8">
        <v>10</v>
      </c>
      <c r="E1654" s="9">
        <v>8.1</v>
      </c>
      <c r="F1654">
        <f t="shared" si="50"/>
        <v>2037</v>
      </c>
      <c r="I1654" s="8"/>
    </row>
    <row r="1655" spans="1:9" x14ac:dyDescent="0.25">
      <c r="A1655">
        <f t="shared" si="51"/>
        <v>1</v>
      </c>
      <c r="B1655" s="10">
        <v>50294</v>
      </c>
      <c r="C1655" s="11" t="s">
        <v>24</v>
      </c>
      <c r="D1655" s="11">
        <v>23.8</v>
      </c>
      <c r="E1655" s="12">
        <v>0</v>
      </c>
      <c r="F1655">
        <f t="shared" si="50"/>
        <v>2037</v>
      </c>
      <c r="I1655" s="11"/>
    </row>
    <row r="1656" spans="1:9" x14ac:dyDescent="0.25">
      <c r="A1656">
        <f t="shared" si="51"/>
        <v>2</v>
      </c>
      <c r="B1656" s="7">
        <v>50295</v>
      </c>
      <c r="C1656" s="8" t="s">
        <v>23</v>
      </c>
      <c r="D1656" s="8">
        <v>13.4</v>
      </c>
      <c r="E1656" s="9">
        <v>2.6</v>
      </c>
      <c r="F1656">
        <f t="shared" si="50"/>
        <v>2037</v>
      </c>
      <c r="I1656" s="8"/>
    </row>
    <row r="1657" spans="1:9" x14ac:dyDescent="0.25">
      <c r="A1657">
        <f t="shared" si="51"/>
        <v>3</v>
      </c>
      <c r="B1657" s="10">
        <v>50296</v>
      </c>
      <c r="C1657" s="11" t="s">
        <v>24</v>
      </c>
      <c r="D1657" s="11">
        <v>17</v>
      </c>
      <c r="E1657" s="12">
        <v>1.5</v>
      </c>
      <c r="F1657">
        <f t="shared" si="50"/>
        <v>2037</v>
      </c>
      <c r="I1657" s="11"/>
    </row>
    <row r="1658" spans="1:9" x14ac:dyDescent="0.25">
      <c r="A1658">
        <f t="shared" si="51"/>
        <v>4</v>
      </c>
      <c r="B1658" s="7">
        <v>50297</v>
      </c>
      <c r="C1658" s="8" t="s">
        <v>6</v>
      </c>
      <c r="D1658" s="8">
        <v>25.5</v>
      </c>
      <c r="E1658" s="9">
        <v>0</v>
      </c>
      <c r="F1658">
        <f t="shared" si="50"/>
        <v>2037</v>
      </c>
      <c r="I1658" s="8"/>
    </row>
    <row r="1659" spans="1:9" x14ac:dyDescent="0.25">
      <c r="A1659">
        <f t="shared" si="51"/>
        <v>5</v>
      </c>
      <c r="B1659" s="10">
        <v>50298</v>
      </c>
      <c r="C1659" s="11" t="s">
        <v>14</v>
      </c>
      <c r="D1659" s="11">
        <v>19.7</v>
      </c>
      <c r="E1659" s="12">
        <v>0</v>
      </c>
      <c r="F1659">
        <f t="shared" si="50"/>
        <v>2037</v>
      </c>
      <c r="I1659" s="11"/>
    </row>
    <row r="1660" spans="1:9" x14ac:dyDescent="0.25">
      <c r="A1660">
        <f t="shared" si="51"/>
        <v>6</v>
      </c>
      <c r="B1660" s="7">
        <v>50299</v>
      </c>
      <c r="C1660" s="8" t="s">
        <v>10</v>
      </c>
      <c r="D1660" s="8">
        <v>22.8</v>
      </c>
      <c r="E1660" s="9">
        <v>10.7</v>
      </c>
      <c r="F1660">
        <f t="shared" si="50"/>
        <v>2037</v>
      </c>
      <c r="I1660" s="8"/>
    </row>
    <row r="1661" spans="1:9" x14ac:dyDescent="0.25">
      <c r="A1661">
        <f t="shared" si="51"/>
        <v>0</v>
      </c>
      <c r="B1661" s="10">
        <v>50300</v>
      </c>
      <c r="C1661" s="11" t="s">
        <v>16</v>
      </c>
      <c r="D1661" s="11">
        <v>25.5</v>
      </c>
      <c r="E1661" s="12">
        <v>0</v>
      </c>
      <c r="F1661">
        <f t="shared" si="50"/>
        <v>2037</v>
      </c>
      <c r="I1661" s="11"/>
    </row>
    <row r="1662" spans="1:9" x14ac:dyDescent="0.25">
      <c r="A1662">
        <f t="shared" si="51"/>
        <v>1</v>
      </c>
      <c r="B1662" s="7">
        <v>50301</v>
      </c>
      <c r="C1662" s="8" t="s">
        <v>10</v>
      </c>
      <c r="D1662" s="8">
        <v>16.8</v>
      </c>
      <c r="E1662" s="9">
        <v>2.2000000000000002</v>
      </c>
      <c r="F1662">
        <f t="shared" si="50"/>
        <v>2037</v>
      </c>
      <c r="I1662" s="8"/>
    </row>
    <row r="1663" spans="1:9" x14ac:dyDescent="0.25">
      <c r="A1663">
        <f t="shared" si="51"/>
        <v>2</v>
      </c>
      <c r="B1663" s="10">
        <v>50302</v>
      </c>
      <c r="C1663" s="11" t="s">
        <v>23</v>
      </c>
      <c r="D1663" s="11">
        <v>25.3</v>
      </c>
      <c r="E1663" s="12">
        <v>2.5</v>
      </c>
      <c r="F1663">
        <f t="shared" si="50"/>
        <v>2037</v>
      </c>
      <c r="I1663" s="11"/>
    </row>
    <row r="1664" spans="1:9" x14ac:dyDescent="0.25">
      <c r="A1664">
        <f t="shared" si="51"/>
        <v>3</v>
      </c>
      <c r="B1664" s="7">
        <v>50303</v>
      </c>
      <c r="C1664" s="8" t="s">
        <v>25</v>
      </c>
      <c r="D1664" s="8">
        <v>26.3</v>
      </c>
      <c r="E1664" s="9">
        <v>0.4</v>
      </c>
      <c r="F1664">
        <f t="shared" si="50"/>
        <v>2037</v>
      </c>
      <c r="I1664" s="8"/>
    </row>
    <row r="1665" spans="1:9" x14ac:dyDescent="0.25">
      <c r="A1665">
        <f t="shared" si="51"/>
        <v>4</v>
      </c>
      <c r="B1665" s="10">
        <v>50304</v>
      </c>
      <c r="C1665" s="11" t="s">
        <v>13</v>
      </c>
      <c r="D1665" s="11">
        <v>21.9</v>
      </c>
      <c r="E1665" s="12">
        <v>7</v>
      </c>
      <c r="F1665">
        <f t="shared" si="50"/>
        <v>2037</v>
      </c>
      <c r="I1665" s="11"/>
    </row>
    <row r="1666" spans="1:9" x14ac:dyDescent="0.25">
      <c r="A1666">
        <f t="shared" si="51"/>
        <v>5</v>
      </c>
      <c r="B1666" s="7">
        <v>50305</v>
      </c>
      <c r="C1666" s="8" t="s">
        <v>13</v>
      </c>
      <c r="D1666" s="8">
        <v>11.2</v>
      </c>
      <c r="E1666" s="9">
        <v>0</v>
      </c>
      <c r="F1666">
        <f t="shared" si="50"/>
        <v>2037</v>
      </c>
      <c r="I1666" s="8"/>
    </row>
    <row r="1667" spans="1:9" x14ac:dyDescent="0.25">
      <c r="A1667">
        <f t="shared" si="51"/>
        <v>6</v>
      </c>
      <c r="B1667" s="10">
        <v>50306</v>
      </c>
      <c r="C1667" s="11" t="s">
        <v>15</v>
      </c>
      <c r="D1667" s="11">
        <v>10.6</v>
      </c>
      <c r="E1667" s="12">
        <v>5.2</v>
      </c>
      <c r="F1667">
        <f t="shared" ref="F1667:F1730" si="52">YEAR(B1667)</f>
        <v>2037</v>
      </c>
      <c r="I1667" s="11"/>
    </row>
    <row r="1668" spans="1:9" x14ac:dyDescent="0.25">
      <c r="A1668">
        <f t="shared" ref="A1668:A1731" si="53">IF(A1667=6,0,A1667+1)</f>
        <v>0</v>
      </c>
      <c r="B1668" s="7">
        <v>50307</v>
      </c>
      <c r="C1668" s="8" t="s">
        <v>12</v>
      </c>
      <c r="D1668" s="8">
        <v>17.7</v>
      </c>
      <c r="E1668" s="9">
        <v>1</v>
      </c>
      <c r="F1668">
        <f t="shared" si="52"/>
        <v>2037</v>
      </c>
      <c r="I1668" s="8"/>
    </row>
    <row r="1669" spans="1:9" x14ac:dyDescent="0.25">
      <c r="A1669">
        <f t="shared" si="53"/>
        <v>1</v>
      </c>
      <c r="B1669" s="10">
        <v>50308</v>
      </c>
      <c r="C1669" s="11" t="s">
        <v>7</v>
      </c>
      <c r="D1669" s="11">
        <v>19.899999999999999</v>
      </c>
      <c r="E1669" s="12">
        <v>0</v>
      </c>
      <c r="F1669">
        <f t="shared" si="52"/>
        <v>2037</v>
      </c>
      <c r="I1669" s="11"/>
    </row>
    <row r="1670" spans="1:9" x14ac:dyDescent="0.25">
      <c r="A1670">
        <f t="shared" si="53"/>
        <v>2</v>
      </c>
      <c r="B1670" s="7">
        <v>50309</v>
      </c>
      <c r="C1670" s="8" t="s">
        <v>10</v>
      </c>
      <c r="D1670" s="8">
        <v>25.1</v>
      </c>
      <c r="E1670" s="9">
        <v>42.1</v>
      </c>
      <c r="F1670">
        <f t="shared" si="52"/>
        <v>2037</v>
      </c>
      <c r="I1670" s="8"/>
    </row>
    <row r="1671" spans="1:9" x14ac:dyDescent="0.25">
      <c r="A1671">
        <f t="shared" si="53"/>
        <v>3</v>
      </c>
      <c r="B1671" s="10">
        <v>50310</v>
      </c>
      <c r="C1671" s="11" t="s">
        <v>9</v>
      </c>
      <c r="D1671" s="11">
        <v>18.5</v>
      </c>
      <c r="E1671" s="12">
        <v>0.3</v>
      </c>
      <c r="F1671">
        <f t="shared" si="52"/>
        <v>2037</v>
      </c>
      <c r="I1671" s="11"/>
    </row>
    <row r="1672" spans="1:9" x14ac:dyDescent="0.25">
      <c r="A1672">
        <f t="shared" si="53"/>
        <v>4</v>
      </c>
      <c r="B1672" s="7">
        <v>50311</v>
      </c>
      <c r="C1672" s="8" t="s">
        <v>10</v>
      </c>
      <c r="D1672" s="8">
        <v>25.5</v>
      </c>
      <c r="E1672" s="9">
        <v>25.3</v>
      </c>
      <c r="F1672">
        <f t="shared" si="52"/>
        <v>2037</v>
      </c>
      <c r="I1672" s="8"/>
    </row>
    <row r="1673" spans="1:9" x14ac:dyDescent="0.25">
      <c r="A1673">
        <f t="shared" si="53"/>
        <v>5</v>
      </c>
      <c r="B1673" s="10">
        <v>50312</v>
      </c>
      <c r="C1673" s="11" t="s">
        <v>10</v>
      </c>
      <c r="D1673" s="11">
        <v>12.8</v>
      </c>
      <c r="E1673" s="12">
        <v>0</v>
      </c>
      <c r="F1673">
        <f t="shared" si="52"/>
        <v>2037</v>
      </c>
      <c r="I1673" s="11"/>
    </row>
    <row r="1674" spans="1:9" x14ac:dyDescent="0.25">
      <c r="A1674">
        <f t="shared" si="53"/>
        <v>6</v>
      </c>
      <c r="B1674" s="7">
        <v>50313</v>
      </c>
      <c r="C1674" s="8" t="s">
        <v>19</v>
      </c>
      <c r="D1674" s="8">
        <v>23.6</v>
      </c>
      <c r="E1674" s="9">
        <v>34.299999999999997</v>
      </c>
      <c r="F1674">
        <f t="shared" si="52"/>
        <v>2037</v>
      </c>
      <c r="I1674" s="8"/>
    </row>
    <row r="1675" spans="1:9" x14ac:dyDescent="0.25">
      <c r="A1675">
        <f t="shared" si="53"/>
        <v>0</v>
      </c>
      <c r="B1675" s="10">
        <v>50314</v>
      </c>
      <c r="C1675" s="11" t="s">
        <v>15</v>
      </c>
      <c r="D1675" s="11">
        <v>13.1</v>
      </c>
      <c r="E1675" s="12">
        <v>2</v>
      </c>
      <c r="F1675">
        <f t="shared" si="52"/>
        <v>2037</v>
      </c>
      <c r="I1675" s="11"/>
    </row>
    <row r="1676" spans="1:9" x14ac:dyDescent="0.25">
      <c r="A1676">
        <f t="shared" si="53"/>
        <v>1</v>
      </c>
      <c r="B1676" s="7">
        <v>50315</v>
      </c>
      <c r="C1676" s="8" t="s">
        <v>23</v>
      </c>
      <c r="D1676" s="8">
        <v>23</v>
      </c>
      <c r="E1676" s="9">
        <v>0</v>
      </c>
      <c r="F1676">
        <f t="shared" si="52"/>
        <v>2037</v>
      </c>
      <c r="I1676" s="8"/>
    </row>
    <row r="1677" spans="1:9" x14ac:dyDescent="0.25">
      <c r="A1677">
        <f t="shared" si="53"/>
        <v>2</v>
      </c>
      <c r="B1677" s="10">
        <v>50316</v>
      </c>
      <c r="C1677" s="11" t="s">
        <v>13</v>
      </c>
      <c r="D1677" s="11">
        <v>13</v>
      </c>
      <c r="E1677" s="12">
        <v>15.8</v>
      </c>
      <c r="F1677">
        <f t="shared" si="52"/>
        <v>2037</v>
      </c>
      <c r="I1677" s="11"/>
    </row>
    <row r="1678" spans="1:9" x14ac:dyDescent="0.25">
      <c r="A1678">
        <f t="shared" si="53"/>
        <v>3</v>
      </c>
      <c r="B1678" s="7">
        <v>50317</v>
      </c>
      <c r="C1678" s="8" t="s">
        <v>9</v>
      </c>
      <c r="D1678" s="8">
        <v>19.5</v>
      </c>
      <c r="E1678" s="9">
        <v>8</v>
      </c>
      <c r="F1678">
        <f t="shared" si="52"/>
        <v>2037</v>
      </c>
      <c r="I1678" s="8"/>
    </row>
    <row r="1679" spans="1:9" x14ac:dyDescent="0.25">
      <c r="A1679">
        <f t="shared" si="53"/>
        <v>4</v>
      </c>
      <c r="B1679" s="10">
        <v>50318</v>
      </c>
      <c r="C1679" s="11" t="s">
        <v>7</v>
      </c>
      <c r="D1679" s="11">
        <v>19.2</v>
      </c>
      <c r="E1679" s="12">
        <v>0</v>
      </c>
      <c r="F1679">
        <f t="shared" si="52"/>
        <v>2037</v>
      </c>
      <c r="I1679" s="11"/>
    </row>
    <row r="1680" spans="1:9" x14ac:dyDescent="0.25">
      <c r="A1680">
        <f t="shared" si="53"/>
        <v>5</v>
      </c>
      <c r="B1680" s="7">
        <v>50319</v>
      </c>
      <c r="C1680" s="8" t="s">
        <v>5</v>
      </c>
      <c r="D1680" s="8">
        <v>28.3</v>
      </c>
      <c r="E1680" s="9">
        <v>1.1000000000000001</v>
      </c>
      <c r="F1680">
        <f t="shared" si="52"/>
        <v>2037</v>
      </c>
      <c r="I1680" s="8"/>
    </row>
    <row r="1681" spans="1:9" x14ac:dyDescent="0.25">
      <c r="A1681">
        <f t="shared" si="53"/>
        <v>6</v>
      </c>
      <c r="B1681" s="10">
        <v>50320</v>
      </c>
      <c r="C1681" s="11" t="s">
        <v>10</v>
      </c>
      <c r="D1681" s="11">
        <v>18.100000000000001</v>
      </c>
      <c r="E1681" s="12">
        <v>0</v>
      </c>
      <c r="F1681">
        <f t="shared" si="52"/>
        <v>2037</v>
      </c>
      <c r="I1681" s="11"/>
    </row>
    <row r="1682" spans="1:9" x14ac:dyDescent="0.25">
      <c r="A1682">
        <f t="shared" si="53"/>
        <v>0</v>
      </c>
      <c r="B1682" s="7">
        <v>50321</v>
      </c>
      <c r="C1682" s="8" t="s">
        <v>19</v>
      </c>
      <c r="D1682" s="8">
        <v>17.5</v>
      </c>
      <c r="E1682" s="9">
        <v>13.3</v>
      </c>
      <c r="F1682">
        <f t="shared" si="52"/>
        <v>2037</v>
      </c>
      <c r="I1682" s="8"/>
    </row>
    <row r="1683" spans="1:9" x14ac:dyDescent="0.25">
      <c r="A1683">
        <f t="shared" si="53"/>
        <v>1</v>
      </c>
      <c r="B1683" s="10">
        <v>50322</v>
      </c>
      <c r="C1683" s="11" t="s">
        <v>6</v>
      </c>
      <c r="D1683" s="11">
        <v>26.7</v>
      </c>
      <c r="E1683" s="12">
        <v>12.9</v>
      </c>
      <c r="F1683">
        <f t="shared" si="52"/>
        <v>2037</v>
      </c>
      <c r="I1683" s="11"/>
    </row>
    <row r="1684" spans="1:9" x14ac:dyDescent="0.25">
      <c r="A1684">
        <f t="shared" si="53"/>
        <v>2</v>
      </c>
      <c r="B1684" s="7">
        <v>50323</v>
      </c>
      <c r="C1684" s="8" t="s">
        <v>19</v>
      </c>
      <c r="D1684" s="8">
        <v>26.6</v>
      </c>
      <c r="E1684" s="9">
        <v>0</v>
      </c>
      <c r="F1684">
        <f t="shared" si="52"/>
        <v>2037</v>
      </c>
      <c r="I1684" s="8"/>
    </row>
    <row r="1685" spans="1:9" x14ac:dyDescent="0.25">
      <c r="A1685">
        <f t="shared" si="53"/>
        <v>3</v>
      </c>
      <c r="B1685" s="10">
        <v>50324</v>
      </c>
      <c r="C1685" s="11" t="s">
        <v>22</v>
      </c>
      <c r="D1685" s="11">
        <v>12.2</v>
      </c>
      <c r="E1685" s="12">
        <v>1.8</v>
      </c>
      <c r="F1685">
        <f t="shared" si="52"/>
        <v>2037</v>
      </c>
      <c r="I1685" s="11"/>
    </row>
    <row r="1686" spans="1:9" x14ac:dyDescent="0.25">
      <c r="A1686">
        <f t="shared" si="53"/>
        <v>4</v>
      </c>
      <c r="B1686" s="7">
        <v>50325</v>
      </c>
      <c r="C1686" s="8" t="s">
        <v>7</v>
      </c>
      <c r="D1686" s="8">
        <v>27.4</v>
      </c>
      <c r="E1686" s="9">
        <v>4.8</v>
      </c>
      <c r="F1686">
        <f t="shared" si="52"/>
        <v>2037</v>
      </c>
      <c r="I1686" s="8"/>
    </row>
    <row r="1687" spans="1:9" x14ac:dyDescent="0.25">
      <c r="A1687">
        <f t="shared" si="53"/>
        <v>5</v>
      </c>
      <c r="B1687" s="10">
        <v>50326</v>
      </c>
      <c r="C1687" s="11" t="s">
        <v>13</v>
      </c>
      <c r="D1687" s="11">
        <v>24.9</v>
      </c>
      <c r="E1687" s="12">
        <v>1.6</v>
      </c>
      <c r="F1687">
        <f t="shared" si="52"/>
        <v>2037</v>
      </c>
      <c r="I1687" s="11"/>
    </row>
    <row r="1688" spans="1:9" x14ac:dyDescent="0.25">
      <c r="A1688">
        <f t="shared" si="53"/>
        <v>6</v>
      </c>
      <c r="B1688" s="7">
        <v>50327</v>
      </c>
      <c r="C1688" s="8" t="s">
        <v>27</v>
      </c>
      <c r="D1688" s="8">
        <v>21.4</v>
      </c>
      <c r="E1688" s="9">
        <v>5.5</v>
      </c>
      <c r="F1688">
        <f t="shared" si="52"/>
        <v>2037</v>
      </c>
      <c r="I1688" s="8"/>
    </row>
    <row r="1689" spans="1:9" x14ac:dyDescent="0.25">
      <c r="A1689">
        <f t="shared" si="53"/>
        <v>0</v>
      </c>
      <c r="B1689" s="10">
        <v>50328</v>
      </c>
      <c r="C1689" s="11" t="s">
        <v>29</v>
      </c>
      <c r="D1689" s="11">
        <v>14.1</v>
      </c>
      <c r="E1689" s="12">
        <v>0</v>
      </c>
      <c r="F1689">
        <f t="shared" si="52"/>
        <v>2037</v>
      </c>
      <c r="I1689" s="11"/>
    </row>
    <row r="1690" spans="1:9" x14ac:dyDescent="0.25">
      <c r="A1690">
        <f t="shared" si="53"/>
        <v>1</v>
      </c>
      <c r="B1690" s="7">
        <v>50329</v>
      </c>
      <c r="C1690" s="8" t="s">
        <v>25</v>
      </c>
      <c r="D1690" s="8">
        <v>15.4</v>
      </c>
      <c r="E1690" s="9">
        <v>2.1</v>
      </c>
      <c r="F1690">
        <f t="shared" si="52"/>
        <v>2037</v>
      </c>
      <c r="I1690" s="8"/>
    </row>
    <row r="1691" spans="1:9" x14ac:dyDescent="0.25">
      <c r="A1691">
        <f t="shared" si="53"/>
        <v>2</v>
      </c>
      <c r="B1691" s="10">
        <v>50330</v>
      </c>
      <c r="C1691" s="11" t="s">
        <v>13</v>
      </c>
      <c r="D1691" s="11">
        <v>27.7</v>
      </c>
      <c r="E1691" s="12">
        <v>0</v>
      </c>
      <c r="F1691">
        <f t="shared" si="52"/>
        <v>2037</v>
      </c>
      <c r="I1691" s="11"/>
    </row>
    <row r="1692" spans="1:9" x14ac:dyDescent="0.25">
      <c r="A1692">
        <f t="shared" si="53"/>
        <v>3</v>
      </c>
      <c r="B1692" s="7">
        <v>50331</v>
      </c>
      <c r="C1692" s="8" t="s">
        <v>10</v>
      </c>
      <c r="D1692" s="8">
        <v>15.5</v>
      </c>
      <c r="E1692" s="9">
        <v>43.4</v>
      </c>
      <c r="F1692">
        <f t="shared" si="52"/>
        <v>2037</v>
      </c>
      <c r="I1692" s="8"/>
    </row>
    <row r="1693" spans="1:9" x14ac:dyDescent="0.25">
      <c r="A1693">
        <f t="shared" si="53"/>
        <v>4</v>
      </c>
      <c r="B1693" s="10">
        <v>50332</v>
      </c>
      <c r="C1693" s="11" t="s">
        <v>7</v>
      </c>
      <c r="D1693" s="11">
        <v>26.8</v>
      </c>
      <c r="E1693" s="12">
        <v>0</v>
      </c>
      <c r="F1693">
        <f t="shared" si="52"/>
        <v>2037</v>
      </c>
      <c r="I1693" s="11"/>
    </row>
    <row r="1694" spans="1:9" x14ac:dyDescent="0.25">
      <c r="A1694">
        <f t="shared" si="53"/>
        <v>5</v>
      </c>
      <c r="B1694" s="7">
        <v>50333</v>
      </c>
      <c r="C1694" s="8" t="s">
        <v>13</v>
      </c>
      <c r="D1694" s="8">
        <v>23.1</v>
      </c>
      <c r="E1694" s="9">
        <v>9.1</v>
      </c>
      <c r="F1694">
        <f t="shared" si="52"/>
        <v>2037</v>
      </c>
      <c r="I1694" s="8"/>
    </row>
    <row r="1695" spans="1:9" x14ac:dyDescent="0.25">
      <c r="A1695">
        <f t="shared" si="53"/>
        <v>6</v>
      </c>
      <c r="B1695" s="10">
        <v>50334</v>
      </c>
      <c r="C1695" s="11" t="s">
        <v>6</v>
      </c>
      <c r="D1695" s="11">
        <v>22.8</v>
      </c>
      <c r="E1695" s="12">
        <v>12.9</v>
      </c>
      <c r="F1695">
        <f t="shared" si="52"/>
        <v>2037</v>
      </c>
      <c r="I1695" s="11"/>
    </row>
    <row r="1696" spans="1:9" x14ac:dyDescent="0.25">
      <c r="A1696">
        <f t="shared" si="53"/>
        <v>0</v>
      </c>
      <c r="B1696" s="7">
        <v>50335</v>
      </c>
      <c r="C1696" s="8" t="s">
        <v>10</v>
      </c>
      <c r="D1696" s="8">
        <v>17.2</v>
      </c>
      <c r="E1696" s="9">
        <v>0</v>
      </c>
      <c r="F1696">
        <f t="shared" si="52"/>
        <v>2037</v>
      </c>
      <c r="I1696" s="8"/>
    </row>
    <row r="1697" spans="1:9" x14ac:dyDescent="0.25">
      <c r="A1697">
        <f t="shared" si="53"/>
        <v>1</v>
      </c>
      <c r="B1697" s="10">
        <v>50336</v>
      </c>
      <c r="C1697" s="11" t="s">
        <v>10</v>
      </c>
      <c r="D1697" s="11">
        <v>29.3</v>
      </c>
      <c r="E1697" s="12">
        <v>6.1</v>
      </c>
      <c r="F1697">
        <f t="shared" si="52"/>
        <v>2037</v>
      </c>
      <c r="I1697" s="11"/>
    </row>
    <row r="1698" spans="1:9" x14ac:dyDescent="0.25">
      <c r="A1698">
        <f t="shared" si="53"/>
        <v>2</v>
      </c>
      <c r="B1698" s="7">
        <v>50337</v>
      </c>
      <c r="C1698" s="8" t="s">
        <v>13</v>
      </c>
      <c r="D1698" s="8">
        <v>19.5</v>
      </c>
      <c r="E1698" s="9">
        <v>14.2</v>
      </c>
      <c r="F1698">
        <f t="shared" si="52"/>
        <v>2037</v>
      </c>
      <c r="I1698" s="8"/>
    </row>
    <row r="1699" spans="1:9" x14ac:dyDescent="0.25">
      <c r="A1699">
        <f t="shared" si="53"/>
        <v>3</v>
      </c>
      <c r="B1699" s="10">
        <v>50338</v>
      </c>
      <c r="C1699" s="11" t="s">
        <v>19</v>
      </c>
      <c r="D1699" s="11">
        <v>28.1</v>
      </c>
      <c r="E1699" s="12">
        <v>9.4</v>
      </c>
      <c r="F1699">
        <f t="shared" si="52"/>
        <v>2037</v>
      </c>
      <c r="I1699" s="11"/>
    </row>
    <row r="1700" spans="1:9" x14ac:dyDescent="0.25">
      <c r="A1700">
        <f t="shared" si="53"/>
        <v>4</v>
      </c>
      <c r="B1700" s="7">
        <v>50339</v>
      </c>
      <c r="C1700" s="8" t="s">
        <v>11</v>
      </c>
      <c r="D1700" s="8">
        <v>21.1</v>
      </c>
      <c r="E1700" s="9">
        <v>12</v>
      </c>
      <c r="F1700">
        <f t="shared" si="52"/>
        <v>2037</v>
      </c>
      <c r="I1700" s="8"/>
    </row>
    <row r="1701" spans="1:9" x14ac:dyDescent="0.25">
      <c r="A1701">
        <f t="shared" si="53"/>
        <v>5</v>
      </c>
      <c r="B1701" s="10">
        <v>50340</v>
      </c>
      <c r="C1701" s="11" t="s">
        <v>7</v>
      </c>
      <c r="D1701" s="11">
        <v>23.8</v>
      </c>
      <c r="E1701" s="12">
        <v>13.3</v>
      </c>
      <c r="F1701">
        <f t="shared" si="52"/>
        <v>2037</v>
      </c>
      <c r="I1701" s="11"/>
    </row>
    <row r="1702" spans="1:9" x14ac:dyDescent="0.25">
      <c r="A1702">
        <f t="shared" si="53"/>
        <v>6</v>
      </c>
      <c r="B1702" s="7">
        <v>50341</v>
      </c>
      <c r="C1702" s="8" t="s">
        <v>24</v>
      </c>
      <c r="D1702" s="8">
        <v>19.399999999999999</v>
      </c>
      <c r="E1702" s="9">
        <v>2.2000000000000002</v>
      </c>
      <c r="F1702">
        <f t="shared" si="52"/>
        <v>2037</v>
      </c>
      <c r="I1702" s="8"/>
    </row>
    <row r="1703" spans="1:9" x14ac:dyDescent="0.25">
      <c r="A1703">
        <f t="shared" si="53"/>
        <v>0</v>
      </c>
      <c r="B1703" s="10">
        <v>50342</v>
      </c>
      <c r="C1703" s="11" t="s">
        <v>7</v>
      </c>
      <c r="D1703" s="11">
        <v>25.8</v>
      </c>
      <c r="E1703" s="12">
        <v>17.100000000000001</v>
      </c>
      <c r="F1703">
        <f t="shared" si="52"/>
        <v>2037</v>
      </c>
      <c r="I1703" s="11"/>
    </row>
    <row r="1704" spans="1:9" x14ac:dyDescent="0.25">
      <c r="A1704">
        <f t="shared" si="53"/>
        <v>1</v>
      </c>
      <c r="B1704" s="7">
        <v>50343</v>
      </c>
      <c r="C1704" s="8" t="s">
        <v>7</v>
      </c>
      <c r="D1704" s="8">
        <v>30</v>
      </c>
      <c r="E1704" s="9">
        <v>6.3</v>
      </c>
      <c r="F1704">
        <f t="shared" si="52"/>
        <v>2037</v>
      </c>
      <c r="I1704" s="8"/>
    </row>
    <row r="1705" spans="1:9" x14ac:dyDescent="0.25">
      <c r="A1705">
        <f t="shared" si="53"/>
        <v>2</v>
      </c>
      <c r="B1705" s="10">
        <v>50344</v>
      </c>
      <c r="C1705" s="11" t="s">
        <v>10</v>
      </c>
      <c r="D1705" s="11">
        <v>11</v>
      </c>
      <c r="E1705" s="12">
        <v>0</v>
      </c>
      <c r="F1705">
        <f t="shared" si="52"/>
        <v>2037</v>
      </c>
      <c r="I1705" s="11"/>
    </row>
    <row r="1706" spans="1:9" x14ac:dyDescent="0.25">
      <c r="A1706">
        <f t="shared" si="53"/>
        <v>3</v>
      </c>
      <c r="B1706" s="7">
        <v>50345</v>
      </c>
      <c r="C1706" s="8" t="s">
        <v>19</v>
      </c>
      <c r="D1706" s="8">
        <v>27.2</v>
      </c>
      <c r="E1706" s="9">
        <v>0</v>
      </c>
      <c r="F1706">
        <f t="shared" si="52"/>
        <v>2037</v>
      </c>
      <c r="I1706" s="8"/>
    </row>
    <row r="1707" spans="1:9" x14ac:dyDescent="0.25">
      <c r="A1707">
        <f t="shared" si="53"/>
        <v>4</v>
      </c>
      <c r="B1707" s="10">
        <v>50346</v>
      </c>
      <c r="C1707" s="11" t="s">
        <v>7</v>
      </c>
      <c r="D1707" s="11">
        <v>18.3</v>
      </c>
      <c r="E1707" s="12">
        <v>8.4</v>
      </c>
      <c r="F1707">
        <f t="shared" si="52"/>
        <v>2037</v>
      </c>
      <c r="I1707" s="11"/>
    </row>
    <row r="1708" spans="1:9" x14ac:dyDescent="0.25">
      <c r="A1708">
        <f t="shared" si="53"/>
        <v>5</v>
      </c>
      <c r="B1708" s="7">
        <v>50347</v>
      </c>
      <c r="C1708" s="8" t="s">
        <v>25</v>
      </c>
      <c r="D1708" s="8">
        <v>14</v>
      </c>
      <c r="E1708" s="9">
        <v>2.5</v>
      </c>
      <c r="F1708">
        <f t="shared" si="52"/>
        <v>2037</v>
      </c>
      <c r="I1708" s="8"/>
    </row>
    <row r="1709" spans="1:9" x14ac:dyDescent="0.25">
      <c r="A1709">
        <f t="shared" si="53"/>
        <v>6</v>
      </c>
      <c r="B1709" s="10">
        <v>50348</v>
      </c>
      <c r="C1709" s="11" t="s">
        <v>7</v>
      </c>
      <c r="D1709" s="11">
        <v>26.2</v>
      </c>
      <c r="E1709" s="12">
        <v>6.9</v>
      </c>
      <c r="F1709">
        <f t="shared" si="52"/>
        <v>2037</v>
      </c>
      <c r="I1709" s="11"/>
    </row>
    <row r="1710" spans="1:9" x14ac:dyDescent="0.25">
      <c r="A1710">
        <f t="shared" si="53"/>
        <v>0</v>
      </c>
      <c r="B1710" s="7">
        <v>50349</v>
      </c>
      <c r="C1710" s="8" t="s">
        <v>15</v>
      </c>
      <c r="D1710" s="8">
        <v>25.5</v>
      </c>
      <c r="E1710" s="9">
        <v>8.4</v>
      </c>
      <c r="F1710">
        <f t="shared" si="52"/>
        <v>2037</v>
      </c>
      <c r="I1710" s="8"/>
    </row>
    <row r="1711" spans="1:9" x14ac:dyDescent="0.25">
      <c r="A1711">
        <f t="shared" si="53"/>
        <v>1</v>
      </c>
      <c r="B1711" s="10">
        <v>50350</v>
      </c>
      <c r="C1711" s="11" t="s">
        <v>18</v>
      </c>
      <c r="D1711" s="11">
        <v>23.1</v>
      </c>
      <c r="E1711" s="12">
        <v>11.4</v>
      </c>
      <c r="F1711">
        <f t="shared" si="52"/>
        <v>2037</v>
      </c>
      <c r="I1711" s="11"/>
    </row>
    <row r="1712" spans="1:9" x14ac:dyDescent="0.25">
      <c r="A1712">
        <f t="shared" si="53"/>
        <v>2</v>
      </c>
      <c r="B1712" s="7">
        <v>50351</v>
      </c>
      <c r="C1712" s="8" t="s">
        <v>12</v>
      </c>
      <c r="D1712" s="8">
        <v>21.3</v>
      </c>
      <c r="E1712" s="9">
        <v>2.8</v>
      </c>
      <c r="F1712">
        <f t="shared" si="52"/>
        <v>2037</v>
      </c>
      <c r="I1712" s="8"/>
    </row>
    <row r="1713" spans="1:9" x14ac:dyDescent="0.25">
      <c r="A1713">
        <f t="shared" si="53"/>
        <v>3</v>
      </c>
      <c r="B1713" s="10">
        <v>50352</v>
      </c>
      <c r="C1713" s="11" t="s">
        <v>12</v>
      </c>
      <c r="D1713" s="11">
        <v>16.3</v>
      </c>
      <c r="E1713" s="12">
        <v>7.6</v>
      </c>
      <c r="F1713">
        <f t="shared" si="52"/>
        <v>2037</v>
      </c>
      <c r="I1713" s="11"/>
    </row>
    <row r="1714" spans="1:9" x14ac:dyDescent="0.25">
      <c r="A1714">
        <f t="shared" si="53"/>
        <v>4</v>
      </c>
      <c r="B1714" s="7">
        <v>50353</v>
      </c>
      <c r="C1714" s="8" t="s">
        <v>14</v>
      </c>
      <c r="D1714" s="8">
        <v>23.7</v>
      </c>
      <c r="E1714" s="9">
        <v>7.6</v>
      </c>
      <c r="F1714">
        <f t="shared" si="52"/>
        <v>2037</v>
      </c>
      <c r="I1714" s="8"/>
    </row>
    <row r="1715" spans="1:9" x14ac:dyDescent="0.25">
      <c r="A1715">
        <f t="shared" si="53"/>
        <v>5</v>
      </c>
      <c r="B1715" s="10">
        <v>50354</v>
      </c>
      <c r="C1715" s="11" t="s">
        <v>18</v>
      </c>
      <c r="D1715" s="11">
        <v>24.8</v>
      </c>
      <c r="E1715" s="12">
        <v>0</v>
      </c>
      <c r="F1715">
        <f t="shared" si="52"/>
        <v>2037</v>
      </c>
      <c r="I1715" s="11"/>
    </row>
    <row r="1716" spans="1:9" x14ac:dyDescent="0.25">
      <c r="A1716">
        <f t="shared" si="53"/>
        <v>6</v>
      </c>
      <c r="B1716" s="7">
        <v>50355</v>
      </c>
      <c r="C1716" s="8" t="s">
        <v>33</v>
      </c>
      <c r="D1716" s="8">
        <v>21.7</v>
      </c>
      <c r="E1716" s="9">
        <v>1</v>
      </c>
      <c r="F1716">
        <f t="shared" si="52"/>
        <v>2037</v>
      </c>
      <c r="I1716" s="8"/>
    </row>
    <row r="1717" spans="1:9" x14ac:dyDescent="0.25">
      <c r="A1717">
        <f t="shared" si="53"/>
        <v>0</v>
      </c>
      <c r="B1717" s="10">
        <v>50356</v>
      </c>
      <c r="C1717" s="11" t="s">
        <v>10</v>
      </c>
      <c r="D1717" s="11">
        <v>16.7</v>
      </c>
      <c r="E1717" s="12">
        <v>21</v>
      </c>
      <c r="F1717">
        <f t="shared" si="52"/>
        <v>2037</v>
      </c>
      <c r="I1717" s="11"/>
    </row>
    <row r="1718" spans="1:9" x14ac:dyDescent="0.25">
      <c r="A1718">
        <f t="shared" si="53"/>
        <v>1</v>
      </c>
      <c r="B1718" s="7">
        <v>50357</v>
      </c>
      <c r="C1718" s="8" t="s">
        <v>23</v>
      </c>
      <c r="D1718" s="8">
        <v>22.3</v>
      </c>
      <c r="E1718" s="9">
        <v>0.1</v>
      </c>
      <c r="F1718">
        <f t="shared" si="52"/>
        <v>2037</v>
      </c>
      <c r="I1718" s="8"/>
    </row>
    <row r="1719" spans="1:9" x14ac:dyDescent="0.25">
      <c r="A1719">
        <f t="shared" si="53"/>
        <v>2</v>
      </c>
      <c r="B1719" s="10">
        <v>50358</v>
      </c>
      <c r="C1719" s="11" t="s">
        <v>26</v>
      </c>
      <c r="D1719" s="11">
        <v>13.6</v>
      </c>
      <c r="E1719" s="12">
        <v>0</v>
      </c>
      <c r="F1719">
        <f t="shared" si="52"/>
        <v>2037</v>
      </c>
      <c r="I1719" s="11"/>
    </row>
    <row r="1720" spans="1:9" x14ac:dyDescent="0.25">
      <c r="A1720">
        <f t="shared" si="53"/>
        <v>3</v>
      </c>
      <c r="B1720" s="7">
        <v>50359</v>
      </c>
      <c r="C1720" s="8" t="s">
        <v>25</v>
      </c>
      <c r="D1720" s="8">
        <v>11.8</v>
      </c>
      <c r="E1720" s="9">
        <v>2.1</v>
      </c>
      <c r="F1720">
        <f t="shared" si="52"/>
        <v>2037</v>
      </c>
      <c r="I1720" s="8"/>
    </row>
    <row r="1721" spans="1:9" x14ac:dyDescent="0.25">
      <c r="A1721">
        <f t="shared" si="53"/>
        <v>4</v>
      </c>
      <c r="B1721" s="10">
        <v>50360</v>
      </c>
      <c r="C1721" s="11" t="s">
        <v>11</v>
      </c>
      <c r="D1721" s="11">
        <v>11.1</v>
      </c>
      <c r="E1721" s="12">
        <v>0</v>
      </c>
      <c r="F1721">
        <f t="shared" si="52"/>
        <v>2037</v>
      </c>
      <c r="I1721" s="11"/>
    </row>
    <row r="1722" spans="1:9" x14ac:dyDescent="0.25">
      <c r="A1722">
        <f t="shared" si="53"/>
        <v>5</v>
      </c>
      <c r="B1722" s="7">
        <v>50361</v>
      </c>
      <c r="C1722" s="8" t="s">
        <v>13</v>
      </c>
      <c r="D1722" s="8">
        <v>11.2</v>
      </c>
      <c r="E1722" s="9">
        <v>15</v>
      </c>
      <c r="F1722">
        <f t="shared" si="52"/>
        <v>2037</v>
      </c>
      <c r="I1722" s="8"/>
    </row>
    <row r="1723" spans="1:9" x14ac:dyDescent="0.25">
      <c r="A1723">
        <f t="shared" si="53"/>
        <v>6</v>
      </c>
      <c r="B1723" s="10">
        <v>50362</v>
      </c>
      <c r="C1723" s="11" t="s">
        <v>23</v>
      </c>
      <c r="D1723" s="11">
        <v>19.100000000000001</v>
      </c>
      <c r="E1723" s="12">
        <v>0</v>
      </c>
      <c r="F1723">
        <f t="shared" si="52"/>
        <v>2037</v>
      </c>
      <c r="I1723" s="11"/>
    </row>
    <row r="1724" spans="1:9" x14ac:dyDescent="0.25">
      <c r="A1724">
        <f t="shared" si="53"/>
        <v>0</v>
      </c>
      <c r="B1724" s="7">
        <v>50363</v>
      </c>
      <c r="C1724" s="8" t="s">
        <v>10</v>
      </c>
      <c r="D1724" s="8">
        <v>11.1</v>
      </c>
      <c r="E1724" s="9">
        <v>46.3</v>
      </c>
      <c r="F1724">
        <f t="shared" si="52"/>
        <v>2037</v>
      </c>
      <c r="I1724" s="8"/>
    </row>
    <row r="1725" spans="1:9" x14ac:dyDescent="0.25">
      <c r="A1725">
        <f t="shared" si="53"/>
        <v>1</v>
      </c>
      <c r="B1725" s="10">
        <v>50364</v>
      </c>
      <c r="C1725" s="11" t="s">
        <v>18</v>
      </c>
      <c r="D1725" s="11">
        <v>15.1</v>
      </c>
      <c r="E1725" s="12">
        <v>6.2</v>
      </c>
      <c r="F1725">
        <f t="shared" si="52"/>
        <v>2037</v>
      </c>
      <c r="I1725" s="11"/>
    </row>
    <row r="1726" spans="1:9" x14ac:dyDescent="0.25">
      <c r="A1726">
        <f t="shared" si="53"/>
        <v>2</v>
      </c>
      <c r="B1726" s="7">
        <v>50365</v>
      </c>
      <c r="C1726" s="8" t="s">
        <v>15</v>
      </c>
      <c r="D1726" s="8">
        <v>21.7</v>
      </c>
      <c r="E1726" s="9">
        <v>0</v>
      </c>
      <c r="F1726">
        <f t="shared" si="52"/>
        <v>2037</v>
      </c>
      <c r="I1726" s="8"/>
    </row>
    <row r="1727" spans="1:9" x14ac:dyDescent="0.25">
      <c r="A1727">
        <f t="shared" si="53"/>
        <v>3</v>
      </c>
      <c r="B1727" s="10">
        <v>50366</v>
      </c>
      <c r="C1727" s="11" t="s">
        <v>23</v>
      </c>
      <c r="D1727" s="11">
        <v>19.7</v>
      </c>
      <c r="E1727" s="12">
        <v>0.2</v>
      </c>
      <c r="F1727">
        <f t="shared" si="52"/>
        <v>2037</v>
      </c>
      <c r="I1727" s="11"/>
    </row>
    <row r="1728" spans="1:9" x14ac:dyDescent="0.25">
      <c r="A1728">
        <f t="shared" si="53"/>
        <v>4</v>
      </c>
      <c r="B1728" s="7">
        <v>50367</v>
      </c>
      <c r="C1728" s="8" t="s">
        <v>7</v>
      </c>
      <c r="D1728" s="8">
        <v>17.5</v>
      </c>
      <c r="E1728" s="9">
        <v>2.2000000000000002</v>
      </c>
      <c r="F1728">
        <f t="shared" si="52"/>
        <v>2037</v>
      </c>
      <c r="I1728" s="8"/>
    </row>
    <row r="1729" spans="1:9" x14ac:dyDescent="0.25">
      <c r="A1729">
        <f t="shared" si="53"/>
        <v>5</v>
      </c>
      <c r="B1729" s="10">
        <v>50368</v>
      </c>
      <c r="C1729" s="11" t="s">
        <v>6</v>
      </c>
      <c r="D1729" s="11">
        <v>18.8</v>
      </c>
      <c r="E1729" s="12">
        <v>11.3</v>
      </c>
      <c r="F1729">
        <f t="shared" si="52"/>
        <v>2037</v>
      </c>
      <c r="I1729" s="11"/>
    </row>
    <row r="1730" spans="1:9" x14ac:dyDescent="0.25">
      <c r="A1730">
        <f t="shared" si="53"/>
        <v>6</v>
      </c>
      <c r="B1730" s="7">
        <v>50369</v>
      </c>
      <c r="C1730" s="8" t="s">
        <v>30</v>
      </c>
      <c r="D1730" s="8">
        <v>19.600000000000001</v>
      </c>
      <c r="E1730" s="9">
        <v>0.3</v>
      </c>
      <c r="F1730">
        <f t="shared" si="52"/>
        <v>2037</v>
      </c>
      <c r="I1730" s="8"/>
    </row>
    <row r="1731" spans="1:9" x14ac:dyDescent="0.25">
      <c r="A1731">
        <f t="shared" si="53"/>
        <v>0</v>
      </c>
      <c r="B1731" s="10">
        <v>50370</v>
      </c>
      <c r="C1731" s="11" t="s">
        <v>11</v>
      </c>
      <c r="D1731" s="11">
        <v>24.4</v>
      </c>
      <c r="E1731" s="12">
        <v>22</v>
      </c>
      <c r="F1731">
        <f t="shared" ref="F1731:F1794" si="54">YEAR(B1731)</f>
        <v>2037</v>
      </c>
      <c r="I1731" s="11"/>
    </row>
    <row r="1732" spans="1:9" x14ac:dyDescent="0.25">
      <c r="A1732">
        <f t="shared" ref="A1732:A1795" si="55">IF(A1731=6,0,A1731+1)</f>
        <v>1</v>
      </c>
      <c r="B1732" s="7">
        <v>50371</v>
      </c>
      <c r="C1732" s="8" t="s">
        <v>23</v>
      </c>
      <c r="D1732" s="8">
        <v>10.5</v>
      </c>
      <c r="E1732" s="9">
        <v>0.1</v>
      </c>
      <c r="F1732">
        <f t="shared" si="54"/>
        <v>2037</v>
      </c>
      <c r="I1732" s="8"/>
    </row>
    <row r="1733" spans="1:9" x14ac:dyDescent="0.25">
      <c r="A1733">
        <f t="shared" si="55"/>
        <v>2</v>
      </c>
      <c r="B1733" s="10">
        <v>50372</v>
      </c>
      <c r="C1733" s="11" t="s">
        <v>9</v>
      </c>
      <c r="D1733" s="11">
        <v>23.5</v>
      </c>
      <c r="E1733" s="12">
        <v>0</v>
      </c>
      <c r="F1733">
        <f t="shared" si="54"/>
        <v>2037</v>
      </c>
      <c r="I1733" s="11"/>
    </row>
    <row r="1734" spans="1:9" x14ac:dyDescent="0.25">
      <c r="A1734">
        <f t="shared" si="55"/>
        <v>3</v>
      </c>
      <c r="B1734" s="7">
        <v>50373</v>
      </c>
      <c r="C1734" s="8" t="s">
        <v>27</v>
      </c>
      <c r="D1734" s="8">
        <v>19.2</v>
      </c>
      <c r="E1734" s="9">
        <v>0</v>
      </c>
      <c r="F1734">
        <f t="shared" si="54"/>
        <v>2037</v>
      </c>
      <c r="I1734" s="8"/>
    </row>
    <row r="1735" spans="1:9" x14ac:dyDescent="0.25">
      <c r="A1735">
        <f t="shared" si="55"/>
        <v>4</v>
      </c>
      <c r="B1735" s="10">
        <v>50374</v>
      </c>
      <c r="C1735" s="11" t="s">
        <v>6</v>
      </c>
      <c r="D1735" s="11">
        <v>11</v>
      </c>
      <c r="E1735" s="12">
        <v>0</v>
      </c>
      <c r="F1735">
        <f t="shared" si="54"/>
        <v>2037</v>
      </c>
      <c r="I1735" s="11"/>
    </row>
    <row r="1736" spans="1:9" x14ac:dyDescent="0.25">
      <c r="A1736">
        <f t="shared" si="55"/>
        <v>5</v>
      </c>
      <c r="B1736" s="7">
        <v>50375</v>
      </c>
      <c r="C1736" s="8" t="s">
        <v>11</v>
      </c>
      <c r="D1736" s="8">
        <v>10.4</v>
      </c>
      <c r="E1736" s="9">
        <v>0</v>
      </c>
      <c r="F1736">
        <f t="shared" si="54"/>
        <v>2037</v>
      </c>
      <c r="I1736" s="8"/>
    </row>
    <row r="1737" spans="1:9" x14ac:dyDescent="0.25">
      <c r="A1737">
        <f t="shared" si="55"/>
        <v>6</v>
      </c>
      <c r="B1737" s="10">
        <v>50376</v>
      </c>
      <c r="C1737" s="11" t="s">
        <v>7</v>
      </c>
      <c r="D1737" s="11">
        <v>11.9</v>
      </c>
      <c r="E1737" s="12">
        <v>9</v>
      </c>
      <c r="F1737">
        <f t="shared" si="54"/>
        <v>2037</v>
      </c>
      <c r="I1737" s="11"/>
    </row>
    <row r="1738" spans="1:9" x14ac:dyDescent="0.25">
      <c r="A1738">
        <f t="shared" si="55"/>
        <v>0</v>
      </c>
      <c r="B1738" s="7">
        <v>50377</v>
      </c>
      <c r="C1738" s="8" t="s">
        <v>14</v>
      </c>
      <c r="D1738" s="8">
        <v>23.1</v>
      </c>
      <c r="E1738" s="9">
        <v>2</v>
      </c>
      <c r="F1738">
        <f t="shared" si="54"/>
        <v>2037</v>
      </c>
      <c r="I1738" s="8"/>
    </row>
    <row r="1739" spans="1:9" x14ac:dyDescent="0.25">
      <c r="A1739">
        <f t="shared" si="55"/>
        <v>1</v>
      </c>
      <c r="B1739" s="10">
        <v>50378</v>
      </c>
      <c r="C1739" s="11" t="s">
        <v>19</v>
      </c>
      <c r="D1739" s="11">
        <v>18.600000000000001</v>
      </c>
      <c r="E1739" s="12">
        <v>17.2</v>
      </c>
      <c r="F1739">
        <f t="shared" si="54"/>
        <v>2037</v>
      </c>
      <c r="I1739" s="11"/>
    </row>
    <row r="1740" spans="1:9" x14ac:dyDescent="0.25">
      <c r="A1740">
        <f t="shared" si="55"/>
        <v>2</v>
      </c>
      <c r="B1740" s="7">
        <v>50379</v>
      </c>
      <c r="C1740" s="8" t="s">
        <v>6</v>
      </c>
      <c r="D1740" s="8">
        <v>21.8</v>
      </c>
      <c r="E1740" s="9">
        <v>12.3</v>
      </c>
      <c r="F1740">
        <f t="shared" si="54"/>
        <v>2037</v>
      </c>
      <c r="I1740" s="8"/>
    </row>
    <row r="1741" spans="1:9" x14ac:dyDescent="0.25">
      <c r="A1741">
        <f t="shared" si="55"/>
        <v>3</v>
      </c>
      <c r="B1741" s="10">
        <v>50380</v>
      </c>
      <c r="C1741" s="11" t="s">
        <v>14</v>
      </c>
      <c r="D1741" s="11">
        <v>27.7</v>
      </c>
      <c r="E1741" s="12">
        <v>7.4</v>
      </c>
      <c r="F1741">
        <f t="shared" si="54"/>
        <v>2037</v>
      </c>
      <c r="I1741" s="11"/>
    </row>
    <row r="1742" spans="1:9" x14ac:dyDescent="0.25">
      <c r="A1742">
        <f t="shared" si="55"/>
        <v>4</v>
      </c>
      <c r="B1742" s="7">
        <v>50381</v>
      </c>
      <c r="C1742" s="8" t="s">
        <v>19</v>
      </c>
      <c r="D1742" s="8">
        <v>23.2</v>
      </c>
      <c r="E1742" s="9">
        <v>24</v>
      </c>
      <c r="F1742">
        <f t="shared" si="54"/>
        <v>2037</v>
      </c>
      <c r="I1742" s="8"/>
    </row>
    <row r="1743" spans="1:9" x14ac:dyDescent="0.25">
      <c r="A1743">
        <f t="shared" si="55"/>
        <v>5</v>
      </c>
      <c r="B1743" s="10">
        <v>50382</v>
      </c>
      <c r="C1743" s="11" t="s">
        <v>19</v>
      </c>
      <c r="D1743" s="11">
        <v>25.8</v>
      </c>
      <c r="E1743" s="12">
        <v>16.100000000000001</v>
      </c>
      <c r="F1743">
        <f t="shared" si="54"/>
        <v>2037</v>
      </c>
      <c r="I1743" s="11"/>
    </row>
    <row r="1744" spans="1:9" x14ac:dyDescent="0.25">
      <c r="A1744">
        <f t="shared" si="55"/>
        <v>6</v>
      </c>
      <c r="B1744" s="7">
        <v>50383</v>
      </c>
      <c r="C1744" s="8" t="s">
        <v>5</v>
      </c>
      <c r="D1744" s="8">
        <v>19.8</v>
      </c>
      <c r="E1744" s="9">
        <v>6.6</v>
      </c>
      <c r="F1744">
        <f t="shared" si="54"/>
        <v>2037</v>
      </c>
      <c r="I1744" s="8"/>
    </row>
    <row r="1745" spans="1:9" x14ac:dyDescent="0.25">
      <c r="A1745">
        <f t="shared" si="55"/>
        <v>0</v>
      </c>
      <c r="B1745" s="10">
        <v>50384</v>
      </c>
      <c r="C1745" s="11" t="s">
        <v>18</v>
      </c>
      <c r="D1745" s="11">
        <v>11.2</v>
      </c>
      <c r="E1745" s="12">
        <v>7.5</v>
      </c>
      <c r="F1745">
        <f t="shared" si="54"/>
        <v>2037</v>
      </c>
      <c r="I1745" s="11"/>
    </row>
    <row r="1746" spans="1:9" x14ac:dyDescent="0.25">
      <c r="A1746">
        <f t="shared" si="55"/>
        <v>1</v>
      </c>
      <c r="B1746" s="7">
        <v>50385</v>
      </c>
      <c r="C1746" s="8" t="s">
        <v>10</v>
      </c>
      <c r="D1746" s="8">
        <v>15.7</v>
      </c>
      <c r="E1746" s="9">
        <v>0</v>
      </c>
      <c r="F1746">
        <f t="shared" si="54"/>
        <v>2037</v>
      </c>
      <c r="I1746" s="8"/>
    </row>
    <row r="1747" spans="1:9" x14ac:dyDescent="0.25">
      <c r="A1747">
        <f t="shared" si="55"/>
        <v>2</v>
      </c>
      <c r="B1747" s="10">
        <v>50386</v>
      </c>
      <c r="C1747" s="11" t="s">
        <v>30</v>
      </c>
      <c r="D1747" s="11">
        <v>23.6</v>
      </c>
      <c r="E1747" s="12">
        <v>0.6</v>
      </c>
      <c r="F1747">
        <f t="shared" si="54"/>
        <v>2037</v>
      </c>
      <c r="I1747" s="11"/>
    </row>
    <row r="1748" spans="1:9" x14ac:dyDescent="0.25">
      <c r="A1748">
        <f t="shared" si="55"/>
        <v>3</v>
      </c>
      <c r="B1748" s="7">
        <v>50387</v>
      </c>
      <c r="C1748" s="8" t="s">
        <v>8</v>
      </c>
      <c r="D1748" s="8">
        <v>27.5</v>
      </c>
      <c r="E1748" s="9">
        <v>5.3</v>
      </c>
      <c r="F1748">
        <f t="shared" si="54"/>
        <v>2037</v>
      </c>
      <c r="I1748" s="8"/>
    </row>
    <row r="1749" spans="1:9" x14ac:dyDescent="0.25">
      <c r="A1749">
        <f t="shared" si="55"/>
        <v>4</v>
      </c>
      <c r="B1749" s="10">
        <v>50388</v>
      </c>
      <c r="C1749" s="11" t="s">
        <v>5</v>
      </c>
      <c r="D1749" s="11">
        <v>17.3</v>
      </c>
      <c r="E1749" s="12">
        <v>0</v>
      </c>
      <c r="F1749">
        <f t="shared" si="54"/>
        <v>2037</v>
      </c>
      <c r="I1749" s="11"/>
    </row>
    <row r="1750" spans="1:9" x14ac:dyDescent="0.25">
      <c r="A1750">
        <f t="shared" si="55"/>
        <v>5</v>
      </c>
      <c r="B1750" s="7">
        <v>50389</v>
      </c>
      <c r="C1750" s="8" t="s">
        <v>19</v>
      </c>
      <c r="D1750" s="8">
        <v>11.2</v>
      </c>
      <c r="E1750" s="9">
        <v>32.700000000000003</v>
      </c>
      <c r="F1750">
        <f t="shared" si="54"/>
        <v>2037</v>
      </c>
      <c r="I1750" s="8"/>
    </row>
    <row r="1751" spans="1:9" x14ac:dyDescent="0.25">
      <c r="A1751">
        <f t="shared" si="55"/>
        <v>6</v>
      </c>
      <c r="B1751" s="10">
        <v>50390</v>
      </c>
      <c r="C1751" s="11" t="s">
        <v>11</v>
      </c>
      <c r="D1751" s="11">
        <v>17.8</v>
      </c>
      <c r="E1751" s="12">
        <v>0</v>
      </c>
      <c r="F1751">
        <f t="shared" si="54"/>
        <v>2037</v>
      </c>
      <c r="I1751" s="11"/>
    </row>
    <row r="1752" spans="1:9" x14ac:dyDescent="0.25">
      <c r="A1752">
        <f t="shared" si="55"/>
        <v>0</v>
      </c>
      <c r="B1752" s="7">
        <v>50391</v>
      </c>
      <c r="C1752" s="8" t="s">
        <v>10</v>
      </c>
      <c r="D1752" s="8">
        <v>16.899999999999999</v>
      </c>
      <c r="E1752" s="9">
        <v>41.8</v>
      </c>
      <c r="F1752">
        <f t="shared" si="54"/>
        <v>2037</v>
      </c>
      <c r="I1752" s="8"/>
    </row>
    <row r="1753" spans="1:9" x14ac:dyDescent="0.25">
      <c r="A1753">
        <f t="shared" si="55"/>
        <v>1</v>
      </c>
      <c r="B1753" s="10">
        <v>50392</v>
      </c>
      <c r="C1753" s="11" t="s">
        <v>11</v>
      </c>
      <c r="D1753" s="11">
        <v>18.3</v>
      </c>
      <c r="E1753" s="12">
        <v>0</v>
      </c>
      <c r="F1753">
        <f t="shared" si="54"/>
        <v>2037</v>
      </c>
      <c r="I1753" s="11"/>
    </row>
    <row r="1754" spans="1:9" x14ac:dyDescent="0.25">
      <c r="A1754">
        <f t="shared" si="55"/>
        <v>2</v>
      </c>
      <c r="B1754" s="7">
        <v>50393</v>
      </c>
      <c r="C1754" s="8" t="s">
        <v>17</v>
      </c>
      <c r="D1754" s="8">
        <v>12.2</v>
      </c>
      <c r="E1754" s="9">
        <v>0</v>
      </c>
      <c r="F1754">
        <f t="shared" si="54"/>
        <v>2037</v>
      </c>
      <c r="I1754" s="8"/>
    </row>
    <row r="1755" spans="1:9" x14ac:dyDescent="0.25">
      <c r="A1755">
        <f t="shared" si="55"/>
        <v>3</v>
      </c>
      <c r="B1755" s="10">
        <v>50394</v>
      </c>
      <c r="C1755" s="11" t="s">
        <v>13</v>
      </c>
      <c r="D1755" s="11">
        <v>21.2</v>
      </c>
      <c r="E1755" s="12">
        <v>0</v>
      </c>
      <c r="F1755">
        <f t="shared" si="54"/>
        <v>2037</v>
      </c>
      <c r="I1755" s="11"/>
    </row>
    <row r="1756" spans="1:9" x14ac:dyDescent="0.25">
      <c r="A1756">
        <f t="shared" si="55"/>
        <v>4</v>
      </c>
      <c r="B1756" s="7">
        <v>50395</v>
      </c>
      <c r="C1756" s="8" t="s">
        <v>10</v>
      </c>
      <c r="D1756" s="8">
        <v>19.600000000000001</v>
      </c>
      <c r="E1756" s="9">
        <v>48.2</v>
      </c>
      <c r="F1756">
        <f t="shared" si="54"/>
        <v>2037</v>
      </c>
      <c r="I1756" s="8"/>
    </row>
    <row r="1757" spans="1:9" x14ac:dyDescent="0.25">
      <c r="A1757">
        <f t="shared" si="55"/>
        <v>5</v>
      </c>
      <c r="B1757" s="10">
        <v>50396</v>
      </c>
      <c r="C1757" s="11" t="s">
        <v>9</v>
      </c>
      <c r="D1757" s="11">
        <v>15.6</v>
      </c>
      <c r="E1757" s="12">
        <v>0.6</v>
      </c>
      <c r="F1757">
        <f t="shared" si="54"/>
        <v>2037</v>
      </c>
      <c r="I1757" s="11"/>
    </row>
    <row r="1758" spans="1:9" x14ac:dyDescent="0.25">
      <c r="A1758">
        <f t="shared" si="55"/>
        <v>6</v>
      </c>
      <c r="B1758" s="7">
        <v>50397</v>
      </c>
      <c r="C1758" s="8" t="s">
        <v>26</v>
      </c>
      <c r="D1758" s="8">
        <v>12.5</v>
      </c>
      <c r="E1758" s="9">
        <v>5.9</v>
      </c>
      <c r="F1758">
        <f t="shared" si="54"/>
        <v>2037</v>
      </c>
      <c r="I1758" s="8"/>
    </row>
    <row r="1759" spans="1:9" x14ac:dyDescent="0.25">
      <c r="A1759">
        <f t="shared" si="55"/>
        <v>0</v>
      </c>
      <c r="B1759" s="10">
        <v>50398</v>
      </c>
      <c r="C1759" s="11" t="s">
        <v>12</v>
      </c>
      <c r="D1759" s="11">
        <v>29.3</v>
      </c>
      <c r="E1759" s="12">
        <v>0</v>
      </c>
      <c r="F1759">
        <f t="shared" si="54"/>
        <v>2037</v>
      </c>
      <c r="I1759" s="11"/>
    </row>
    <row r="1760" spans="1:9" x14ac:dyDescent="0.25">
      <c r="A1760">
        <f t="shared" si="55"/>
        <v>1</v>
      </c>
      <c r="B1760" s="7">
        <v>50399</v>
      </c>
      <c r="C1760" s="8" t="s">
        <v>18</v>
      </c>
      <c r="D1760" s="8">
        <v>24.6</v>
      </c>
      <c r="E1760" s="9">
        <v>0</v>
      </c>
      <c r="F1760">
        <f t="shared" si="54"/>
        <v>2037</v>
      </c>
      <c r="I1760" s="8"/>
    </row>
    <row r="1761" spans="1:9" x14ac:dyDescent="0.25">
      <c r="A1761">
        <f t="shared" si="55"/>
        <v>2</v>
      </c>
      <c r="B1761" s="10">
        <v>50400</v>
      </c>
      <c r="C1761" s="11" t="s">
        <v>9</v>
      </c>
      <c r="D1761" s="11">
        <v>21.2</v>
      </c>
      <c r="E1761" s="12">
        <v>3.1</v>
      </c>
      <c r="F1761">
        <f t="shared" si="54"/>
        <v>2037</v>
      </c>
      <c r="I1761" s="11"/>
    </row>
    <row r="1762" spans="1:9" x14ac:dyDescent="0.25">
      <c r="A1762">
        <f t="shared" si="55"/>
        <v>3</v>
      </c>
      <c r="B1762" s="7">
        <v>50401</v>
      </c>
      <c r="C1762" s="8" t="s">
        <v>10</v>
      </c>
      <c r="D1762" s="8">
        <v>12.7</v>
      </c>
      <c r="E1762" s="9">
        <v>38.1</v>
      </c>
      <c r="F1762">
        <f t="shared" si="54"/>
        <v>2037</v>
      </c>
      <c r="I1762" s="8"/>
    </row>
    <row r="1763" spans="1:9" x14ac:dyDescent="0.25">
      <c r="A1763">
        <f t="shared" si="55"/>
        <v>4</v>
      </c>
      <c r="B1763" s="10">
        <v>50402</v>
      </c>
      <c r="C1763" s="11" t="s">
        <v>23</v>
      </c>
      <c r="D1763" s="11">
        <v>20.6</v>
      </c>
      <c r="E1763" s="12">
        <v>5.2</v>
      </c>
      <c r="F1763">
        <f t="shared" si="54"/>
        <v>2037</v>
      </c>
      <c r="I1763" s="11"/>
    </row>
    <row r="1764" spans="1:9" x14ac:dyDescent="0.25">
      <c r="A1764">
        <f t="shared" si="55"/>
        <v>5</v>
      </c>
      <c r="B1764" s="7">
        <v>50403</v>
      </c>
      <c r="C1764" s="8" t="s">
        <v>12</v>
      </c>
      <c r="D1764" s="8">
        <v>28.3</v>
      </c>
      <c r="E1764" s="9">
        <v>0</v>
      </c>
      <c r="F1764">
        <f t="shared" si="54"/>
        <v>2037</v>
      </c>
      <c r="I1764" s="8"/>
    </row>
    <row r="1765" spans="1:9" x14ac:dyDescent="0.25">
      <c r="A1765">
        <f t="shared" si="55"/>
        <v>6</v>
      </c>
      <c r="B1765" s="10">
        <v>50404</v>
      </c>
      <c r="C1765" s="11" t="s">
        <v>19</v>
      </c>
      <c r="D1765" s="11">
        <v>15.1</v>
      </c>
      <c r="E1765" s="12">
        <v>22.6</v>
      </c>
      <c r="F1765">
        <f t="shared" si="54"/>
        <v>2037</v>
      </c>
      <c r="I1765" s="11"/>
    </row>
    <row r="1766" spans="1:9" x14ac:dyDescent="0.25">
      <c r="A1766">
        <f t="shared" si="55"/>
        <v>0</v>
      </c>
      <c r="B1766" s="7">
        <v>50405</v>
      </c>
      <c r="C1766" s="8" t="s">
        <v>15</v>
      </c>
      <c r="D1766" s="8">
        <v>24.8</v>
      </c>
      <c r="E1766" s="9">
        <v>10.5</v>
      </c>
      <c r="F1766">
        <f t="shared" si="54"/>
        <v>2037</v>
      </c>
      <c r="I1766" s="8"/>
    </row>
    <row r="1767" spans="1:9" x14ac:dyDescent="0.25">
      <c r="A1767">
        <f t="shared" si="55"/>
        <v>1</v>
      </c>
      <c r="B1767" s="10">
        <v>50406</v>
      </c>
      <c r="C1767" s="11" t="s">
        <v>21</v>
      </c>
      <c r="D1767" s="11">
        <v>16.899999999999999</v>
      </c>
      <c r="E1767" s="12">
        <v>1.2</v>
      </c>
      <c r="F1767">
        <f t="shared" si="54"/>
        <v>2038</v>
      </c>
      <c r="I1767" s="11"/>
    </row>
    <row r="1768" spans="1:9" x14ac:dyDescent="0.25">
      <c r="A1768">
        <f t="shared" si="55"/>
        <v>2</v>
      </c>
      <c r="B1768" s="7">
        <v>50407</v>
      </c>
      <c r="C1768" s="8" t="s">
        <v>21</v>
      </c>
      <c r="D1768" s="8">
        <v>23.4</v>
      </c>
      <c r="E1768" s="9">
        <v>0</v>
      </c>
      <c r="F1768">
        <f t="shared" si="54"/>
        <v>2038</v>
      </c>
      <c r="I1768" s="8"/>
    </row>
    <row r="1769" spans="1:9" x14ac:dyDescent="0.25">
      <c r="A1769">
        <f t="shared" si="55"/>
        <v>3</v>
      </c>
      <c r="B1769" s="10">
        <v>50408</v>
      </c>
      <c r="C1769" s="11" t="s">
        <v>7</v>
      </c>
      <c r="D1769" s="11">
        <v>10.5</v>
      </c>
      <c r="E1769" s="12">
        <v>22.2</v>
      </c>
      <c r="F1769">
        <f t="shared" si="54"/>
        <v>2038</v>
      </c>
      <c r="I1769" s="11"/>
    </row>
    <row r="1770" spans="1:9" x14ac:dyDescent="0.25">
      <c r="A1770">
        <f t="shared" si="55"/>
        <v>4</v>
      </c>
      <c r="B1770" s="7">
        <v>50409</v>
      </c>
      <c r="C1770" s="8" t="s">
        <v>10</v>
      </c>
      <c r="D1770" s="8">
        <v>16.2</v>
      </c>
      <c r="E1770" s="9">
        <v>0</v>
      </c>
      <c r="F1770">
        <f t="shared" si="54"/>
        <v>2038</v>
      </c>
      <c r="I1770" s="8"/>
    </row>
    <row r="1771" spans="1:9" x14ac:dyDescent="0.25">
      <c r="A1771">
        <f t="shared" si="55"/>
        <v>5</v>
      </c>
      <c r="B1771" s="10">
        <v>50410</v>
      </c>
      <c r="C1771" s="11" t="s">
        <v>16</v>
      </c>
      <c r="D1771" s="11">
        <v>29.7</v>
      </c>
      <c r="E1771" s="12">
        <v>0.3</v>
      </c>
      <c r="F1771">
        <f t="shared" si="54"/>
        <v>2038</v>
      </c>
      <c r="I1771" s="11"/>
    </row>
    <row r="1772" spans="1:9" x14ac:dyDescent="0.25">
      <c r="A1772">
        <f t="shared" si="55"/>
        <v>6</v>
      </c>
      <c r="B1772" s="7">
        <v>50411</v>
      </c>
      <c r="C1772" s="8" t="s">
        <v>10</v>
      </c>
      <c r="D1772" s="8">
        <v>12.8</v>
      </c>
      <c r="E1772" s="9">
        <v>0</v>
      </c>
      <c r="F1772">
        <f t="shared" si="54"/>
        <v>2038</v>
      </c>
      <c r="I1772" s="8"/>
    </row>
    <row r="1773" spans="1:9" x14ac:dyDescent="0.25">
      <c r="A1773">
        <f t="shared" si="55"/>
        <v>0</v>
      </c>
      <c r="B1773" s="10">
        <v>50412</v>
      </c>
      <c r="C1773" s="11" t="s">
        <v>8</v>
      </c>
      <c r="D1773" s="11">
        <v>19.100000000000001</v>
      </c>
      <c r="E1773" s="12">
        <v>1.7</v>
      </c>
      <c r="F1773">
        <f t="shared" si="54"/>
        <v>2038</v>
      </c>
      <c r="I1773" s="11"/>
    </row>
    <row r="1774" spans="1:9" x14ac:dyDescent="0.25">
      <c r="A1774">
        <f t="shared" si="55"/>
        <v>1</v>
      </c>
      <c r="B1774" s="7">
        <v>50413</v>
      </c>
      <c r="C1774" s="8" t="s">
        <v>11</v>
      </c>
      <c r="D1774" s="8">
        <v>27.7</v>
      </c>
      <c r="E1774" s="9">
        <v>0</v>
      </c>
      <c r="F1774">
        <f t="shared" si="54"/>
        <v>2038</v>
      </c>
      <c r="I1774" s="8"/>
    </row>
    <row r="1775" spans="1:9" x14ac:dyDescent="0.25">
      <c r="A1775">
        <f t="shared" si="55"/>
        <v>2</v>
      </c>
      <c r="B1775" s="10">
        <v>50414</v>
      </c>
      <c r="C1775" s="11" t="s">
        <v>14</v>
      </c>
      <c r="D1775" s="11">
        <v>22</v>
      </c>
      <c r="E1775" s="12">
        <v>5.9</v>
      </c>
      <c r="F1775">
        <f t="shared" si="54"/>
        <v>2038</v>
      </c>
      <c r="I1775" s="11"/>
    </row>
    <row r="1776" spans="1:9" x14ac:dyDescent="0.25">
      <c r="A1776">
        <f t="shared" si="55"/>
        <v>3</v>
      </c>
      <c r="B1776" s="7">
        <v>50415</v>
      </c>
      <c r="C1776" s="8" t="s">
        <v>6</v>
      </c>
      <c r="D1776" s="8">
        <v>19.600000000000001</v>
      </c>
      <c r="E1776" s="9">
        <v>2.7</v>
      </c>
      <c r="F1776">
        <f t="shared" si="54"/>
        <v>2038</v>
      </c>
      <c r="I1776" s="8"/>
    </row>
    <row r="1777" spans="1:9" x14ac:dyDescent="0.25">
      <c r="A1777">
        <f t="shared" si="55"/>
        <v>4</v>
      </c>
      <c r="B1777" s="10">
        <v>50416</v>
      </c>
      <c r="C1777" s="11" t="s">
        <v>8</v>
      </c>
      <c r="D1777" s="11">
        <v>16</v>
      </c>
      <c r="E1777" s="12">
        <v>0.3</v>
      </c>
      <c r="F1777">
        <f t="shared" si="54"/>
        <v>2038</v>
      </c>
      <c r="I1777" s="11"/>
    </row>
    <row r="1778" spans="1:9" x14ac:dyDescent="0.25">
      <c r="A1778">
        <f t="shared" si="55"/>
        <v>5</v>
      </c>
      <c r="B1778" s="7">
        <v>50417</v>
      </c>
      <c r="C1778" s="8" t="s">
        <v>5</v>
      </c>
      <c r="D1778" s="8">
        <v>14</v>
      </c>
      <c r="E1778" s="9">
        <v>1.3</v>
      </c>
      <c r="F1778">
        <f t="shared" si="54"/>
        <v>2038</v>
      </c>
      <c r="I1778" s="8"/>
    </row>
    <row r="1779" spans="1:9" x14ac:dyDescent="0.25">
      <c r="A1779">
        <f t="shared" si="55"/>
        <v>6</v>
      </c>
      <c r="B1779" s="10">
        <v>50418</v>
      </c>
      <c r="C1779" s="11" t="s">
        <v>15</v>
      </c>
      <c r="D1779" s="11">
        <v>29.5</v>
      </c>
      <c r="E1779" s="12">
        <v>3.3</v>
      </c>
      <c r="F1779">
        <f t="shared" si="54"/>
        <v>2038</v>
      </c>
      <c r="I1779" s="11"/>
    </row>
    <row r="1780" spans="1:9" x14ac:dyDescent="0.25">
      <c r="A1780">
        <f t="shared" si="55"/>
        <v>0</v>
      </c>
      <c r="B1780" s="7">
        <v>50419</v>
      </c>
      <c r="C1780" s="8" t="s">
        <v>7</v>
      </c>
      <c r="D1780" s="8">
        <v>12.2</v>
      </c>
      <c r="E1780" s="9">
        <v>0</v>
      </c>
      <c r="F1780">
        <f t="shared" si="54"/>
        <v>2038</v>
      </c>
      <c r="I1780" s="8"/>
    </row>
    <row r="1781" spans="1:9" x14ac:dyDescent="0.25">
      <c r="A1781">
        <f t="shared" si="55"/>
        <v>1</v>
      </c>
      <c r="B1781" s="10">
        <v>50420</v>
      </c>
      <c r="C1781" s="11" t="s">
        <v>11</v>
      </c>
      <c r="D1781" s="11">
        <v>15</v>
      </c>
      <c r="E1781" s="12">
        <v>7.4</v>
      </c>
      <c r="F1781">
        <f t="shared" si="54"/>
        <v>2038</v>
      </c>
      <c r="I1781" s="11"/>
    </row>
    <row r="1782" spans="1:9" x14ac:dyDescent="0.25">
      <c r="A1782">
        <f t="shared" si="55"/>
        <v>2</v>
      </c>
      <c r="B1782" s="7">
        <v>50421</v>
      </c>
      <c r="C1782" s="8" t="s">
        <v>20</v>
      </c>
      <c r="D1782" s="8">
        <v>10.4</v>
      </c>
      <c r="E1782" s="9">
        <v>2</v>
      </c>
      <c r="F1782">
        <f t="shared" si="54"/>
        <v>2038</v>
      </c>
      <c r="I1782" s="8"/>
    </row>
    <row r="1783" spans="1:9" x14ac:dyDescent="0.25">
      <c r="A1783">
        <f t="shared" si="55"/>
        <v>3</v>
      </c>
      <c r="B1783" s="10">
        <v>50422</v>
      </c>
      <c r="C1783" s="11" t="s">
        <v>19</v>
      </c>
      <c r="D1783" s="11">
        <v>18.600000000000001</v>
      </c>
      <c r="E1783" s="12">
        <v>4.5999999999999996</v>
      </c>
      <c r="F1783">
        <f t="shared" si="54"/>
        <v>2038</v>
      </c>
      <c r="I1783" s="11"/>
    </row>
    <row r="1784" spans="1:9" x14ac:dyDescent="0.25">
      <c r="A1784">
        <f t="shared" si="55"/>
        <v>4</v>
      </c>
      <c r="B1784" s="7">
        <v>50423</v>
      </c>
      <c r="C1784" s="8" t="s">
        <v>18</v>
      </c>
      <c r="D1784" s="8">
        <v>23.7</v>
      </c>
      <c r="E1784" s="9">
        <v>7.2</v>
      </c>
      <c r="F1784">
        <f t="shared" si="54"/>
        <v>2038</v>
      </c>
      <c r="I1784" s="8"/>
    </row>
    <row r="1785" spans="1:9" x14ac:dyDescent="0.25">
      <c r="A1785">
        <f t="shared" si="55"/>
        <v>5</v>
      </c>
      <c r="B1785" s="10">
        <v>50424</v>
      </c>
      <c r="C1785" s="11" t="s">
        <v>5</v>
      </c>
      <c r="D1785" s="11">
        <v>27.2</v>
      </c>
      <c r="E1785" s="12">
        <v>0</v>
      </c>
      <c r="F1785">
        <f t="shared" si="54"/>
        <v>2038</v>
      </c>
      <c r="I1785" s="11"/>
    </row>
    <row r="1786" spans="1:9" x14ac:dyDescent="0.25">
      <c r="A1786">
        <f t="shared" si="55"/>
        <v>6</v>
      </c>
      <c r="B1786" s="7">
        <v>50425</v>
      </c>
      <c r="C1786" s="8" t="s">
        <v>15</v>
      </c>
      <c r="D1786" s="8">
        <v>11.3</v>
      </c>
      <c r="E1786" s="9">
        <v>18.8</v>
      </c>
      <c r="F1786">
        <f t="shared" si="54"/>
        <v>2038</v>
      </c>
      <c r="I1786" s="8"/>
    </row>
    <row r="1787" spans="1:9" x14ac:dyDescent="0.25">
      <c r="A1787">
        <f t="shared" si="55"/>
        <v>0</v>
      </c>
      <c r="B1787" s="10">
        <v>50426</v>
      </c>
      <c r="C1787" s="11" t="s">
        <v>7</v>
      </c>
      <c r="D1787" s="11">
        <v>22.1</v>
      </c>
      <c r="E1787" s="12">
        <v>0</v>
      </c>
      <c r="F1787">
        <f t="shared" si="54"/>
        <v>2038</v>
      </c>
      <c r="I1787" s="11"/>
    </row>
    <row r="1788" spans="1:9" x14ac:dyDescent="0.25">
      <c r="A1788">
        <f t="shared" si="55"/>
        <v>1</v>
      </c>
      <c r="B1788" s="7">
        <v>50427</v>
      </c>
      <c r="C1788" s="8" t="s">
        <v>12</v>
      </c>
      <c r="D1788" s="8">
        <v>11</v>
      </c>
      <c r="E1788" s="9">
        <v>0</v>
      </c>
      <c r="F1788">
        <f t="shared" si="54"/>
        <v>2038</v>
      </c>
      <c r="I1788" s="8"/>
    </row>
    <row r="1789" spans="1:9" x14ac:dyDescent="0.25">
      <c r="A1789">
        <f t="shared" si="55"/>
        <v>2</v>
      </c>
      <c r="B1789" s="10">
        <v>50428</v>
      </c>
      <c r="C1789" s="11" t="s">
        <v>19</v>
      </c>
      <c r="D1789" s="11">
        <v>14.7</v>
      </c>
      <c r="E1789" s="12">
        <v>0</v>
      </c>
      <c r="F1789">
        <f t="shared" si="54"/>
        <v>2038</v>
      </c>
      <c r="I1789" s="11"/>
    </row>
    <row r="1790" spans="1:9" x14ac:dyDescent="0.25">
      <c r="A1790">
        <f t="shared" si="55"/>
        <v>3</v>
      </c>
      <c r="B1790" s="7">
        <v>50429</v>
      </c>
      <c r="C1790" s="8" t="s">
        <v>19</v>
      </c>
      <c r="D1790" s="8">
        <v>10.4</v>
      </c>
      <c r="E1790" s="9">
        <v>14.4</v>
      </c>
      <c r="F1790">
        <f t="shared" si="54"/>
        <v>2038</v>
      </c>
      <c r="I1790" s="8"/>
    </row>
    <row r="1791" spans="1:9" x14ac:dyDescent="0.25">
      <c r="A1791">
        <f t="shared" si="55"/>
        <v>4</v>
      </c>
      <c r="B1791" s="10">
        <v>50430</v>
      </c>
      <c r="C1791" s="11" t="s">
        <v>24</v>
      </c>
      <c r="D1791" s="11">
        <v>29.6</v>
      </c>
      <c r="E1791" s="12">
        <v>2.8</v>
      </c>
      <c r="F1791">
        <f t="shared" si="54"/>
        <v>2038</v>
      </c>
      <c r="I1791" s="11"/>
    </row>
    <row r="1792" spans="1:9" x14ac:dyDescent="0.25">
      <c r="A1792">
        <f t="shared" si="55"/>
        <v>5</v>
      </c>
      <c r="B1792" s="7">
        <v>50431</v>
      </c>
      <c r="C1792" s="8" t="s">
        <v>18</v>
      </c>
      <c r="D1792" s="8">
        <v>11.3</v>
      </c>
      <c r="E1792" s="9">
        <v>7.2</v>
      </c>
      <c r="F1792">
        <f t="shared" si="54"/>
        <v>2038</v>
      </c>
      <c r="I1792" s="8"/>
    </row>
    <row r="1793" spans="1:9" x14ac:dyDescent="0.25">
      <c r="A1793">
        <f t="shared" si="55"/>
        <v>6</v>
      </c>
      <c r="B1793" s="10">
        <v>50432</v>
      </c>
      <c r="C1793" s="11" t="s">
        <v>20</v>
      </c>
      <c r="D1793" s="11">
        <v>22.4</v>
      </c>
      <c r="E1793" s="12">
        <v>0</v>
      </c>
      <c r="F1793">
        <f t="shared" si="54"/>
        <v>2038</v>
      </c>
      <c r="I1793" s="11"/>
    </row>
    <row r="1794" spans="1:9" x14ac:dyDescent="0.25">
      <c r="A1794">
        <f t="shared" si="55"/>
        <v>0</v>
      </c>
      <c r="B1794" s="7">
        <v>50433</v>
      </c>
      <c r="C1794" s="8" t="s">
        <v>19</v>
      </c>
      <c r="D1794" s="8">
        <v>19.600000000000001</v>
      </c>
      <c r="E1794" s="9">
        <v>28.7</v>
      </c>
      <c r="F1794">
        <f t="shared" si="54"/>
        <v>2038</v>
      </c>
      <c r="I1794" s="8"/>
    </row>
    <row r="1795" spans="1:9" x14ac:dyDescent="0.25">
      <c r="A1795">
        <f t="shared" si="55"/>
        <v>1</v>
      </c>
      <c r="B1795" s="10">
        <v>50434</v>
      </c>
      <c r="C1795" s="11" t="s">
        <v>6</v>
      </c>
      <c r="D1795" s="11">
        <v>28.5</v>
      </c>
      <c r="E1795" s="12">
        <v>12.9</v>
      </c>
      <c r="F1795">
        <f t="shared" ref="F1795:F1858" si="56">YEAR(B1795)</f>
        <v>2038</v>
      </c>
      <c r="I1795" s="11"/>
    </row>
    <row r="1796" spans="1:9" x14ac:dyDescent="0.25">
      <c r="A1796">
        <f t="shared" ref="A1796:A1859" si="57">IF(A1795=6,0,A1795+1)</f>
        <v>2</v>
      </c>
      <c r="B1796" s="7">
        <v>50435</v>
      </c>
      <c r="C1796" s="8" t="s">
        <v>24</v>
      </c>
      <c r="D1796" s="8">
        <v>10.9</v>
      </c>
      <c r="E1796" s="9">
        <v>0</v>
      </c>
      <c r="F1796">
        <f t="shared" si="56"/>
        <v>2038</v>
      </c>
      <c r="I1796" s="8"/>
    </row>
    <row r="1797" spans="1:9" x14ac:dyDescent="0.25">
      <c r="A1797">
        <f t="shared" si="57"/>
        <v>3</v>
      </c>
      <c r="B1797" s="10">
        <v>50436</v>
      </c>
      <c r="C1797" s="11" t="s">
        <v>13</v>
      </c>
      <c r="D1797" s="11">
        <v>13.4</v>
      </c>
      <c r="E1797" s="12">
        <v>15.7</v>
      </c>
      <c r="F1797">
        <f t="shared" si="56"/>
        <v>2038</v>
      </c>
      <c r="I1797" s="11"/>
    </row>
    <row r="1798" spans="1:9" x14ac:dyDescent="0.25">
      <c r="A1798">
        <f t="shared" si="57"/>
        <v>4</v>
      </c>
      <c r="B1798" s="7">
        <v>50437</v>
      </c>
      <c r="C1798" s="8" t="s">
        <v>19</v>
      </c>
      <c r="D1798" s="8">
        <v>27.3</v>
      </c>
      <c r="E1798" s="9">
        <v>0</v>
      </c>
      <c r="F1798">
        <f t="shared" si="56"/>
        <v>2038</v>
      </c>
      <c r="I1798" s="8"/>
    </row>
    <row r="1799" spans="1:9" x14ac:dyDescent="0.25">
      <c r="A1799">
        <f t="shared" si="57"/>
        <v>5</v>
      </c>
      <c r="B1799" s="10">
        <v>50438</v>
      </c>
      <c r="C1799" s="11" t="s">
        <v>9</v>
      </c>
      <c r="D1799" s="11">
        <v>23.6</v>
      </c>
      <c r="E1799" s="12">
        <v>0</v>
      </c>
      <c r="F1799">
        <f t="shared" si="56"/>
        <v>2038</v>
      </c>
      <c r="I1799" s="11"/>
    </row>
    <row r="1800" spans="1:9" x14ac:dyDescent="0.25">
      <c r="A1800">
        <f t="shared" si="57"/>
        <v>6</v>
      </c>
      <c r="B1800" s="7">
        <v>50439</v>
      </c>
      <c r="C1800" s="8" t="s">
        <v>7</v>
      </c>
      <c r="D1800" s="8">
        <v>26.5</v>
      </c>
      <c r="E1800" s="9">
        <v>20.3</v>
      </c>
      <c r="F1800">
        <f t="shared" si="56"/>
        <v>2038</v>
      </c>
      <c r="I1800" s="8"/>
    </row>
    <row r="1801" spans="1:9" x14ac:dyDescent="0.25">
      <c r="A1801">
        <f t="shared" si="57"/>
        <v>0</v>
      </c>
      <c r="B1801" s="10">
        <v>50440</v>
      </c>
      <c r="C1801" s="11" t="s">
        <v>9</v>
      </c>
      <c r="D1801" s="11">
        <v>23.6</v>
      </c>
      <c r="E1801" s="12">
        <v>6.5</v>
      </c>
      <c r="F1801">
        <f t="shared" si="56"/>
        <v>2038</v>
      </c>
      <c r="I1801" s="11"/>
    </row>
    <row r="1802" spans="1:9" x14ac:dyDescent="0.25">
      <c r="A1802">
        <f t="shared" si="57"/>
        <v>1</v>
      </c>
      <c r="B1802" s="7">
        <v>50441</v>
      </c>
      <c r="C1802" s="8" t="s">
        <v>11</v>
      </c>
      <c r="D1802" s="8">
        <v>22.4</v>
      </c>
      <c r="E1802" s="9">
        <v>13.3</v>
      </c>
      <c r="F1802">
        <f t="shared" si="56"/>
        <v>2038</v>
      </c>
      <c r="I1802" s="8"/>
    </row>
    <row r="1803" spans="1:9" x14ac:dyDescent="0.25">
      <c r="A1803">
        <f t="shared" si="57"/>
        <v>2</v>
      </c>
      <c r="B1803" s="10">
        <v>50442</v>
      </c>
      <c r="C1803" s="11" t="s">
        <v>18</v>
      </c>
      <c r="D1803" s="11">
        <v>22</v>
      </c>
      <c r="E1803" s="12">
        <v>15.5</v>
      </c>
      <c r="F1803">
        <f t="shared" si="56"/>
        <v>2038</v>
      </c>
      <c r="I1803" s="11"/>
    </row>
    <row r="1804" spans="1:9" x14ac:dyDescent="0.25">
      <c r="A1804">
        <f t="shared" si="57"/>
        <v>3</v>
      </c>
      <c r="B1804" s="7">
        <v>50443</v>
      </c>
      <c r="C1804" s="8" t="s">
        <v>27</v>
      </c>
      <c r="D1804" s="8">
        <v>10.8</v>
      </c>
      <c r="E1804" s="9">
        <v>0.4</v>
      </c>
      <c r="F1804">
        <f t="shared" si="56"/>
        <v>2038</v>
      </c>
      <c r="I1804" s="8"/>
    </row>
    <row r="1805" spans="1:9" x14ac:dyDescent="0.25">
      <c r="A1805">
        <f t="shared" si="57"/>
        <v>4</v>
      </c>
      <c r="B1805" s="10">
        <v>50444</v>
      </c>
      <c r="C1805" s="11" t="s">
        <v>15</v>
      </c>
      <c r="D1805" s="11">
        <v>21.6</v>
      </c>
      <c r="E1805" s="12">
        <v>0</v>
      </c>
      <c r="F1805">
        <f t="shared" si="56"/>
        <v>2038</v>
      </c>
      <c r="I1805" s="11"/>
    </row>
    <row r="1806" spans="1:9" x14ac:dyDescent="0.25">
      <c r="A1806">
        <f t="shared" si="57"/>
        <v>5</v>
      </c>
      <c r="B1806" s="7">
        <v>50445</v>
      </c>
      <c r="C1806" s="8" t="s">
        <v>8</v>
      </c>
      <c r="D1806" s="8">
        <v>10.1</v>
      </c>
      <c r="E1806" s="9">
        <v>0</v>
      </c>
      <c r="F1806">
        <f t="shared" si="56"/>
        <v>2038</v>
      </c>
      <c r="I1806" s="8"/>
    </row>
    <row r="1807" spans="1:9" x14ac:dyDescent="0.25">
      <c r="A1807">
        <f t="shared" si="57"/>
        <v>6</v>
      </c>
      <c r="B1807" s="10">
        <v>50446</v>
      </c>
      <c r="C1807" s="11" t="s">
        <v>11</v>
      </c>
      <c r="D1807" s="11">
        <v>29</v>
      </c>
      <c r="E1807" s="12">
        <v>12.6</v>
      </c>
      <c r="F1807">
        <f t="shared" si="56"/>
        <v>2038</v>
      </c>
      <c r="I1807" s="11"/>
    </row>
    <row r="1808" spans="1:9" x14ac:dyDescent="0.25">
      <c r="A1808">
        <f t="shared" si="57"/>
        <v>0</v>
      </c>
      <c r="B1808" s="7">
        <v>50447</v>
      </c>
      <c r="C1808" s="8" t="s">
        <v>8</v>
      </c>
      <c r="D1808" s="8">
        <v>16.399999999999999</v>
      </c>
      <c r="E1808" s="9">
        <v>3.7</v>
      </c>
      <c r="F1808">
        <f t="shared" si="56"/>
        <v>2038</v>
      </c>
      <c r="I1808" s="8"/>
    </row>
    <row r="1809" spans="1:9" x14ac:dyDescent="0.25">
      <c r="A1809">
        <f t="shared" si="57"/>
        <v>1</v>
      </c>
      <c r="B1809" s="10">
        <v>50448</v>
      </c>
      <c r="C1809" s="11" t="s">
        <v>19</v>
      </c>
      <c r="D1809" s="11">
        <v>13.5</v>
      </c>
      <c r="E1809" s="12">
        <v>38.5</v>
      </c>
      <c r="F1809">
        <f t="shared" si="56"/>
        <v>2038</v>
      </c>
      <c r="I1809" s="11"/>
    </row>
    <row r="1810" spans="1:9" x14ac:dyDescent="0.25">
      <c r="A1810">
        <f t="shared" si="57"/>
        <v>2</v>
      </c>
      <c r="B1810" s="7">
        <v>50449</v>
      </c>
      <c r="C1810" s="8" t="s">
        <v>14</v>
      </c>
      <c r="D1810" s="8">
        <v>18.100000000000001</v>
      </c>
      <c r="E1810" s="9">
        <v>3</v>
      </c>
      <c r="F1810">
        <f t="shared" si="56"/>
        <v>2038</v>
      </c>
      <c r="I1810" s="8"/>
    </row>
    <row r="1811" spans="1:9" x14ac:dyDescent="0.25">
      <c r="A1811">
        <f t="shared" si="57"/>
        <v>3</v>
      </c>
      <c r="B1811" s="10">
        <v>50450</v>
      </c>
      <c r="C1811" s="11" t="s">
        <v>7</v>
      </c>
      <c r="D1811" s="11">
        <v>20.399999999999999</v>
      </c>
      <c r="E1811" s="12">
        <v>11.7</v>
      </c>
      <c r="F1811">
        <f t="shared" si="56"/>
        <v>2038</v>
      </c>
      <c r="I1811" s="11"/>
    </row>
    <row r="1812" spans="1:9" x14ac:dyDescent="0.25">
      <c r="A1812">
        <f t="shared" si="57"/>
        <v>4</v>
      </c>
      <c r="B1812" s="7">
        <v>50451</v>
      </c>
      <c r="C1812" s="8" t="s">
        <v>15</v>
      </c>
      <c r="D1812" s="8">
        <v>29.6</v>
      </c>
      <c r="E1812" s="9">
        <v>0.9</v>
      </c>
      <c r="F1812">
        <f t="shared" si="56"/>
        <v>2038</v>
      </c>
      <c r="I1812" s="8"/>
    </row>
    <row r="1813" spans="1:9" x14ac:dyDescent="0.25">
      <c r="A1813">
        <f t="shared" si="57"/>
        <v>5</v>
      </c>
      <c r="B1813" s="10">
        <v>50452</v>
      </c>
      <c r="C1813" s="11" t="s">
        <v>32</v>
      </c>
      <c r="D1813" s="11">
        <v>11.4</v>
      </c>
      <c r="E1813" s="12">
        <v>0.6</v>
      </c>
      <c r="F1813">
        <f t="shared" si="56"/>
        <v>2038</v>
      </c>
      <c r="I1813" s="11"/>
    </row>
    <row r="1814" spans="1:9" x14ac:dyDescent="0.25">
      <c r="A1814">
        <f t="shared" si="57"/>
        <v>6</v>
      </c>
      <c r="B1814" s="7">
        <v>50453</v>
      </c>
      <c r="C1814" s="8" t="s">
        <v>11</v>
      </c>
      <c r="D1814" s="8">
        <v>28.8</v>
      </c>
      <c r="E1814" s="9">
        <v>14.1</v>
      </c>
      <c r="F1814">
        <f t="shared" si="56"/>
        <v>2038</v>
      </c>
      <c r="I1814" s="8"/>
    </row>
    <row r="1815" spans="1:9" x14ac:dyDescent="0.25">
      <c r="A1815">
        <f t="shared" si="57"/>
        <v>0</v>
      </c>
      <c r="B1815" s="10">
        <v>50454</v>
      </c>
      <c r="C1815" s="11" t="s">
        <v>10</v>
      </c>
      <c r="D1815" s="11">
        <v>11.8</v>
      </c>
      <c r="E1815" s="12">
        <v>42.4</v>
      </c>
      <c r="F1815">
        <f t="shared" si="56"/>
        <v>2038</v>
      </c>
      <c r="I1815" s="11"/>
    </row>
    <row r="1816" spans="1:9" x14ac:dyDescent="0.25">
      <c r="A1816">
        <f t="shared" si="57"/>
        <v>1</v>
      </c>
      <c r="B1816" s="7">
        <v>50455</v>
      </c>
      <c r="C1816" s="8" t="s">
        <v>7</v>
      </c>
      <c r="D1816" s="8">
        <v>11.5</v>
      </c>
      <c r="E1816" s="9">
        <v>10.1</v>
      </c>
      <c r="F1816">
        <f t="shared" si="56"/>
        <v>2038</v>
      </c>
      <c r="I1816" s="8"/>
    </row>
    <row r="1817" spans="1:9" x14ac:dyDescent="0.25">
      <c r="A1817">
        <f t="shared" si="57"/>
        <v>2</v>
      </c>
      <c r="B1817" s="10">
        <v>50456</v>
      </c>
      <c r="C1817" s="11" t="s">
        <v>13</v>
      </c>
      <c r="D1817" s="11">
        <v>13.6</v>
      </c>
      <c r="E1817" s="12">
        <v>8.4</v>
      </c>
      <c r="F1817">
        <f t="shared" si="56"/>
        <v>2038</v>
      </c>
      <c r="I1817" s="11"/>
    </row>
    <row r="1818" spans="1:9" x14ac:dyDescent="0.25">
      <c r="A1818">
        <f t="shared" si="57"/>
        <v>3</v>
      </c>
      <c r="B1818" s="7">
        <v>50457</v>
      </c>
      <c r="C1818" s="8" t="s">
        <v>31</v>
      </c>
      <c r="D1818" s="8">
        <v>14.1</v>
      </c>
      <c r="E1818" s="9">
        <v>0.7</v>
      </c>
      <c r="F1818">
        <f t="shared" si="56"/>
        <v>2038</v>
      </c>
      <c r="I1818" s="8"/>
    </row>
    <row r="1819" spans="1:9" x14ac:dyDescent="0.25">
      <c r="A1819">
        <f t="shared" si="57"/>
        <v>4</v>
      </c>
      <c r="B1819" s="10">
        <v>50458</v>
      </c>
      <c r="C1819" s="11" t="s">
        <v>19</v>
      </c>
      <c r="D1819" s="11">
        <v>19.399999999999999</v>
      </c>
      <c r="E1819" s="12">
        <v>32.700000000000003</v>
      </c>
      <c r="F1819">
        <f t="shared" si="56"/>
        <v>2038</v>
      </c>
      <c r="I1819" s="11"/>
    </row>
    <row r="1820" spans="1:9" x14ac:dyDescent="0.25">
      <c r="A1820">
        <f t="shared" si="57"/>
        <v>5</v>
      </c>
      <c r="B1820" s="7">
        <v>50459</v>
      </c>
      <c r="C1820" s="8" t="s">
        <v>33</v>
      </c>
      <c r="D1820" s="8">
        <v>28.5</v>
      </c>
      <c r="E1820" s="9">
        <v>0</v>
      </c>
      <c r="F1820">
        <f t="shared" si="56"/>
        <v>2038</v>
      </c>
      <c r="I1820" s="8"/>
    </row>
    <row r="1821" spans="1:9" x14ac:dyDescent="0.25">
      <c r="A1821">
        <f t="shared" si="57"/>
        <v>6</v>
      </c>
      <c r="B1821" s="10">
        <v>50460</v>
      </c>
      <c r="C1821" s="11" t="s">
        <v>19</v>
      </c>
      <c r="D1821" s="11">
        <v>23.7</v>
      </c>
      <c r="E1821" s="12">
        <v>12.2</v>
      </c>
      <c r="F1821">
        <f t="shared" si="56"/>
        <v>2038</v>
      </c>
      <c r="I1821" s="11"/>
    </row>
    <row r="1822" spans="1:9" x14ac:dyDescent="0.25">
      <c r="A1822">
        <f t="shared" si="57"/>
        <v>0</v>
      </c>
      <c r="B1822" s="7">
        <v>50461</v>
      </c>
      <c r="C1822" s="8" t="s">
        <v>20</v>
      </c>
      <c r="D1822" s="8">
        <v>21.7</v>
      </c>
      <c r="E1822" s="9">
        <v>0</v>
      </c>
      <c r="F1822">
        <f t="shared" si="56"/>
        <v>2038</v>
      </c>
      <c r="I1822" s="8"/>
    </row>
    <row r="1823" spans="1:9" x14ac:dyDescent="0.25">
      <c r="A1823">
        <f t="shared" si="57"/>
        <v>1</v>
      </c>
      <c r="B1823" s="10">
        <v>50462</v>
      </c>
      <c r="C1823" s="11" t="s">
        <v>6</v>
      </c>
      <c r="D1823" s="11">
        <v>13.3</v>
      </c>
      <c r="E1823" s="12">
        <v>0</v>
      </c>
      <c r="F1823">
        <f t="shared" si="56"/>
        <v>2038</v>
      </c>
      <c r="I1823" s="11"/>
    </row>
    <row r="1824" spans="1:9" x14ac:dyDescent="0.25">
      <c r="A1824">
        <f t="shared" si="57"/>
        <v>2</v>
      </c>
      <c r="B1824" s="7">
        <v>50463</v>
      </c>
      <c r="C1824" s="8" t="s">
        <v>9</v>
      </c>
      <c r="D1824" s="8">
        <v>14.4</v>
      </c>
      <c r="E1824" s="9">
        <v>0</v>
      </c>
      <c r="F1824">
        <f t="shared" si="56"/>
        <v>2038</v>
      </c>
      <c r="I1824" s="8"/>
    </row>
    <row r="1825" spans="1:9" x14ac:dyDescent="0.25">
      <c r="A1825">
        <f t="shared" si="57"/>
        <v>3</v>
      </c>
      <c r="B1825" s="10">
        <v>50464</v>
      </c>
      <c r="C1825" s="11" t="s">
        <v>11</v>
      </c>
      <c r="D1825" s="11">
        <v>28.5</v>
      </c>
      <c r="E1825" s="12">
        <v>21.5</v>
      </c>
      <c r="F1825">
        <f t="shared" si="56"/>
        <v>2038</v>
      </c>
      <c r="I1825" s="11"/>
    </row>
    <row r="1826" spans="1:9" x14ac:dyDescent="0.25">
      <c r="A1826">
        <f t="shared" si="57"/>
        <v>4</v>
      </c>
      <c r="B1826" s="7">
        <v>50465</v>
      </c>
      <c r="C1826" s="8" t="s">
        <v>19</v>
      </c>
      <c r="D1826" s="8">
        <v>20.5</v>
      </c>
      <c r="E1826" s="9">
        <v>0</v>
      </c>
      <c r="F1826">
        <f t="shared" si="56"/>
        <v>2038</v>
      </c>
      <c r="I1826" s="8"/>
    </row>
    <row r="1827" spans="1:9" x14ac:dyDescent="0.25">
      <c r="A1827">
        <f t="shared" si="57"/>
        <v>5</v>
      </c>
      <c r="B1827" s="10">
        <v>50466</v>
      </c>
      <c r="C1827" s="11" t="s">
        <v>10</v>
      </c>
      <c r="D1827" s="11">
        <v>11.4</v>
      </c>
      <c r="E1827" s="12">
        <v>39</v>
      </c>
      <c r="F1827">
        <f t="shared" si="56"/>
        <v>2038</v>
      </c>
      <c r="I1827" s="11"/>
    </row>
    <row r="1828" spans="1:9" x14ac:dyDescent="0.25">
      <c r="A1828">
        <f t="shared" si="57"/>
        <v>6</v>
      </c>
      <c r="B1828" s="7">
        <v>50467</v>
      </c>
      <c r="C1828" s="8" t="s">
        <v>9</v>
      </c>
      <c r="D1828" s="8">
        <v>12.5</v>
      </c>
      <c r="E1828" s="9">
        <v>0</v>
      </c>
      <c r="F1828">
        <f t="shared" si="56"/>
        <v>2038</v>
      </c>
      <c r="I1828" s="8"/>
    </row>
    <row r="1829" spans="1:9" x14ac:dyDescent="0.25">
      <c r="A1829">
        <f t="shared" si="57"/>
        <v>0</v>
      </c>
      <c r="B1829" s="10">
        <v>50468</v>
      </c>
      <c r="C1829" s="11" t="s">
        <v>15</v>
      </c>
      <c r="D1829" s="11">
        <v>16.600000000000001</v>
      </c>
      <c r="E1829" s="12">
        <v>4.5999999999999996</v>
      </c>
      <c r="F1829">
        <f t="shared" si="56"/>
        <v>2038</v>
      </c>
      <c r="I1829" s="11"/>
    </row>
    <row r="1830" spans="1:9" x14ac:dyDescent="0.25">
      <c r="A1830">
        <f t="shared" si="57"/>
        <v>1</v>
      </c>
      <c r="B1830" s="7">
        <v>50469</v>
      </c>
      <c r="C1830" s="8" t="s">
        <v>15</v>
      </c>
      <c r="D1830" s="8">
        <v>10.6</v>
      </c>
      <c r="E1830" s="9">
        <v>11.3</v>
      </c>
      <c r="F1830">
        <f t="shared" si="56"/>
        <v>2038</v>
      </c>
      <c r="I1830" s="8"/>
    </row>
    <row r="1831" spans="1:9" x14ac:dyDescent="0.25">
      <c r="A1831">
        <f t="shared" si="57"/>
        <v>2</v>
      </c>
      <c r="B1831" s="10">
        <v>50470</v>
      </c>
      <c r="C1831" s="11" t="s">
        <v>7</v>
      </c>
      <c r="D1831" s="11">
        <v>27.9</v>
      </c>
      <c r="E1831" s="12">
        <v>16.100000000000001</v>
      </c>
      <c r="F1831">
        <f t="shared" si="56"/>
        <v>2038</v>
      </c>
      <c r="I1831" s="11"/>
    </row>
    <row r="1832" spans="1:9" x14ac:dyDescent="0.25">
      <c r="A1832">
        <f t="shared" si="57"/>
        <v>3</v>
      </c>
      <c r="B1832" s="7">
        <v>50471</v>
      </c>
      <c r="C1832" s="8" t="s">
        <v>10</v>
      </c>
      <c r="D1832" s="8">
        <v>11.1</v>
      </c>
      <c r="E1832" s="9">
        <v>28.2</v>
      </c>
      <c r="F1832">
        <f t="shared" si="56"/>
        <v>2038</v>
      </c>
      <c r="I1832" s="8"/>
    </row>
    <row r="1833" spans="1:9" x14ac:dyDescent="0.25">
      <c r="A1833">
        <f t="shared" si="57"/>
        <v>4</v>
      </c>
      <c r="B1833" s="10">
        <v>50472</v>
      </c>
      <c r="C1833" s="11" t="s">
        <v>7</v>
      </c>
      <c r="D1833" s="11">
        <v>21.5</v>
      </c>
      <c r="E1833" s="12">
        <v>12.8</v>
      </c>
      <c r="F1833">
        <f t="shared" si="56"/>
        <v>2038</v>
      </c>
      <c r="I1833" s="11"/>
    </row>
    <row r="1834" spans="1:9" x14ac:dyDescent="0.25">
      <c r="A1834">
        <f t="shared" si="57"/>
        <v>5</v>
      </c>
      <c r="B1834" s="7">
        <v>50473</v>
      </c>
      <c r="C1834" s="8" t="s">
        <v>6</v>
      </c>
      <c r="D1834" s="8">
        <v>28.4</v>
      </c>
      <c r="E1834" s="9">
        <v>4.5999999999999996</v>
      </c>
      <c r="F1834">
        <f t="shared" si="56"/>
        <v>2038</v>
      </c>
      <c r="I1834" s="8"/>
    </row>
    <row r="1835" spans="1:9" x14ac:dyDescent="0.25">
      <c r="A1835">
        <f t="shared" si="57"/>
        <v>6</v>
      </c>
      <c r="B1835" s="10">
        <v>50474</v>
      </c>
      <c r="C1835" s="11" t="s">
        <v>22</v>
      </c>
      <c r="D1835" s="11">
        <v>18.100000000000001</v>
      </c>
      <c r="E1835" s="12">
        <v>5.9</v>
      </c>
      <c r="F1835">
        <f t="shared" si="56"/>
        <v>2038</v>
      </c>
      <c r="I1835" s="11"/>
    </row>
    <row r="1836" spans="1:9" x14ac:dyDescent="0.25">
      <c r="A1836">
        <f t="shared" si="57"/>
        <v>0</v>
      </c>
      <c r="B1836" s="7">
        <v>50475</v>
      </c>
      <c r="C1836" s="8" t="s">
        <v>20</v>
      </c>
      <c r="D1836" s="8">
        <v>25.3</v>
      </c>
      <c r="E1836" s="9">
        <v>0</v>
      </c>
      <c r="F1836">
        <f t="shared" si="56"/>
        <v>2038</v>
      </c>
      <c r="I1836" s="8"/>
    </row>
    <row r="1837" spans="1:9" x14ac:dyDescent="0.25">
      <c r="A1837">
        <f t="shared" si="57"/>
        <v>1</v>
      </c>
      <c r="B1837" s="10">
        <v>50476</v>
      </c>
      <c r="C1837" s="11" t="s">
        <v>9</v>
      </c>
      <c r="D1837" s="11">
        <v>15.6</v>
      </c>
      <c r="E1837" s="12">
        <v>10.6</v>
      </c>
      <c r="F1837">
        <f t="shared" si="56"/>
        <v>2038</v>
      </c>
      <c r="I1837" s="11"/>
    </row>
    <row r="1838" spans="1:9" x14ac:dyDescent="0.25">
      <c r="A1838">
        <f t="shared" si="57"/>
        <v>2</v>
      </c>
      <c r="B1838" s="7">
        <v>50477</v>
      </c>
      <c r="C1838" s="8" t="s">
        <v>19</v>
      </c>
      <c r="D1838" s="8">
        <v>19.899999999999999</v>
      </c>
      <c r="E1838" s="9">
        <v>0</v>
      </c>
      <c r="F1838">
        <f t="shared" si="56"/>
        <v>2038</v>
      </c>
      <c r="I1838" s="8"/>
    </row>
    <row r="1839" spans="1:9" x14ac:dyDescent="0.25">
      <c r="A1839">
        <f t="shared" si="57"/>
        <v>3</v>
      </c>
      <c r="B1839" s="10">
        <v>50478</v>
      </c>
      <c r="C1839" s="11" t="s">
        <v>7</v>
      </c>
      <c r="D1839" s="11">
        <v>24.7</v>
      </c>
      <c r="E1839" s="12">
        <v>14.7</v>
      </c>
      <c r="F1839">
        <f t="shared" si="56"/>
        <v>2038</v>
      </c>
      <c r="I1839" s="11"/>
    </row>
    <row r="1840" spans="1:9" x14ac:dyDescent="0.25">
      <c r="A1840">
        <f t="shared" si="57"/>
        <v>4</v>
      </c>
      <c r="B1840" s="7">
        <v>50479</v>
      </c>
      <c r="C1840" s="8" t="s">
        <v>23</v>
      </c>
      <c r="D1840" s="8">
        <v>21.9</v>
      </c>
      <c r="E1840" s="9">
        <v>5.6</v>
      </c>
      <c r="F1840">
        <f t="shared" si="56"/>
        <v>2038</v>
      </c>
      <c r="I1840" s="8"/>
    </row>
    <row r="1841" spans="1:9" x14ac:dyDescent="0.25">
      <c r="A1841">
        <f t="shared" si="57"/>
        <v>5</v>
      </c>
      <c r="B1841" s="10">
        <v>50480</v>
      </c>
      <c r="C1841" s="11" t="s">
        <v>14</v>
      </c>
      <c r="D1841" s="11">
        <v>18</v>
      </c>
      <c r="E1841" s="12">
        <v>6.2</v>
      </c>
      <c r="F1841">
        <f t="shared" si="56"/>
        <v>2038</v>
      </c>
      <c r="I1841" s="11"/>
    </row>
    <row r="1842" spans="1:9" x14ac:dyDescent="0.25">
      <c r="A1842">
        <f t="shared" si="57"/>
        <v>6</v>
      </c>
      <c r="B1842" s="7">
        <v>50481</v>
      </c>
      <c r="C1842" s="8" t="s">
        <v>29</v>
      </c>
      <c r="D1842" s="8">
        <v>24.5</v>
      </c>
      <c r="E1842" s="9">
        <v>0.6</v>
      </c>
      <c r="F1842">
        <f t="shared" si="56"/>
        <v>2038</v>
      </c>
      <c r="I1842" s="8"/>
    </row>
    <row r="1843" spans="1:9" x14ac:dyDescent="0.25">
      <c r="A1843">
        <f t="shared" si="57"/>
        <v>0</v>
      </c>
      <c r="B1843" s="10">
        <v>50482</v>
      </c>
      <c r="C1843" s="11" t="s">
        <v>8</v>
      </c>
      <c r="D1843" s="11">
        <v>10.9</v>
      </c>
      <c r="E1843" s="12">
        <v>0</v>
      </c>
      <c r="F1843">
        <f t="shared" si="56"/>
        <v>2038</v>
      </c>
      <c r="I1843" s="11"/>
    </row>
    <row r="1844" spans="1:9" x14ac:dyDescent="0.25">
      <c r="A1844">
        <f t="shared" si="57"/>
        <v>1</v>
      </c>
      <c r="B1844" s="7">
        <v>50483</v>
      </c>
      <c r="C1844" s="8" t="s">
        <v>26</v>
      </c>
      <c r="D1844" s="8">
        <v>11.3</v>
      </c>
      <c r="E1844" s="9">
        <v>2.7</v>
      </c>
      <c r="F1844">
        <f t="shared" si="56"/>
        <v>2038</v>
      </c>
      <c r="I1844" s="8"/>
    </row>
    <row r="1845" spans="1:9" x14ac:dyDescent="0.25">
      <c r="A1845">
        <f t="shared" si="57"/>
        <v>2</v>
      </c>
      <c r="B1845" s="10">
        <v>50484</v>
      </c>
      <c r="C1845" s="11" t="s">
        <v>10</v>
      </c>
      <c r="D1845" s="11">
        <v>13.2</v>
      </c>
      <c r="E1845" s="12">
        <v>30</v>
      </c>
      <c r="F1845">
        <f t="shared" si="56"/>
        <v>2038</v>
      </c>
      <c r="I1845" s="11"/>
    </row>
    <row r="1846" spans="1:9" x14ac:dyDescent="0.25">
      <c r="A1846">
        <f t="shared" si="57"/>
        <v>3</v>
      </c>
      <c r="B1846" s="7">
        <v>50485</v>
      </c>
      <c r="C1846" s="8" t="s">
        <v>8</v>
      </c>
      <c r="D1846" s="8">
        <v>18.7</v>
      </c>
      <c r="E1846" s="9">
        <v>4.7</v>
      </c>
      <c r="F1846">
        <f t="shared" si="56"/>
        <v>2038</v>
      </c>
      <c r="I1846" s="8"/>
    </row>
    <row r="1847" spans="1:9" x14ac:dyDescent="0.25">
      <c r="A1847">
        <f t="shared" si="57"/>
        <v>4</v>
      </c>
      <c r="B1847" s="10">
        <v>50486</v>
      </c>
      <c r="C1847" s="11" t="s">
        <v>8</v>
      </c>
      <c r="D1847" s="11">
        <v>12.1</v>
      </c>
      <c r="E1847" s="12">
        <v>1.5</v>
      </c>
      <c r="F1847">
        <f t="shared" si="56"/>
        <v>2038</v>
      </c>
      <c r="I1847" s="11"/>
    </row>
    <row r="1848" spans="1:9" x14ac:dyDescent="0.25">
      <c r="A1848">
        <f t="shared" si="57"/>
        <v>5</v>
      </c>
      <c r="B1848" s="7">
        <v>50487</v>
      </c>
      <c r="C1848" s="8" t="s">
        <v>15</v>
      </c>
      <c r="D1848" s="8">
        <v>11.9</v>
      </c>
      <c r="E1848" s="9">
        <v>1.3</v>
      </c>
      <c r="F1848">
        <f t="shared" si="56"/>
        <v>2038</v>
      </c>
      <c r="I1848" s="8"/>
    </row>
    <row r="1849" spans="1:9" x14ac:dyDescent="0.25">
      <c r="A1849">
        <f t="shared" si="57"/>
        <v>6</v>
      </c>
      <c r="B1849" s="10">
        <v>50488</v>
      </c>
      <c r="C1849" s="11" t="s">
        <v>26</v>
      </c>
      <c r="D1849" s="11">
        <v>17.7</v>
      </c>
      <c r="E1849" s="12">
        <v>2.6</v>
      </c>
      <c r="F1849">
        <f t="shared" si="56"/>
        <v>2038</v>
      </c>
      <c r="I1849" s="11"/>
    </row>
    <row r="1850" spans="1:9" x14ac:dyDescent="0.25">
      <c r="A1850">
        <f t="shared" si="57"/>
        <v>0</v>
      </c>
      <c r="B1850" s="7">
        <v>50489</v>
      </c>
      <c r="C1850" s="8" t="s">
        <v>21</v>
      </c>
      <c r="D1850" s="8">
        <v>25.9</v>
      </c>
      <c r="E1850" s="9">
        <v>0.8</v>
      </c>
      <c r="F1850">
        <f t="shared" si="56"/>
        <v>2038</v>
      </c>
      <c r="I1850" s="8"/>
    </row>
    <row r="1851" spans="1:9" x14ac:dyDescent="0.25">
      <c r="A1851">
        <f t="shared" si="57"/>
        <v>1</v>
      </c>
      <c r="B1851" s="10">
        <v>50490</v>
      </c>
      <c r="C1851" s="11" t="s">
        <v>6</v>
      </c>
      <c r="D1851" s="11">
        <v>27.7</v>
      </c>
      <c r="E1851" s="12">
        <v>0</v>
      </c>
      <c r="F1851">
        <f t="shared" si="56"/>
        <v>2038</v>
      </c>
      <c r="I1851" s="11"/>
    </row>
    <row r="1852" spans="1:9" x14ac:dyDescent="0.25">
      <c r="A1852">
        <f t="shared" si="57"/>
        <v>2</v>
      </c>
      <c r="B1852" s="7">
        <v>50491</v>
      </c>
      <c r="C1852" s="8" t="s">
        <v>13</v>
      </c>
      <c r="D1852" s="8">
        <v>13.3</v>
      </c>
      <c r="E1852" s="9">
        <v>13.3</v>
      </c>
      <c r="F1852">
        <f t="shared" si="56"/>
        <v>2038</v>
      </c>
      <c r="I1852" s="8"/>
    </row>
    <row r="1853" spans="1:9" x14ac:dyDescent="0.25">
      <c r="A1853">
        <f t="shared" si="57"/>
        <v>3</v>
      </c>
      <c r="B1853" s="10">
        <v>50492</v>
      </c>
      <c r="C1853" s="11" t="s">
        <v>19</v>
      </c>
      <c r="D1853" s="11">
        <v>11.7</v>
      </c>
      <c r="E1853" s="12">
        <v>4.9000000000000004</v>
      </c>
      <c r="F1853">
        <f t="shared" si="56"/>
        <v>2038</v>
      </c>
      <c r="I1853" s="11"/>
    </row>
    <row r="1854" spans="1:9" x14ac:dyDescent="0.25">
      <c r="A1854">
        <f t="shared" si="57"/>
        <v>4</v>
      </c>
      <c r="B1854" s="7">
        <v>50493</v>
      </c>
      <c r="C1854" s="8" t="s">
        <v>26</v>
      </c>
      <c r="D1854" s="8">
        <v>26.5</v>
      </c>
      <c r="E1854" s="9">
        <v>4.5</v>
      </c>
      <c r="F1854">
        <f t="shared" si="56"/>
        <v>2038</v>
      </c>
      <c r="I1854" s="8"/>
    </row>
    <row r="1855" spans="1:9" x14ac:dyDescent="0.25">
      <c r="A1855">
        <f t="shared" si="57"/>
        <v>5</v>
      </c>
      <c r="B1855" s="10">
        <v>50494</v>
      </c>
      <c r="C1855" s="11" t="s">
        <v>27</v>
      </c>
      <c r="D1855" s="11">
        <v>18.7</v>
      </c>
      <c r="E1855" s="12">
        <v>2.2999999999999998</v>
      </c>
      <c r="F1855">
        <f t="shared" si="56"/>
        <v>2038</v>
      </c>
      <c r="I1855" s="11"/>
    </row>
    <row r="1856" spans="1:9" x14ac:dyDescent="0.25">
      <c r="A1856">
        <f t="shared" si="57"/>
        <v>6</v>
      </c>
      <c r="B1856" s="7">
        <v>50495</v>
      </c>
      <c r="C1856" s="8" t="s">
        <v>22</v>
      </c>
      <c r="D1856" s="8">
        <v>11.7</v>
      </c>
      <c r="E1856" s="9">
        <v>6</v>
      </c>
      <c r="F1856">
        <f t="shared" si="56"/>
        <v>2038</v>
      </c>
      <c r="I1856" s="8"/>
    </row>
    <row r="1857" spans="1:9" x14ac:dyDescent="0.25">
      <c r="A1857">
        <f t="shared" si="57"/>
        <v>0</v>
      </c>
      <c r="B1857" s="10">
        <v>50496</v>
      </c>
      <c r="C1857" s="11" t="s">
        <v>19</v>
      </c>
      <c r="D1857" s="11">
        <v>27.5</v>
      </c>
      <c r="E1857" s="12">
        <v>22.6</v>
      </c>
      <c r="F1857">
        <f t="shared" si="56"/>
        <v>2038</v>
      </c>
      <c r="I1857" s="11"/>
    </row>
    <row r="1858" spans="1:9" x14ac:dyDescent="0.25">
      <c r="A1858">
        <f t="shared" si="57"/>
        <v>1</v>
      </c>
      <c r="B1858" s="7">
        <v>50497</v>
      </c>
      <c r="C1858" s="8" t="s">
        <v>27</v>
      </c>
      <c r="D1858" s="8">
        <v>27.4</v>
      </c>
      <c r="E1858" s="9">
        <v>0</v>
      </c>
      <c r="F1858">
        <f t="shared" si="56"/>
        <v>2038</v>
      </c>
      <c r="I1858" s="8"/>
    </row>
    <row r="1859" spans="1:9" x14ac:dyDescent="0.25">
      <c r="A1859">
        <f t="shared" si="57"/>
        <v>2</v>
      </c>
      <c r="B1859" s="10">
        <v>50498</v>
      </c>
      <c r="C1859" s="11" t="s">
        <v>11</v>
      </c>
      <c r="D1859" s="11">
        <v>14.8</v>
      </c>
      <c r="E1859" s="12">
        <v>0</v>
      </c>
      <c r="F1859">
        <f t="shared" ref="F1859:F1922" si="58">YEAR(B1859)</f>
        <v>2038</v>
      </c>
      <c r="I1859" s="11"/>
    </row>
    <row r="1860" spans="1:9" x14ac:dyDescent="0.25">
      <c r="A1860">
        <f t="shared" ref="A1860:A1923" si="59">IF(A1859=6,0,A1859+1)</f>
        <v>3</v>
      </c>
      <c r="B1860" s="7">
        <v>50499</v>
      </c>
      <c r="C1860" s="8" t="s">
        <v>17</v>
      </c>
      <c r="D1860" s="8">
        <v>26.2</v>
      </c>
      <c r="E1860" s="9">
        <v>0</v>
      </c>
      <c r="F1860">
        <f t="shared" si="58"/>
        <v>2038</v>
      </c>
      <c r="I1860" s="8"/>
    </row>
    <row r="1861" spans="1:9" x14ac:dyDescent="0.25">
      <c r="A1861">
        <f t="shared" si="59"/>
        <v>4</v>
      </c>
      <c r="B1861" s="10">
        <v>50500</v>
      </c>
      <c r="C1861" s="11" t="s">
        <v>15</v>
      </c>
      <c r="D1861" s="11">
        <v>12.9</v>
      </c>
      <c r="E1861" s="12">
        <v>17.899999999999999</v>
      </c>
      <c r="F1861">
        <f t="shared" si="58"/>
        <v>2038</v>
      </c>
      <c r="I1861" s="11"/>
    </row>
    <row r="1862" spans="1:9" x14ac:dyDescent="0.25">
      <c r="A1862">
        <f t="shared" si="59"/>
        <v>5</v>
      </c>
      <c r="B1862" s="7">
        <v>50501</v>
      </c>
      <c r="C1862" s="8" t="s">
        <v>25</v>
      </c>
      <c r="D1862" s="8">
        <v>12.5</v>
      </c>
      <c r="E1862" s="9">
        <v>0</v>
      </c>
      <c r="F1862">
        <f t="shared" si="58"/>
        <v>2038</v>
      </c>
      <c r="I1862" s="8"/>
    </row>
    <row r="1863" spans="1:9" x14ac:dyDescent="0.25">
      <c r="A1863">
        <f t="shared" si="59"/>
        <v>6</v>
      </c>
      <c r="B1863" s="10">
        <v>50502</v>
      </c>
      <c r="C1863" s="11" t="s">
        <v>24</v>
      </c>
      <c r="D1863" s="11">
        <v>12.3</v>
      </c>
      <c r="E1863" s="12">
        <v>0</v>
      </c>
      <c r="F1863">
        <f t="shared" si="58"/>
        <v>2038</v>
      </c>
      <c r="I1863" s="11"/>
    </row>
    <row r="1864" spans="1:9" x14ac:dyDescent="0.25">
      <c r="A1864">
        <f t="shared" si="59"/>
        <v>0</v>
      </c>
      <c r="B1864" s="7">
        <v>50503</v>
      </c>
      <c r="C1864" s="8" t="s">
        <v>5</v>
      </c>
      <c r="D1864" s="8">
        <v>19.399999999999999</v>
      </c>
      <c r="E1864" s="9">
        <v>0</v>
      </c>
      <c r="F1864">
        <f t="shared" si="58"/>
        <v>2038</v>
      </c>
      <c r="I1864" s="8"/>
    </row>
    <row r="1865" spans="1:9" x14ac:dyDescent="0.25">
      <c r="A1865">
        <f t="shared" si="59"/>
        <v>1</v>
      </c>
      <c r="B1865" s="10">
        <v>50504</v>
      </c>
      <c r="C1865" s="11" t="s">
        <v>15</v>
      </c>
      <c r="D1865" s="11">
        <v>20.9</v>
      </c>
      <c r="E1865" s="12">
        <v>0</v>
      </c>
      <c r="F1865">
        <f t="shared" si="58"/>
        <v>2038</v>
      </c>
      <c r="I1865" s="11"/>
    </row>
    <row r="1866" spans="1:9" x14ac:dyDescent="0.25">
      <c r="A1866">
        <f t="shared" si="59"/>
        <v>2</v>
      </c>
      <c r="B1866" s="7">
        <v>50505</v>
      </c>
      <c r="C1866" s="8" t="s">
        <v>9</v>
      </c>
      <c r="D1866" s="8">
        <v>10.4</v>
      </c>
      <c r="E1866" s="9">
        <v>0</v>
      </c>
      <c r="F1866">
        <f t="shared" si="58"/>
        <v>2038</v>
      </c>
      <c r="I1866" s="8"/>
    </row>
    <row r="1867" spans="1:9" x14ac:dyDescent="0.25">
      <c r="A1867">
        <f t="shared" si="59"/>
        <v>3</v>
      </c>
      <c r="B1867" s="10">
        <v>50506</v>
      </c>
      <c r="C1867" s="11" t="s">
        <v>11</v>
      </c>
      <c r="D1867" s="11">
        <v>22.2</v>
      </c>
      <c r="E1867" s="12">
        <v>2.5</v>
      </c>
      <c r="F1867">
        <f t="shared" si="58"/>
        <v>2038</v>
      </c>
      <c r="I1867" s="11"/>
    </row>
    <row r="1868" spans="1:9" x14ac:dyDescent="0.25">
      <c r="A1868">
        <f t="shared" si="59"/>
        <v>4</v>
      </c>
      <c r="B1868" s="7">
        <v>50507</v>
      </c>
      <c r="C1868" s="8" t="s">
        <v>10</v>
      </c>
      <c r="D1868" s="8">
        <v>16.8</v>
      </c>
      <c r="E1868" s="9">
        <v>0</v>
      </c>
      <c r="F1868">
        <f t="shared" si="58"/>
        <v>2038</v>
      </c>
      <c r="I1868" s="8"/>
    </row>
    <row r="1869" spans="1:9" x14ac:dyDescent="0.25">
      <c r="A1869">
        <f t="shared" si="59"/>
        <v>5</v>
      </c>
      <c r="B1869" s="10">
        <v>50508</v>
      </c>
      <c r="C1869" s="11" t="s">
        <v>19</v>
      </c>
      <c r="D1869" s="11">
        <v>21.7</v>
      </c>
      <c r="E1869" s="12">
        <v>33.299999999999997</v>
      </c>
      <c r="F1869">
        <f t="shared" si="58"/>
        <v>2038</v>
      </c>
      <c r="I1869" s="11"/>
    </row>
    <row r="1870" spans="1:9" x14ac:dyDescent="0.25">
      <c r="A1870">
        <f t="shared" si="59"/>
        <v>6</v>
      </c>
      <c r="B1870" s="7">
        <v>50509</v>
      </c>
      <c r="C1870" s="8" t="s">
        <v>11</v>
      </c>
      <c r="D1870" s="8">
        <v>10.199999999999999</v>
      </c>
      <c r="E1870" s="9">
        <v>16.600000000000001</v>
      </c>
      <c r="F1870">
        <f t="shared" si="58"/>
        <v>2038</v>
      </c>
      <c r="I1870" s="8"/>
    </row>
    <row r="1871" spans="1:9" x14ac:dyDescent="0.25">
      <c r="A1871">
        <f t="shared" si="59"/>
        <v>0</v>
      </c>
      <c r="B1871" s="10">
        <v>50510</v>
      </c>
      <c r="C1871" s="11" t="s">
        <v>10</v>
      </c>
      <c r="D1871" s="11">
        <v>16.5</v>
      </c>
      <c r="E1871" s="12">
        <v>0</v>
      </c>
      <c r="F1871">
        <f t="shared" si="58"/>
        <v>2038</v>
      </c>
      <c r="I1871" s="11"/>
    </row>
    <row r="1872" spans="1:9" x14ac:dyDescent="0.25">
      <c r="A1872">
        <f t="shared" si="59"/>
        <v>1</v>
      </c>
      <c r="B1872" s="7">
        <v>50511</v>
      </c>
      <c r="C1872" s="8" t="s">
        <v>16</v>
      </c>
      <c r="D1872" s="8">
        <v>29.1</v>
      </c>
      <c r="E1872" s="9">
        <v>0.5</v>
      </c>
      <c r="F1872">
        <f t="shared" si="58"/>
        <v>2038</v>
      </c>
      <c r="I1872" s="8"/>
    </row>
    <row r="1873" spans="1:9" x14ac:dyDescent="0.25">
      <c r="A1873">
        <f t="shared" si="59"/>
        <v>2</v>
      </c>
      <c r="B1873" s="10">
        <v>50512</v>
      </c>
      <c r="C1873" s="11" t="s">
        <v>11</v>
      </c>
      <c r="D1873" s="11">
        <v>17.8</v>
      </c>
      <c r="E1873" s="12">
        <v>0</v>
      </c>
      <c r="F1873">
        <f t="shared" si="58"/>
        <v>2038</v>
      </c>
      <c r="I1873" s="11"/>
    </row>
    <row r="1874" spans="1:9" x14ac:dyDescent="0.25">
      <c r="A1874">
        <f t="shared" si="59"/>
        <v>3</v>
      </c>
      <c r="B1874" s="7">
        <v>50513</v>
      </c>
      <c r="C1874" s="8" t="s">
        <v>10</v>
      </c>
      <c r="D1874" s="8">
        <v>10</v>
      </c>
      <c r="E1874" s="9">
        <v>0</v>
      </c>
      <c r="F1874">
        <f t="shared" si="58"/>
        <v>2038</v>
      </c>
      <c r="I1874" s="8"/>
    </row>
    <row r="1875" spans="1:9" x14ac:dyDescent="0.25">
      <c r="A1875">
        <f t="shared" si="59"/>
        <v>4</v>
      </c>
      <c r="B1875" s="10">
        <v>50514</v>
      </c>
      <c r="C1875" s="11" t="s">
        <v>9</v>
      </c>
      <c r="D1875" s="11">
        <v>15.5</v>
      </c>
      <c r="E1875" s="12">
        <v>8.6</v>
      </c>
      <c r="F1875">
        <f t="shared" si="58"/>
        <v>2038</v>
      </c>
      <c r="I1875" s="11"/>
    </row>
    <row r="1876" spans="1:9" x14ac:dyDescent="0.25">
      <c r="A1876">
        <f t="shared" si="59"/>
        <v>5</v>
      </c>
      <c r="B1876" s="7">
        <v>50515</v>
      </c>
      <c r="C1876" s="8" t="s">
        <v>10</v>
      </c>
      <c r="D1876" s="8">
        <v>15.3</v>
      </c>
      <c r="E1876" s="9">
        <v>21.4</v>
      </c>
      <c r="F1876">
        <f t="shared" si="58"/>
        <v>2038</v>
      </c>
      <c r="I1876" s="8"/>
    </row>
    <row r="1877" spans="1:9" x14ac:dyDescent="0.25">
      <c r="A1877">
        <f t="shared" si="59"/>
        <v>6</v>
      </c>
      <c r="B1877" s="10">
        <v>50516</v>
      </c>
      <c r="C1877" s="11" t="s">
        <v>12</v>
      </c>
      <c r="D1877" s="11">
        <v>23.7</v>
      </c>
      <c r="E1877" s="12">
        <v>0</v>
      </c>
      <c r="F1877">
        <f t="shared" si="58"/>
        <v>2038</v>
      </c>
      <c r="I1877" s="11"/>
    </row>
    <row r="1878" spans="1:9" x14ac:dyDescent="0.25">
      <c r="A1878">
        <f t="shared" si="59"/>
        <v>0</v>
      </c>
      <c r="B1878" s="7">
        <v>50517</v>
      </c>
      <c r="C1878" s="8" t="s">
        <v>11</v>
      </c>
      <c r="D1878" s="8">
        <v>26.1</v>
      </c>
      <c r="E1878" s="9">
        <v>12.5</v>
      </c>
      <c r="F1878">
        <f t="shared" si="58"/>
        <v>2038</v>
      </c>
      <c r="I1878" s="8"/>
    </row>
    <row r="1879" spans="1:9" x14ac:dyDescent="0.25">
      <c r="A1879">
        <f t="shared" si="59"/>
        <v>1</v>
      </c>
      <c r="B1879" s="10">
        <v>50518</v>
      </c>
      <c r="C1879" s="11" t="s">
        <v>11</v>
      </c>
      <c r="D1879" s="11">
        <v>13.4</v>
      </c>
      <c r="E1879" s="12">
        <v>0</v>
      </c>
      <c r="F1879">
        <f t="shared" si="58"/>
        <v>2038</v>
      </c>
      <c r="I1879" s="11"/>
    </row>
    <row r="1880" spans="1:9" x14ac:dyDescent="0.25">
      <c r="A1880">
        <f t="shared" si="59"/>
        <v>2</v>
      </c>
      <c r="B1880" s="7">
        <v>50519</v>
      </c>
      <c r="C1880" s="8" t="s">
        <v>5</v>
      </c>
      <c r="D1880" s="8">
        <v>17.8</v>
      </c>
      <c r="E1880" s="9">
        <v>3.7</v>
      </c>
      <c r="F1880">
        <f t="shared" si="58"/>
        <v>2038</v>
      </c>
      <c r="I1880" s="8"/>
    </row>
    <row r="1881" spans="1:9" x14ac:dyDescent="0.25">
      <c r="A1881">
        <f t="shared" si="59"/>
        <v>3</v>
      </c>
      <c r="B1881" s="10">
        <v>50520</v>
      </c>
      <c r="C1881" s="11" t="s">
        <v>24</v>
      </c>
      <c r="D1881" s="11">
        <v>13</v>
      </c>
      <c r="E1881" s="12">
        <v>2.7</v>
      </c>
      <c r="F1881">
        <f t="shared" si="58"/>
        <v>2038</v>
      </c>
      <c r="I1881" s="11"/>
    </row>
    <row r="1882" spans="1:9" x14ac:dyDescent="0.25">
      <c r="A1882">
        <f t="shared" si="59"/>
        <v>4</v>
      </c>
      <c r="B1882" s="7">
        <v>50521</v>
      </c>
      <c r="C1882" s="8" t="s">
        <v>7</v>
      </c>
      <c r="D1882" s="8">
        <v>28.2</v>
      </c>
      <c r="E1882" s="9">
        <v>0</v>
      </c>
      <c r="F1882">
        <f t="shared" si="58"/>
        <v>2038</v>
      </c>
      <c r="I1882" s="8"/>
    </row>
    <row r="1883" spans="1:9" x14ac:dyDescent="0.25">
      <c r="A1883">
        <f t="shared" si="59"/>
        <v>5</v>
      </c>
      <c r="B1883" s="10">
        <v>50522</v>
      </c>
      <c r="C1883" s="11" t="s">
        <v>10</v>
      </c>
      <c r="D1883" s="11">
        <v>23</v>
      </c>
      <c r="E1883" s="12">
        <v>0</v>
      </c>
      <c r="F1883">
        <f t="shared" si="58"/>
        <v>2038</v>
      </c>
      <c r="I1883" s="11"/>
    </row>
    <row r="1884" spans="1:9" x14ac:dyDescent="0.25">
      <c r="A1884">
        <f t="shared" si="59"/>
        <v>6</v>
      </c>
      <c r="B1884" s="7">
        <v>50523</v>
      </c>
      <c r="C1884" s="8" t="s">
        <v>7</v>
      </c>
      <c r="D1884" s="8">
        <v>21.5</v>
      </c>
      <c r="E1884" s="9">
        <v>0</v>
      </c>
      <c r="F1884">
        <f t="shared" si="58"/>
        <v>2038</v>
      </c>
      <c r="I1884" s="8"/>
    </row>
    <row r="1885" spans="1:9" x14ac:dyDescent="0.25">
      <c r="A1885">
        <f t="shared" si="59"/>
        <v>0</v>
      </c>
      <c r="B1885" s="10">
        <v>50524</v>
      </c>
      <c r="C1885" s="11" t="s">
        <v>18</v>
      </c>
      <c r="D1885" s="11">
        <v>22.3</v>
      </c>
      <c r="E1885" s="12">
        <v>0</v>
      </c>
      <c r="F1885">
        <f t="shared" si="58"/>
        <v>2038</v>
      </c>
      <c r="I1885" s="11"/>
    </row>
    <row r="1886" spans="1:9" x14ac:dyDescent="0.25">
      <c r="A1886">
        <f t="shared" si="59"/>
        <v>1</v>
      </c>
      <c r="B1886" s="7">
        <v>50525</v>
      </c>
      <c r="C1886" s="8" t="s">
        <v>10</v>
      </c>
      <c r="D1886" s="8">
        <v>28.2</v>
      </c>
      <c r="E1886" s="9">
        <v>0</v>
      </c>
      <c r="F1886">
        <f t="shared" si="58"/>
        <v>2038</v>
      </c>
      <c r="I1886" s="8"/>
    </row>
    <row r="1887" spans="1:9" x14ac:dyDescent="0.25">
      <c r="A1887">
        <f t="shared" si="59"/>
        <v>2</v>
      </c>
      <c r="B1887" s="10">
        <v>50526</v>
      </c>
      <c r="C1887" s="11" t="s">
        <v>24</v>
      </c>
      <c r="D1887" s="11">
        <v>11.9</v>
      </c>
      <c r="E1887" s="12">
        <v>3.4</v>
      </c>
      <c r="F1887">
        <f t="shared" si="58"/>
        <v>2038</v>
      </c>
      <c r="I1887" s="11"/>
    </row>
    <row r="1888" spans="1:9" x14ac:dyDescent="0.25">
      <c r="A1888">
        <f t="shared" si="59"/>
        <v>3</v>
      </c>
      <c r="B1888" s="7">
        <v>50527</v>
      </c>
      <c r="C1888" s="8" t="s">
        <v>18</v>
      </c>
      <c r="D1888" s="8">
        <v>20.9</v>
      </c>
      <c r="E1888" s="9">
        <v>7.5</v>
      </c>
      <c r="F1888">
        <f t="shared" si="58"/>
        <v>2038</v>
      </c>
      <c r="I1888" s="8"/>
    </row>
    <row r="1889" spans="1:9" x14ac:dyDescent="0.25">
      <c r="A1889">
        <f t="shared" si="59"/>
        <v>4</v>
      </c>
      <c r="B1889" s="10">
        <v>50528</v>
      </c>
      <c r="C1889" s="11" t="s">
        <v>32</v>
      </c>
      <c r="D1889" s="11">
        <v>18.399999999999999</v>
      </c>
      <c r="E1889" s="12">
        <v>0.2</v>
      </c>
      <c r="F1889">
        <f t="shared" si="58"/>
        <v>2038</v>
      </c>
      <c r="I1889" s="11"/>
    </row>
    <row r="1890" spans="1:9" x14ac:dyDescent="0.25">
      <c r="A1890">
        <f t="shared" si="59"/>
        <v>5</v>
      </c>
      <c r="B1890" s="7">
        <v>50529</v>
      </c>
      <c r="C1890" s="8" t="s">
        <v>10</v>
      </c>
      <c r="D1890" s="8">
        <v>27.8</v>
      </c>
      <c r="E1890" s="9">
        <v>35.9</v>
      </c>
      <c r="F1890">
        <f t="shared" si="58"/>
        <v>2038</v>
      </c>
      <c r="I1890" s="8"/>
    </row>
    <row r="1891" spans="1:9" x14ac:dyDescent="0.25">
      <c r="A1891">
        <f t="shared" si="59"/>
        <v>6</v>
      </c>
      <c r="B1891" s="10">
        <v>50530</v>
      </c>
      <c r="C1891" s="11" t="s">
        <v>19</v>
      </c>
      <c r="D1891" s="11">
        <v>20.7</v>
      </c>
      <c r="E1891" s="12">
        <v>14.7</v>
      </c>
      <c r="F1891">
        <f t="shared" si="58"/>
        <v>2038</v>
      </c>
      <c r="I1891" s="11"/>
    </row>
    <row r="1892" spans="1:9" x14ac:dyDescent="0.25">
      <c r="A1892">
        <f t="shared" si="59"/>
        <v>0</v>
      </c>
      <c r="B1892" s="7">
        <v>50531</v>
      </c>
      <c r="C1892" s="8" t="s">
        <v>5</v>
      </c>
      <c r="D1892" s="8">
        <v>13</v>
      </c>
      <c r="E1892" s="9">
        <v>0</v>
      </c>
      <c r="F1892">
        <f t="shared" si="58"/>
        <v>2038</v>
      </c>
      <c r="I1892" s="8"/>
    </row>
    <row r="1893" spans="1:9" x14ac:dyDescent="0.25">
      <c r="A1893">
        <f t="shared" si="59"/>
        <v>1</v>
      </c>
      <c r="B1893" s="10">
        <v>50532</v>
      </c>
      <c r="C1893" s="11" t="s">
        <v>19</v>
      </c>
      <c r="D1893" s="11">
        <v>29.4</v>
      </c>
      <c r="E1893" s="12">
        <v>0</v>
      </c>
      <c r="F1893">
        <f t="shared" si="58"/>
        <v>2038</v>
      </c>
      <c r="I1893" s="11"/>
    </row>
    <row r="1894" spans="1:9" x14ac:dyDescent="0.25">
      <c r="A1894">
        <f t="shared" si="59"/>
        <v>2</v>
      </c>
      <c r="B1894" s="7">
        <v>50533</v>
      </c>
      <c r="C1894" s="8" t="s">
        <v>6</v>
      </c>
      <c r="D1894" s="8">
        <v>19.8</v>
      </c>
      <c r="E1894" s="9">
        <v>13.9</v>
      </c>
      <c r="F1894">
        <f t="shared" si="58"/>
        <v>2038</v>
      </c>
      <c r="I1894" s="8"/>
    </row>
    <row r="1895" spans="1:9" x14ac:dyDescent="0.25">
      <c r="A1895">
        <f t="shared" si="59"/>
        <v>3</v>
      </c>
      <c r="B1895" s="10">
        <v>50534</v>
      </c>
      <c r="C1895" s="11" t="s">
        <v>11</v>
      </c>
      <c r="D1895" s="11">
        <v>10.9</v>
      </c>
      <c r="E1895" s="12">
        <v>17</v>
      </c>
      <c r="F1895">
        <f t="shared" si="58"/>
        <v>2038</v>
      </c>
      <c r="I1895" s="11"/>
    </row>
    <row r="1896" spans="1:9" x14ac:dyDescent="0.25">
      <c r="A1896">
        <f t="shared" si="59"/>
        <v>4</v>
      </c>
      <c r="B1896" s="7">
        <v>50535</v>
      </c>
      <c r="C1896" s="8" t="s">
        <v>10</v>
      </c>
      <c r="D1896" s="8">
        <v>27.3</v>
      </c>
      <c r="E1896" s="9">
        <v>15.8</v>
      </c>
      <c r="F1896">
        <f t="shared" si="58"/>
        <v>2038</v>
      </c>
      <c r="I1896" s="8"/>
    </row>
    <row r="1897" spans="1:9" x14ac:dyDescent="0.25">
      <c r="A1897">
        <f t="shared" si="59"/>
        <v>5</v>
      </c>
      <c r="B1897" s="10">
        <v>50536</v>
      </c>
      <c r="C1897" s="11" t="s">
        <v>19</v>
      </c>
      <c r="D1897" s="11">
        <v>16.399999999999999</v>
      </c>
      <c r="E1897" s="12">
        <v>0</v>
      </c>
      <c r="F1897">
        <f t="shared" si="58"/>
        <v>2038</v>
      </c>
      <c r="I1897" s="11"/>
    </row>
    <row r="1898" spans="1:9" x14ac:dyDescent="0.25">
      <c r="A1898">
        <f t="shared" si="59"/>
        <v>6</v>
      </c>
      <c r="B1898" s="7">
        <v>50537</v>
      </c>
      <c r="C1898" s="8" t="s">
        <v>15</v>
      </c>
      <c r="D1898" s="8">
        <v>28</v>
      </c>
      <c r="E1898" s="9">
        <v>9.6999999999999993</v>
      </c>
      <c r="F1898">
        <f t="shared" si="58"/>
        <v>2038</v>
      </c>
      <c r="I1898" s="8"/>
    </row>
    <row r="1899" spans="1:9" x14ac:dyDescent="0.25">
      <c r="A1899">
        <f t="shared" si="59"/>
        <v>0</v>
      </c>
      <c r="B1899" s="10">
        <v>50538</v>
      </c>
      <c r="C1899" s="11" t="s">
        <v>7</v>
      </c>
      <c r="D1899" s="11">
        <v>17.399999999999999</v>
      </c>
      <c r="E1899" s="12">
        <v>6.6</v>
      </c>
      <c r="F1899">
        <f t="shared" si="58"/>
        <v>2038</v>
      </c>
      <c r="I1899" s="11"/>
    </row>
    <row r="1900" spans="1:9" x14ac:dyDescent="0.25">
      <c r="A1900">
        <f t="shared" si="59"/>
        <v>1</v>
      </c>
      <c r="B1900" s="7">
        <v>50539</v>
      </c>
      <c r="C1900" s="8" t="s">
        <v>8</v>
      </c>
      <c r="D1900" s="8">
        <v>25.7</v>
      </c>
      <c r="E1900" s="9">
        <v>0.7</v>
      </c>
      <c r="F1900">
        <f t="shared" si="58"/>
        <v>2038</v>
      </c>
      <c r="I1900" s="8"/>
    </row>
    <row r="1901" spans="1:9" x14ac:dyDescent="0.25">
      <c r="A1901">
        <f t="shared" si="59"/>
        <v>2</v>
      </c>
      <c r="B1901" s="10">
        <v>50540</v>
      </c>
      <c r="C1901" s="11" t="s">
        <v>19</v>
      </c>
      <c r="D1901" s="11">
        <v>20.100000000000001</v>
      </c>
      <c r="E1901" s="12">
        <v>11</v>
      </c>
      <c r="F1901">
        <f t="shared" si="58"/>
        <v>2038</v>
      </c>
      <c r="I1901" s="11"/>
    </row>
    <row r="1902" spans="1:9" x14ac:dyDescent="0.25">
      <c r="A1902">
        <f t="shared" si="59"/>
        <v>3</v>
      </c>
      <c r="B1902" s="7">
        <v>50541</v>
      </c>
      <c r="C1902" s="8" t="s">
        <v>19</v>
      </c>
      <c r="D1902" s="8">
        <v>17.899999999999999</v>
      </c>
      <c r="E1902" s="9">
        <v>0</v>
      </c>
      <c r="F1902">
        <f t="shared" si="58"/>
        <v>2038</v>
      </c>
      <c r="I1902" s="8"/>
    </row>
    <row r="1903" spans="1:9" x14ac:dyDescent="0.25">
      <c r="A1903">
        <f t="shared" si="59"/>
        <v>4</v>
      </c>
      <c r="B1903" s="10">
        <v>50542</v>
      </c>
      <c r="C1903" s="11" t="s">
        <v>11</v>
      </c>
      <c r="D1903" s="11">
        <v>10.7</v>
      </c>
      <c r="E1903" s="12">
        <v>6.4</v>
      </c>
      <c r="F1903">
        <f t="shared" si="58"/>
        <v>2038</v>
      </c>
      <c r="I1903" s="11"/>
    </row>
    <row r="1904" spans="1:9" x14ac:dyDescent="0.25">
      <c r="A1904">
        <f t="shared" si="59"/>
        <v>5</v>
      </c>
      <c r="B1904" s="7">
        <v>50543</v>
      </c>
      <c r="C1904" s="8" t="s">
        <v>9</v>
      </c>
      <c r="D1904" s="8">
        <v>20.399999999999999</v>
      </c>
      <c r="E1904" s="9">
        <v>0</v>
      </c>
      <c r="F1904">
        <f t="shared" si="58"/>
        <v>2038</v>
      </c>
      <c r="I1904" s="8"/>
    </row>
    <row r="1905" spans="1:9" x14ac:dyDescent="0.25">
      <c r="A1905">
        <f t="shared" si="59"/>
        <v>6</v>
      </c>
      <c r="B1905" s="10">
        <v>50544</v>
      </c>
      <c r="C1905" s="11" t="s">
        <v>12</v>
      </c>
      <c r="D1905" s="11">
        <v>25.4</v>
      </c>
      <c r="E1905" s="12">
        <v>1</v>
      </c>
      <c r="F1905">
        <f t="shared" si="58"/>
        <v>2038</v>
      </c>
      <c r="I1905" s="11"/>
    </row>
    <row r="1906" spans="1:9" x14ac:dyDescent="0.25">
      <c r="A1906">
        <f t="shared" si="59"/>
        <v>0</v>
      </c>
      <c r="B1906" s="7">
        <v>50545</v>
      </c>
      <c r="C1906" s="8" t="s">
        <v>8</v>
      </c>
      <c r="D1906" s="8">
        <v>10.9</v>
      </c>
      <c r="E1906" s="9">
        <v>0.2</v>
      </c>
      <c r="F1906">
        <f t="shared" si="58"/>
        <v>2038</v>
      </c>
      <c r="I1906" s="8"/>
    </row>
    <row r="1907" spans="1:9" x14ac:dyDescent="0.25">
      <c r="A1907">
        <f t="shared" si="59"/>
        <v>1</v>
      </c>
      <c r="B1907" s="10">
        <v>50546</v>
      </c>
      <c r="C1907" s="11" t="s">
        <v>27</v>
      </c>
      <c r="D1907" s="11">
        <v>18.5</v>
      </c>
      <c r="E1907" s="12">
        <v>0.5</v>
      </c>
      <c r="F1907">
        <f t="shared" si="58"/>
        <v>2038</v>
      </c>
      <c r="I1907" s="11"/>
    </row>
    <row r="1908" spans="1:9" x14ac:dyDescent="0.25">
      <c r="A1908">
        <f t="shared" si="59"/>
        <v>2</v>
      </c>
      <c r="B1908" s="7">
        <v>50547</v>
      </c>
      <c r="C1908" s="8" t="s">
        <v>10</v>
      </c>
      <c r="D1908" s="8">
        <v>14.8</v>
      </c>
      <c r="E1908" s="9">
        <v>50.3</v>
      </c>
      <c r="F1908">
        <f t="shared" si="58"/>
        <v>2038</v>
      </c>
      <c r="I1908" s="8"/>
    </row>
    <row r="1909" spans="1:9" x14ac:dyDescent="0.25">
      <c r="A1909">
        <f t="shared" si="59"/>
        <v>3</v>
      </c>
      <c r="B1909" s="10">
        <v>50548</v>
      </c>
      <c r="C1909" s="11" t="s">
        <v>18</v>
      </c>
      <c r="D1909" s="11">
        <v>28.5</v>
      </c>
      <c r="E1909" s="12">
        <v>0.7</v>
      </c>
      <c r="F1909">
        <f t="shared" si="58"/>
        <v>2038</v>
      </c>
      <c r="I1909" s="11"/>
    </row>
    <row r="1910" spans="1:9" x14ac:dyDescent="0.25">
      <c r="A1910">
        <f t="shared" si="59"/>
        <v>4</v>
      </c>
      <c r="B1910" s="7">
        <v>50549</v>
      </c>
      <c r="C1910" s="8" t="s">
        <v>31</v>
      </c>
      <c r="D1910" s="8">
        <v>19.399999999999999</v>
      </c>
      <c r="E1910" s="9">
        <v>0</v>
      </c>
      <c r="F1910">
        <f t="shared" si="58"/>
        <v>2038</v>
      </c>
      <c r="I1910" s="8"/>
    </row>
    <row r="1911" spans="1:9" x14ac:dyDescent="0.25">
      <c r="A1911">
        <f t="shared" si="59"/>
        <v>5</v>
      </c>
      <c r="B1911" s="10">
        <v>50550</v>
      </c>
      <c r="C1911" s="11" t="s">
        <v>23</v>
      </c>
      <c r="D1911" s="11">
        <v>20.7</v>
      </c>
      <c r="E1911" s="12">
        <v>4.7</v>
      </c>
      <c r="F1911">
        <f t="shared" si="58"/>
        <v>2038</v>
      </c>
      <c r="I1911" s="11"/>
    </row>
    <row r="1912" spans="1:9" x14ac:dyDescent="0.25">
      <c r="A1912">
        <f t="shared" si="59"/>
        <v>6</v>
      </c>
      <c r="B1912" s="7">
        <v>50551</v>
      </c>
      <c r="C1912" s="8" t="s">
        <v>26</v>
      </c>
      <c r="D1912" s="8">
        <v>25.7</v>
      </c>
      <c r="E1912" s="9">
        <v>0</v>
      </c>
      <c r="F1912">
        <f t="shared" si="58"/>
        <v>2038</v>
      </c>
      <c r="I1912" s="8"/>
    </row>
    <row r="1913" spans="1:9" x14ac:dyDescent="0.25">
      <c r="A1913">
        <f t="shared" si="59"/>
        <v>0</v>
      </c>
      <c r="B1913" s="10">
        <v>50552</v>
      </c>
      <c r="C1913" s="11" t="s">
        <v>19</v>
      </c>
      <c r="D1913" s="11">
        <v>21.4</v>
      </c>
      <c r="E1913" s="12">
        <v>0</v>
      </c>
      <c r="F1913">
        <f t="shared" si="58"/>
        <v>2038</v>
      </c>
      <c r="I1913" s="11"/>
    </row>
    <row r="1914" spans="1:9" x14ac:dyDescent="0.25">
      <c r="A1914">
        <f t="shared" si="59"/>
        <v>1</v>
      </c>
      <c r="B1914" s="7">
        <v>50553</v>
      </c>
      <c r="C1914" s="8" t="s">
        <v>10</v>
      </c>
      <c r="D1914" s="8">
        <v>19.2</v>
      </c>
      <c r="E1914" s="9">
        <v>0</v>
      </c>
      <c r="F1914">
        <f t="shared" si="58"/>
        <v>2038</v>
      </c>
      <c r="I1914" s="8"/>
    </row>
    <row r="1915" spans="1:9" x14ac:dyDescent="0.25">
      <c r="A1915">
        <f t="shared" si="59"/>
        <v>2</v>
      </c>
      <c r="B1915" s="10">
        <v>50554</v>
      </c>
      <c r="C1915" s="11" t="s">
        <v>18</v>
      </c>
      <c r="D1915" s="11">
        <v>19.399999999999999</v>
      </c>
      <c r="E1915" s="12">
        <v>14.2</v>
      </c>
      <c r="F1915">
        <f t="shared" si="58"/>
        <v>2038</v>
      </c>
      <c r="I1915" s="11"/>
    </row>
    <row r="1916" spans="1:9" x14ac:dyDescent="0.25">
      <c r="A1916">
        <f t="shared" si="59"/>
        <v>3</v>
      </c>
      <c r="B1916" s="7">
        <v>50555</v>
      </c>
      <c r="C1916" s="8" t="s">
        <v>19</v>
      </c>
      <c r="D1916" s="8">
        <v>24.2</v>
      </c>
      <c r="E1916" s="9">
        <v>1.9</v>
      </c>
      <c r="F1916">
        <f t="shared" si="58"/>
        <v>2038</v>
      </c>
      <c r="I1916" s="8"/>
    </row>
    <row r="1917" spans="1:9" x14ac:dyDescent="0.25">
      <c r="A1917">
        <f t="shared" si="59"/>
        <v>4</v>
      </c>
      <c r="B1917" s="10">
        <v>50556</v>
      </c>
      <c r="C1917" s="11" t="s">
        <v>7</v>
      </c>
      <c r="D1917" s="11">
        <v>27.7</v>
      </c>
      <c r="E1917" s="12">
        <v>19.5</v>
      </c>
      <c r="F1917">
        <f t="shared" si="58"/>
        <v>2038</v>
      </c>
      <c r="I1917" s="11"/>
    </row>
    <row r="1918" spans="1:9" x14ac:dyDescent="0.25">
      <c r="A1918">
        <f t="shared" si="59"/>
        <v>5</v>
      </c>
      <c r="B1918" s="7">
        <v>50557</v>
      </c>
      <c r="C1918" s="8" t="s">
        <v>5</v>
      </c>
      <c r="D1918" s="8">
        <v>16.899999999999999</v>
      </c>
      <c r="E1918" s="9">
        <v>4.0999999999999996</v>
      </c>
      <c r="F1918">
        <f t="shared" si="58"/>
        <v>2038</v>
      </c>
      <c r="I1918" s="8"/>
    </row>
    <row r="1919" spans="1:9" x14ac:dyDescent="0.25">
      <c r="A1919">
        <f t="shared" si="59"/>
        <v>6</v>
      </c>
      <c r="B1919" s="10">
        <v>50558</v>
      </c>
      <c r="C1919" s="11" t="s">
        <v>19</v>
      </c>
      <c r="D1919" s="11">
        <v>11.8</v>
      </c>
      <c r="E1919" s="12">
        <v>0</v>
      </c>
      <c r="F1919">
        <f t="shared" si="58"/>
        <v>2038</v>
      </c>
      <c r="I1919" s="11"/>
    </row>
    <row r="1920" spans="1:9" x14ac:dyDescent="0.25">
      <c r="A1920">
        <f t="shared" si="59"/>
        <v>0</v>
      </c>
      <c r="B1920" s="7">
        <v>50559</v>
      </c>
      <c r="C1920" s="8" t="s">
        <v>12</v>
      </c>
      <c r="D1920" s="8">
        <v>15.7</v>
      </c>
      <c r="E1920" s="9">
        <v>9.4</v>
      </c>
      <c r="F1920">
        <f t="shared" si="58"/>
        <v>2038</v>
      </c>
      <c r="I1920" s="8"/>
    </row>
    <row r="1921" spans="1:9" x14ac:dyDescent="0.25">
      <c r="A1921">
        <f t="shared" si="59"/>
        <v>1</v>
      </c>
      <c r="B1921" s="10">
        <v>50560</v>
      </c>
      <c r="C1921" s="11" t="s">
        <v>6</v>
      </c>
      <c r="D1921" s="11">
        <v>14.2</v>
      </c>
      <c r="E1921" s="12">
        <v>0</v>
      </c>
      <c r="F1921">
        <f t="shared" si="58"/>
        <v>2038</v>
      </c>
      <c r="I1921" s="11"/>
    </row>
    <row r="1922" spans="1:9" x14ac:dyDescent="0.25">
      <c r="A1922">
        <f t="shared" si="59"/>
        <v>2</v>
      </c>
      <c r="B1922" s="7">
        <v>50561</v>
      </c>
      <c r="C1922" s="8" t="s">
        <v>15</v>
      </c>
      <c r="D1922" s="8">
        <v>18.100000000000001</v>
      </c>
      <c r="E1922" s="9">
        <v>13.1</v>
      </c>
      <c r="F1922">
        <f t="shared" si="58"/>
        <v>2038</v>
      </c>
      <c r="I1922" s="8"/>
    </row>
    <row r="1923" spans="1:9" x14ac:dyDescent="0.25">
      <c r="A1923">
        <f t="shared" si="59"/>
        <v>3</v>
      </c>
      <c r="B1923" s="10">
        <v>50562</v>
      </c>
      <c r="C1923" s="11" t="s">
        <v>19</v>
      </c>
      <c r="D1923" s="11">
        <v>21.9</v>
      </c>
      <c r="E1923" s="12">
        <v>27.5</v>
      </c>
      <c r="F1923">
        <f t="shared" ref="F1923:F1986" si="60">YEAR(B1923)</f>
        <v>2038</v>
      </c>
      <c r="I1923" s="11"/>
    </row>
    <row r="1924" spans="1:9" x14ac:dyDescent="0.25">
      <c r="A1924">
        <f t="shared" ref="A1924:A1987" si="61">IF(A1923=6,0,A1923+1)</f>
        <v>4</v>
      </c>
      <c r="B1924" s="7">
        <v>50563</v>
      </c>
      <c r="C1924" s="8" t="s">
        <v>10</v>
      </c>
      <c r="D1924" s="8">
        <v>28</v>
      </c>
      <c r="E1924" s="9">
        <v>2.1</v>
      </c>
      <c r="F1924">
        <f t="shared" si="60"/>
        <v>2038</v>
      </c>
      <c r="I1924" s="8"/>
    </row>
    <row r="1925" spans="1:9" x14ac:dyDescent="0.25">
      <c r="A1925">
        <f t="shared" si="61"/>
        <v>5</v>
      </c>
      <c r="B1925" s="10">
        <v>50564</v>
      </c>
      <c r="C1925" s="11" t="s">
        <v>13</v>
      </c>
      <c r="D1925" s="11">
        <v>14.2</v>
      </c>
      <c r="E1925" s="12">
        <v>7</v>
      </c>
      <c r="F1925">
        <f t="shared" si="60"/>
        <v>2038</v>
      </c>
      <c r="I1925" s="11"/>
    </row>
    <row r="1926" spans="1:9" x14ac:dyDescent="0.25">
      <c r="A1926">
        <f t="shared" si="61"/>
        <v>6</v>
      </c>
      <c r="B1926" s="7">
        <v>50565</v>
      </c>
      <c r="C1926" s="8" t="s">
        <v>13</v>
      </c>
      <c r="D1926" s="8">
        <v>11.1</v>
      </c>
      <c r="E1926" s="9">
        <v>0</v>
      </c>
      <c r="F1926">
        <f t="shared" si="60"/>
        <v>2038</v>
      </c>
      <c r="I1926" s="8"/>
    </row>
    <row r="1927" spans="1:9" x14ac:dyDescent="0.25">
      <c r="A1927">
        <f t="shared" si="61"/>
        <v>0</v>
      </c>
      <c r="B1927" s="10">
        <v>50566</v>
      </c>
      <c r="C1927" s="11" t="s">
        <v>14</v>
      </c>
      <c r="D1927" s="11">
        <v>11.8</v>
      </c>
      <c r="E1927" s="12">
        <v>6</v>
      </c>
      <c r="F1927">
        <f t="shared" si="60"/>
        <v>2038</v>
      </c>
      <c r="I1927" s="11"/>
    </row>
    <row r="1928" spans="1:9" x14ac:dyDescent="0.25">
      <c r="A1928">
        <f t="shared" si="61"/>
        <v>1</v>
      </c>
      <c r="B1928" s="7">
        <v>50567</v>
      </c>
      <c r="C1928" s="8" t="s">
        <v>33</v>
      </c>
      <c r="D1928" s="8">
        <v>26.8</v>
      </c>
      <c r="E1928" s="9">
        <v>0.9</v>
      </c>
      <c r="F1928">
        <f t="shared" si="60"/>
        <v>2038</v>
      </c>
      <c r="I1928" s="8"/>
    </row>
    <row r="1929" spans="1:9" x14ac:dyDescent="0.25">
      <c r="A1929">
        <f t="shared" si="61"/>
        <v>2</v>
      </c>
      <c r="B1929" s="10">
        <v>50568</v>
      </c>
      <c r="C1929" s="11" t="s">
        <v>10</v>
      </c>
      <c r="D1929" s="11">
        <v>27.3</v>
      </c>
      <c r="E1929" s="12">
        <v>44.5</v>
      </c>
      <c r="F1929">
        <f t="shared" si="60"/>
        <v>2038</v>
      </c>
      <c r="I1929" s="11"/>
    </row>
    <row r="1930" spans="1:9" x14ac:dyDescent="0.25">
      <c r="A1930">
        <f t="shared" si="61"/>
        <v>3</v>
      </c>
      <c r="B1930" s="7">
        <v>50569</v>
      </c>
      <c r="C1930" s="8" t="s">
        <v>8</v>
      </c>
      <c r="D1930" s="8">
        <v>14.3</v>
      </c>
      <c r="E1930" s="9">
        <v>3.7</v>
      </c>
      <c r="F1930">
        <f t="shared" si="60"/>
        <v>2038</v>
      </c>
      <c r="I1930" s="8"/>
    </row>
    <row r="1931" spans="1:9" x14ac:dyDescent="0.25">
      <c r="A1931">
        <f t="shared" si="61"/>
        <v>4</v>
      </c>
      <c r="B1931" s="10">
        <v>50570</v>
      </c>
      <c r="C1931" s="11" t="s">
        <v>5</v>
      </c>
      <c r="D1931" s="11">
        <v>19.399999999999999</v>
      </c>
      <c r="E1931" s="12">
        <v>0</v>
      </c>
      <c r="F1931">
        <f t="shared" si="60"/>
        <v>2038</v>
      </c>
      <c r="I1931" s="11"/>
    </row>
    <row r="1932" spans="1:9" x14ac:dyDescent="0.25">
      <c r="A1932">
        <f t="shared" si="61"/>
        <v>5</v>
      </c>
      <c r="B1932" s="7">
        <v>50571</v>
      </c>
      <c r="C1932" s="8" t="s">
        <v>19</v>
      </c>
      <c r="D1932" s="8">
        <v>26.5</v>
      </c>
      <c r="E1932" s="9">
        <v>0</v>
      </c>
      <c r="F1932">
        <f t="shared" si="60"/>
        <v>2038</v>
      </c>
      <c r="I1932" s="8"/>
    </row>
    <row r="1933" spans="1:9" x14ac:dyDescent="0.25">
      <c r="A1933">
        <f t="shared" si="61"/>
        <v>6</v>
      </c>
      <c r="B1933" s="10">
        <v>50572</v>
      </c>
      <c r="C1933" s="11" t="s">
        <v>19</v>
      </c>
      <c r="D1933" s="11">
        <v>28.3</v>
      </c>
      <c r="E1933" s="12">
        <v>14.4</v>
      </c>
      <c r="F1933">
        <f t="shared" si="60"/>
        <v>2038</v>
      </c>
      <c r="I1933" s="11"/>
    </row>
    <row r="1934" spans="1:9" x14ac:dyDescent="0.25">
      <c r="A1934">
        <f t="shared" si="61"/>
        <v>0</v>
      </c>
      <c r="B1934" s="7">
        <v>50573</v>
      </c>
      <c r="C1934" s="8" t="s">
        <v>27</v>
      </c>
      <c r="D1934" s="8">
        <v>19.8</v>
      </c>
      <c r="E1934" s="9">
        <v>0</v>
      </c>
      <c r="F1934">
        <f t="shared" si="60"/>
        <v>2038</v>
      </c>
      <c r="I1934" s="8"/>
    </row>
    <row r="1935" spans="1:9" x14ac:dyDescent="0.25">
      <c r="A1935">
        <f t="shared" si="61"/>
        <v>1</v>
      </c>
      <c r="B1935" s="10">
        <v>50574</v>
      </c>
      <c r="C1935" s="11" t="s">
        <v>10</v>
      </c>
      <c r="D1935" s="11">
        <v>16</v>
      </c>
      <c r="E1935" s="12">
        <v>28.7</v>
      </c>
      <c r="F1935">
        <f t="shared" si="60"/>
        <v>2038</v>
      </c>
      <c r="I1935" s="11"/>
    </row>
    <row r="1936" spans="1:9" x14ac:dyDescent="0.25">
      <c r="A1936">
        <f t="shared" si="61"/>
        <v>2</v>
      </c>
      <c r="B1936" s="7">
        <v>50575</v>
      </c>
      <c r="C1936" s="8" t="s">
        <v>19</v>
      </c>
      <c r="D1936" s="8">
        <v>14.5</v>
      </c>
      <c r="E1936" s="9">
        <v>12</v>
      </c>
      <c r="F1936">
        <f t="shared" si="60"/>
        <v>2038</v>
      </c>
      <c r="I1936" s="8"/>
    </row>
    <row r="1937" spans="1:9" x14ac:dyDescent="0.25">
      <c r="A1937">
        <f t="shared" si="61"/>
        <v>3</v>
      </c>
      <c r="B1937" s="10">
        <v>50576</v>
      </c>
      <c r="C1937" s="11" t="s">
        <v>15</v>
      </c>
      <c r="D1937" s="11">
        <v>14.3</v>
      </c>
      <c r="E1937" s="12">
        <v>13</v>
      </c>
      <c r="F1937">
        <f t="shared" si="60"/>
        <v>2038</v>
      </c>
      <c r="I1937" s="11"/>
    </row>
    <row r="1938" spans="1:9" x14ac:dyDescent="0.25">
      <c r="A1938">
        <f t="shared" si="61"/>
        <v>4</v>
      </c>
      <c r="B1938" s="7">
        <v>50577</v>
      </c>
      <c r="C1938" s="8" t="s">
        <v>18</v>
      </c>
      <c r="D1938" s="8">
        <v>12.7</v>
      </c>
      <c r="E1938" s="9">
        <v>10.7</v>
      </c>
      <c r="F1938">
        <f t="shared" si="60"/>
        <v>2038</v>
      </c>
      <c r="I1938" s="8"/>
    </row>
    <row r="1939" spans="1:9" x14ac:dyDescent="0.25">
      <c r="A1939">
        <f t="shared" si="61"/>
        <v>5</v>
      </c>
      <c r="B1939" s="10">
        <v>50578</v>
      </c>
      <c r="C1939" s="11" t="s">
        <v>22</v>
      </c>
      <c r="D1939" s="11">
        <v>12.6</v>
      </c>
      <c r="E1939" s="12">
        <v>0</v>
      </c>
      <c r="F1939">
        <f t="shared" si="60"/>
        <v>2038</v>
      </c>
      <c r="I1939" s="11"/>
    </row>
    <row r="1940" spans="1:9" x14ac:dyDescent="0.25">
      <c r="A1940">
        <f t="shared" si="61"/>
        <v>6</v>
      </c>
      <c r="B1940" s="7">
        <v>50579</v>
      </c>
      <c r="C1940" s="8" t="s">
        <v>26</v>
      </c>
      <c r="D1940" s="8">
        <v>19.899999999999999</v>
      </c>
      <c r="E1940" s="9">
        <v>6.6</v>
      </c>
      <c r="F1940">
        <f t="shared" si="60"/>
        <v>2038</v>
      </c>
      <c r="I1940" s="8"/>
    </row>
    <row r="1941" spans="1:9" x14ac:dyDescent="0.25">
      <c r="A1941">
        <f t="shared" si="61"/>
        <v>0</v>
      </c>
      <c r="B1941" s="10">
        <v>50580</v>
      </c>
      <c r="C1941" s="11" t="s">
        <v>7</v>
      </c>
      <c r="D1941" s="11">
        <v>27.4</v>
      </c>
      <c r="E1941" s="12">
        <v>6.6</v>
      </c>
      <c r="F1941">
        <f t="shared" si="60"/>
        <v>2038</v>
      </c>
      <c r="I1941" s="11"/>
    </row>
    <row r="1942" spans="1:9" x14ac:dyDescent="0.25">
      <c r="A1942">
        <f t="shared" si="61"/>
        <v>1</v>
      </c>
      <c r="B1942" s="7">
        <v>50581</v>
      </c>
      <c r="C1942" s="8" t="s">
        <v>19</v>
      </c>
      <c r="D1942" s="8">
        <v>27.4</v>
      </c>
      <c r="E1942" s="9">
        <v>0</v>
      </c>
      <c r="F1942">
        <f t="shared" si="60"/>
        <v>2038</v>
      </c>
      <c r="I1942" s="8"/>
    </row>
    <row r="1943" spans="1:9" x14ac:dyDescent="0.25">
      <c r="A1943">
        <f t="shared" si="61"/>
        <v>2</v>
      </c>
      <c r="B1943" s="10">
        <v>50582</v>
      </c>
      <c r="C1943" s="11" t="s">
        <v>28</v>
      </c>
      <c r="D1943" s="11">
        <v>11.2</v>
      </c>
      <c r="E1943" s="12">
        <v>0.3</v>
      </c>
      <c r="F1943">
        <f t="shared" si="60"/>
        <v>2038</v>
      </c>
      <c r="I1943" s="11"/>
    </row>
    <row r="1944" spans="1:9" x14ac:dyDescent="0.25">
      <c r="A1944">
        <f t="shared" si="61"/>
        <v>3</v>
      </c>
      <c r="B1944" s="7">
        <v>50583</v>
      </c>
      <c r="C1944" s="8" t="s">
        <v>11</v>
      </c>
      <c r="D1944" s="8">
        <v>19.899999999999999</v>
      </c>
      <c r="E1944" s="9">
        <v>19.399999999999999</v>
      </c>
      <c r="F1944">
        <f t="shared" si="60"/>
        <v>2038</v>
      </c>
      <c r="I1944" s="8"/>
    </row>
    <row r="1945" spans="1:9" x14ac:dyDescent="0.25">
      <c r="A1945">
        <f t="shared" si="61"/>
        <v>4</v>
      </c>
      <c r="B1945" s="10">
        <v>50584</v>
      </c>
      <c r="C1945" s="11" t="s">
        <v>4</v>
      </c>
      <c r="D1945" s="11">
        <v>13</v>
      </c>
      <c r="E1945" s="12">
        <v>0.4</v>
      </c>
      <c r="F1945">
        <f t="shared" si="60"/>
        <v>2038</v>
      </c>
      <c r="I1945" s="11"/>
    </row>
    <row r="1946" spans="1:9" x14ac:dyDescent="0.25">
      <c r="A1946">
        <f t="shared" si="61"/>
        <v>5</v>
      </c>
      <c r="B1946" s="7">
        <v>50585</v>
      </c>
      <c r="C1946" s="8" t="s">
        <v>18</v>
      </c>
      <c r="D1946" s="8">
        <v>25.4</v>
      </c>
      <c r="E1946" s="9">
        <v>12.4</v>
      </c>
      <c r="F1946">
        <f t="shared" si="60"/>
        <v>2038</v>
      </c>
      <c r="I1946" s="8"/>
    </row>
    <row r="1947" spans="1:9" x14ac:dyDescent="0.25">
      <c r="A1947">
        <f t="shared" si="61"/>
        <v>6</v>
      </c>
      <c r="B1947" s="10">
        <v>50586</v>
      </c>
      <c r="C1947" s="11" t="s">
        <v>9</v>
      </c>
      <c r="D1947" s="11">
        <v>23.5</v>
      </c>
      <c r="E1947" s="12">
        <v>0.7</v>
      </c>
      <c r="F1947">
        <f t="shared" si="60"/>
        <v>2038</v>
      </c>
      <c r="I1947" s="11"/>
    </row>
    <row r="1948" spans="1:9" x14ac:dyDescent="0.25">
      <c r="A1948">
        <f t="shared" si="61"/>
        <v>0</v>
      </c>
      <c r="B1948" s="7">
        <v>50587</v>
      </c>
      <c r="C1948" s="8" t="s">
        <v>22</v>
      </c>
      <c r="D1948" s="8">
        <v>16</v>
      </c>
      <c r="E1948" s="9">
        <v>0.1</v>
      </c>
      <c r="F1948">
        <f t="shared" si="60"/>
        <v>2038</v>
      </c>
      <c r="I1948" s="8"/>
    </row>
    <row r="1949" spans="1:9" x14ac:dyDescent="0.25">
      <c r="A1949">
        <f t="shared" si="61"/>
        <v>1</v>
      </c>
      <c r="B1949" s="10">
        <v>50588</v>
      </c>
      <c r="C1949" s="11" t="s">
        <v>6</v>
      </c>
      <c r="D1949" s="11">
        <v>25</v>
      </c>
      <c r="E1949" s="12">
        <v>11.7</v>
      </c>
      <c r="F1949">
        <f t="shared" si="60"/>
        <v>2038</v>
      </c>
      <c r="I1949" s="11"/>
    </row>
    <row r="1950" spans="1:9" x14ac:dyDescent="0.25">
      <c r="A1950">
        <f t="shared" si="61"/>
        <v>2</v>
      </c>
      <c r="B1950" s="7">
        <v>50589</v>
      </c>
      <c r="C1950" s="8" t="s">
        <v>31</v>
      </c>
      <c r="D1950" s="8">
        <v>22.2</v>
      </c>
      <c r="E1950" s="9">
        <v>0.9</v>
      </c>
      <c r="F1950">
        <f t="shared" si="60"/>
        <v>2038</v>
      </c>
      <c r="I1950" s="8"/>
    </row>
    <row r="1951" spans="1:9" x14ac:dyDescent="0.25">
      <c r="A1951">
        <f t="shared" si="61"/>
        <v>3</v>
      </c>
      <c r="B1951" s="10">
        <v>50590</v>
      </c>
      <c r="C1951" s="11" t="s">
        <v>24</v>
      </c>
      <c r="D1951" s="11">
        <v>29.6</v>
      </c>
      <c r="E1951" s="12">
        <v>0</v>
      </c>
      <c r="F1951">
        <f t="shared" si="60"/>
        <v>2038</v>
      </c>
      <c r="I1951" s="11"/>
    </row>
    <row r="1952" spans="1:9" x14ac:dyDescent="0.25">
      <c r="A1952">
        <f t="shared" si="61"/>
        <v>4</v>
      </c>
      <c r="B1952" s="7">
        <v>50591</v>
      </c>
      <c r="C1952" s="8" t="s">
        <v>10</v>
      </c>
      <c r="D1952" s="8">
        <v>10.1</v>
      </c>
      <c r="E1952" s="9">
        <v>0</v>
      </c>
      <c r="F1952">
        <f t="shared" si="60"/>
        <v>2038</v>
      </c>
      <c r="I1952" s="8"/>
    </row>
    <row r="1953" spans="1:9" x14ac:dyDescent="0.25">
      <c r="A1953">
        <f t="shared" si="61"/>
        <v>5</v>
      </c>
      <c r="B1953" s="10">
        <v>50592</v>
      </c>
      <c r="C1953" s="11" t="s">
        <v>9</v>
      </c>
      <c r="D1953" s="11">
        <v>26.3</v>
      </c>
      <c r="E1953" s="12">
        <v>6.7</v>
      </c>
      <c r="F1953">
        <f t="shared" si="60"/>
        <v>2038</v>
      </c>
      <c r="I1953" s="11"/>
    </row>
    <row r="1954" spans="1:9" x14ac:dyDescent="0.25">
      <c r="A1954">
        <f t="shared" si="61"/>
        <v>6</v>
      </c>
      <c r="B1954" s="7">
        <v>50593</v>
      </c>
      <c r="C1954" s="8" t="s">
        <v>10</v>
      </c>
      <c r="D1954" s="8">
        <v>27.3</v>
      </c>
      <c r="E1954" s="9">
        <v>15.3</v>
      </c>
      <c r="F1954">
        <f t="shared" si="60"/>
        <v>2038</v>
      </c>
      <c r="I1954" s="8"/>
    </row>
    <row r="1955" spans="1:9" x14ac:dyDescent="0.25">
      <c r="A1955">
        <f t="shared" si="61"/>
        <v>0</v>
      </c>
      <c r="B1955" s="10">
        <v>50594</v>
      </c>
      <c r="C1955" s="11" t="s">
        <v>11</v>
      </c>
      <c r="D1955" s="11">
        <v>27.8</v>
      </c>
      <c r="E1955" s="12">
        <v>0</v>
      </c>
      <c r="F1955">
        <f t="shared" si="60"/>
        <v>2038</v>
      </c>
      <c r="I1955" s="11"/>
    </row>
    <row r="1956" spans="1:9" x14ac:dyDescent="0.25">
      <c r="A1956">
        <f t="shared" si="61"/>
        <v>1</v>
      </c>
      <c r="B1956" s="7">
        <v>50595</v>
      </c>
      <c r="C1956" s="8" t="s">
        <v>6</v>
      </c>
      <c r="D1956" s="8">
        <v>16.7</v>
      </c>
      <c r="E1956" s="9">
        <v>4.9000000000000004</v>
      </c>
      <c r="F1956">
        <f t="shared" si="60"/>
        <v>2038</v>
      </c>
      <c r="I1956" s="8"/>
    </row>
    <row r="1957" spans="1:9" x14ac:dyDescent="0.25">
      <c r="A1957">
        <f t="shared" si="61"/>
        <v>2</v>
      </c>
      <c r="B1957" s="10">
        <v>50596</v>
      </c>
      <c r="C1957" s="11" t="s">
        <v>15</v>
      </c>
      <c r="D1957" s="11">
        <v>15</v>
      </c>
      <c r="E1957" s="12">
        <v>9.4</v>
      </c>
      <c r="F1957">
        <f t="shared" si="60"/>
        <v>2038</v>
      </c>
      <c r="I1957" s="11"/>
    </row>
    <row r="1958" spans="1:9" x14ac:dyDescent="0.25">
      <c r="A1958">
        <f t="shared" si="61"/>
        <v>3</v>
      </c>
      <c r="B1958" s="7">
        <v>50597</v>
      </c>
      <c r="C1958" s="8" t="s">
        <v>10</v>
      </c>
      <c r="D1958" s="8">
        <v>10.4</v>
      </c>
      <c r="E1958" s="9">
        <v>28.5</v>
      </c>
      <c r="F1958">
        <f t="shared" si="60"/>
        <v>2038</v>
      </c>
      <c r="I1958" s="8"/>
    </row>
    <row r="1959" spans="1:9" x14ac:dyDescent="0.25">
      <c r="A1959">
        <f t="shared" si="61"/>
        <v>4</v>
      </c>
      <c r="B1959" s="10">
        <v>50598</v>
      </c>
      <c r="C1959" s="11" t="s">
        <v>15</v>
      </c>
      <c r="D1959" s="11">
        <v>18.100000000000001</v>
      </c>
      <c r="E1959" s="12">
        <v>9.6</v>
      </c>
      <c r="F1959">
        <f t="shared" si="60"/>
        <v>2038</v>
      </c>
      <c r="I1959" s="11"/>
    </row>
    <row r="1960" spans="1:9" x14ac:dyDescent="0.25">
      <c r="A1960">
        <f t="shared" si="61"/>
        <v>5</v>
      </c>
      <c r="B1960" s="7">
        <v>50599</v>
      </c>
      <c r="C1960" s="8" t="s">
        <v>33</v>
      </c>
      <c r="D1960" s="8">
        <v>26.7</v>
      </c>
      <c r="E1960" s="9">
        <v>1.5</v>
      </c>
      <c r="F1960">
        <f t="shared" si="60"/>
        <v>2038</v>
      </c>
      <c r="I1960" s="8"/>
    </row>
    <row r="1961" spans="1:9" x14ac:dyDescent="0.25">
      <c r="A1961">
        <f t="shared" si="61"/>
        <v>6</v>
      </c>
      <c r="B1961" s="10">
        <v>50600</v>
      </c>
      <c r="C1961" s="11" t="s">
        <v>13</v>
      </c>
      <c r="D1961" s="11">
        <v>22.9</v>
      </c>
      <c r="E1961" s="12">
        <v>8.9</v>
      </c>
      <c r="F1961">
        <f t="shared" si="60"/>
        <v>2038</v>
      </c>
      <c r="I1961" s="11"/>
    </row>
    <row r="1962" spans="1:9" x14ac:dyDescent="0.25">
      <c r="A1962">
        <f t="shared" si="61"/>
        <v>0</v>
      </c>
      <c r="B1962" s="7">
        <v>50601</v>
      </c>
      <c r="C1962" s="8" t="s">
        <v>15</v>
      </c>
      <c r="D1962" s="8">
        <v>29.3</v>
      </c>
      <c r="E1962" s="9">
        <v>0</v>
      </c>
      <c r="F1962">
        <f t="shared" si="60"/>
        <v>2038</v>
      </c>
      <c r="I1962" s="8"/>
    </row>
    <row r="1963" spans="1:9" x14ac:dyDescent="0.25">
      <c r="A1963">
        <f t="shared" si="61"/>
        <v>1</v>
      </c>
      <c r="B1963" s="10">
        <v>50602</v>
      </c>
      <c r="C1963" s="11" t="s">
        <v>7</v>
      </c>
      <c r="D1963" s="11">
        <v>26.4</v>
      </c>
      <c r="E1963" s="12">
        <v>3.2</v>
      </c>
      <c r="F1963">
        <f t="shared" si="60"/>
        <v>2038</v>
      </c>
      <c r="I1963" s="11"/>
    </row>
    <row r="1964" spans="1:9" x14ac:dyDescent="0.25">
      <c r="A1964">
        <f t="shared" si="61"/>
        <v>2</v>
      </c>
      <c r="B1964" s="7">
        <v>50603</v>
      </c>
      <c r="C1964" s="8" t="s">
        <v>18</v>
      </c>
      <c r="D1964" s="8">
        <v>20</v>
      </c>
      <c r="E1964" s="9">
        <v>7.3</v>
      </c>
      <c r="F1964">
        <f t="shared" si="60"/>
        <v>2038</v>
      </c>
      <c r="I1964" s="8"/>
    </row>
    <row r="1965" spans="1:9" x14ac:dyDescent="0.25">
      <c r="A1965">
        <f t="shared" si="61"/>
        <v>3</v>
      </c>
      <c r="B1965" s="10">
        <v>50604</v>
      </c>
      <c r="C1965" s="11" t="s">
        <v>11</v>
      </c>
      <c r="D1965" s="11">
        <v>17.100000000000001</v>
      </c>
      <c r="E1965" s="12">
        <v>0</v>
      </c>
      <c r="F1965">
        <f t="shared" si="60"/>
        <v>2038</v>
      </c>
      <c r="I1965" s="11"/>
    </row>
    <row r="1966" spans="1:9" x14ac:dyDescent="0.25">
      <c r="A1966">
        <f t="shared" si="61"/>
        <v>4</v>
      </c>
      <c r="B1966" s="7">
        <v>50605</v>
      </c>
      <c r="C1966" s="8" t="s">
        <v>5</v>
      </c>
      <c r="D1966" s="8">
        <v>18.8</v>
      </c>
      <c r="E1966" s="9">
        <v>0</v>
      </c>
      <c r="F1966">
        <f t="shared" si="60"/>
        <v>2038</v>
      </c>
      <c r="I1966" s="8"/>
    </row>
    <row r="1967" spans="1:9" x14ac:dyDescent="0.25">
      <c r="A1967">
        <f t="shared" si="61"/>
        <v>5</v>
      </c>
      <c r="B1967" s="10">
        <v>50606</v>
      </c>
      <c r="C1967" s="11" t="s">
        <v>13</v>
      </c>
      <c r="D1967" s="11">
        <v>12.6</v>
      </c>
      <c r="E1967" s="12">
        <v>4.4000000000000004</v>
      </c>
      <c r="F1967">
        <f t="shared" si="60"/>
        <v>2038</v>
      </c>
      <c r="I1967" s="11"/>
    </row>
    <row r="1968" spans="1:9" x14ac:dyDescent="0.25">
      <c r="A1968">
        <f t="shared" si="61"/>
        <v>6</v>
      </c>
      <c r="B1968" s="7">
        <v>50607</v>
      </c>
      <c r="C1968" s="8" t="s">
        <v>22</v>
      </c>
      <c r="D1968" s="8">
        <v>24</v>
      </c>
      <c r="E1968" s="9">
        <v>0</v>
      </c>
      <c r="F1968">
        <f t="shared" si="60"/>
        <v>2038</v>
      </c>
      <c r="I1968" s="8"/>
    </row>
    <row r="1969" spans="1:9" x14ac:dyDescent="0.25">
      <c r="A1969">
        <f t="shared" si="61"/>
        <v>0</v>
      </c>
      <c r="B1969" s="10">
        <v>50608</v>
      </c>
      <c r="C1969" s="11" t="s">
        <v>19</v>
      </c>
      <c r="D1969" s="11">
        <v>13.4</v>
      </c>
      <c r="E1969" s="12">
        <v>35.6</v>
      </c>
      <c r="F1969">
        <f t="shared" si="60"/>
        <v>2038</v>
      </c>
      <c r="I1969" s="11"/>
    </row>
    <row r="1970" spans="1:9" x14ac:dyDescent="0.25">
      <c r="A1970">
        <f t="shared" si="61"/>
        <v>1</v>
      </c>
      <c r="B1970" s="7">
        <v>50609</v>
      </c>
      <c r="C1970" s="8" t="s">
        <v>10</v>
      </c>
      <c r="D1970" s="8">
        <v>25.7</v>
      </c>
      <c r="E1970" s="9">
        <v>21.1</v>
      </c>
      <c r="F1970">
        <f t="shared" si="60"/>
        <v>2038</v>
      </c>
      <c r="I1970" s="8"/>
    </row>
    <row r="1971" spans="1:9" x14ac:dyDescent="0.25">
      <c r="A1971">
        <f t="shared" si="61"/>
        <v>2</v>
      </c>
      <c r="B1971" s="10">
        <v>50610</v>
      </c>
      <c r="C1971" s="11" t="s">
        <v>21</v>
      </c>
      <c r="D1971" s="11">
        <v>24.9</v>
      </c>
      <c r="E1971" s="12">
        <v>2</v>
      </c>
      <c r="F1971">
        <f t="shared" si="60"/>
        <v>2038</v>
      </c>
      <c r="I1971" s="11"/>
    </row>
    <row r="1972" spans="1:9" x14ac:dyDescent="0.25">
      <c r="A1972">
        <f t="shared" si="61"/>
        <v>3</v>
      </c>
      <c r="B1972" s="7">
        <v>50611</v>
      </c>
      <c r="C1972" s="8" t="s">
        <v>11</v>
      </c>
      <c r="D1972" s="8">
        <v>12.5</v>
      </c>
      <c r="E1972" s="9">
        <v>0</v>
      </c>
      <c r="F1972">
        <f t="shared" si="60"/>
        <v>2038</v>
      </c>
      <c r="I1972" s="8"/>
    </row>
    <row r="1973" spans="1:9" x14ac:dyDescent="0.25">
      <c r="A1973">
        <f t="shared" si="61"/>
        <v>4</v>
      </c>
      <c r="B1973" s="10">
        <v>50612</v>
      </c>
      <c r="C1973" s="11" t="s">
        <v>10</v>
      </c>
      <c r="D1973" s="11">
        <v>21.8</v>
      </c>
      <c r="E1973" s="12">
        <v>0</v>
      </c>
      <c r="F1973">
        <f t="shared" si="60"/>
        <v>2038</v>
      </c>
      <c r="I1973" s="11"/>
    </row>
    <row r="1974" spans="1:9" x14ac:dyDescent="0.25">
      <c r="A1974">
        <f t="shared" si="61"/>
        <v>5</v>
      </c>
      <c r="B1974" s="7">
        <v>50613</v>
      </c>
      <c r="C1974" s="8" t="s">
        <v>5</v>
      </c>
      <c r="D1974" s="8">
        <v>15.8</v>
      </c>
      <c r="E1974" s="9">
        <v>6.7</v>
      </c>
      <c r="F1974">
        <f t="shared" si="60"/>
        <v>2038</v>
      </c>
      <c r="I1974" s="8"/>
    </row>
    <row r="1975" spans="1:9" x14ac:dyDescent="0.25">
      <c r="A1975">
        <f t="shared" si="61"/>
        <v>6</v>
      </c>
      <c r="B1975" s="10">
        <v>50614</v>
      </c>
      <c r="C1975" s="11" t="s">
        <v>12</v>
      </c>
      <c r="D1975" s="11">
        <v>13.9</v>
      </c>
      <c r="E1975" s="12">
        <v>0</v>
      </c>
      <c r="F1975">
        <f t="shared" si="60"/>
        <v>2038</v>
      </c>
      <c r="I1975" s="11"/>
    </row>
    <row r="1976" spans="1:9" x14ac:dyDescent="0.25">
      <c r="A1976">
        <f t="shared" si="61"/>
        <v>0</v>
      </c>
      <c r="B1976" s="7">
        <v>50615</v>
      </c>
      <c r="C1976" s="8" t="s">
        <v>20</v>
      </c>
      <c r="D1976" s="8">
        <v>12.2</v>
      </c>
      <c r="E1976" s="9">
        <v>4.4000000000000004</v>
      </c>
      <c r="F1976">
        <f t="shared" si="60"/>
        <v>2038</v>
      </c>
      <c r="I1976" s="8"/>
    </row>
    <row r="1977" spans="1:9" x14ac:dyDescent="0.25">
      <c r="A1977">
        <f t="shared" si="61"/>
        <v>1</v>
      </c>
      <c r="B1977" s="10">
        <v>50616</v>
      </c>
      <c r="C1977" s="11" t="s">
        <v>11</v>
      </c>
      <c r="D1977" s="11">
        <v>12.2</v>
      </c>
      <c r="E1977" s="12">
        <v>0</v>
      </c>
      <c r="F1977">
        <f t="shared" si="60"/>
        <v>2038</v>
      </c>
      <c r="I1977" s="11"/>
    </row>
    <row r="1978" spans="1:9" x14ac:dyDescent="0.25">
      <c r="A1978">
        <f t="shared" si="61"/>
        <v>2</v>
      </c>
      <c r="B1978" s="7">
        <v>50617</v>
      </c>
      <c r="C1978" s="8" t="s">
        <v>19</v>
      </c>
      <c r="D1978" s="8">
        <v>13.7</v>
      </c>
      <c r="E1978" s="9">
        <v>28</v>
      </c>
      <c r="F1978">
        <f t="shared" si="60"/>
        <v>2038</v>
      </c>
      <c r="I1978" s="8"/>
    </row>
    <row r="1979" spans="1:9" x14ac:dyDescent="0.25">
      <c r="A1979">
        <f t="shared" si="61"/>
        <v>3</v>
      </c>
      <c r="B1979" s="10">
        <v>50618</v>
      </c>
      <c r="C1979" s="11" t="s">
        <v>17</v>
      </c>
      <c r="D1979" s="11">
        <v>27.9</v>
      </c>
      <c r="E1979" s="12">
        <v>0</v>
      </c>
      <c r="F1979">
        <f t="shared" si="60"/>
        <v>2038</v>
      </c>
      <c r="I1979" s="11"/>
    </row>
    <row r="1980" spans="1:9" x14ac:dyDescent="0.25">
      <c r="A1980">
        <f t="shared" si="61"/>
        <v>4</v>
      </c>
      <c r="B1980" s="7">
        <v>50619</v>
      </c>
      <c r="C1980" s="8" t="s">
        <v>13</v>
      </c>
      <c r="D1980" s="8">
        <v>25.6</v>
      </c>
      <c r="E1980" s="9">
        <v>1.7</v>
      </c>
      <c r="F1980">
        <f t="shared" si="60"/>
        <v>2038</v>
      </c>
      <c r="I1980" s="8"/>
    </row>
    <row r="1981" spans="1:9" x14ac:dyDescent="0.25">
      <c r="A1981">
        <f t="shared" si="61"/>
        <v>5</v>
      </c>
      <c r="B1981" s="10">
        <v>50620</v>
      </c>
      <c r="C1981" s="11" t="s">
        <v>14</v>
      </c>
      <c r="D1981" s="11">
        <v>11.7</v>
      </c>
      <c r="E1981" s="12">
        <v>4.5999999999999996</v>
      </c>
      <c r="F1981">
        <f t="shared" si="60"/>
        <v>2038</v>
      </c>
      <c r="I1981" s="11"/>
    </row>
    <row r="1982" spans="1:9" x14ac:dyDescent="0.25">
      <c r="A1982">
        <f t="shared" si="61"/>
        <v>6</v>
      </c>
      <c r="B1982" s="7">
        <v>50621</v>
      </c>
      <c r="C1982" s="8" t="s">
        <v>8</v>
      </c>
      <c r="D1982" s="8">
        <v>27.3</v>
      </c>
      <c r="E1982" s="9">
        <v>0</v>
      </c>
      <c r="F1982">
        <f t="shared" si="60"/>
        <v>2038</v>
      </c>
      <c r="I1982" s="8"/>
    </row>
    <row r="1983" spans="1:9" x14ac:dyDescent="0.25">
      <c r="A1983">
        <f t="shared" si="61"/>
        <v>0</v>
      </c>
      <c r="B1983" s="10">
        <v>50622</v>
      </c>
      <c r="C1983" s="11" t="s">
        <v>11</v>
      </c>
      <c r="D1983" s="11">
        <v>25.6</v>
      </c>
      <c r="E1983" s="12">
        <v>18.2</v>
      </c>
      <c r="F1983">
        <f t="shared" si="60"/>
        <v>2038</v>
      </c>
      <c r="I1983" s="11"/>
    </row>
    <row r="1984" spans="1:9" x14ac:dyDescent="0.25">
      <c r="A1984">
        <f t="shared" si="61"/>
        <v>1</v>
      </c>
      <c r="B1984" s="7">
        <v>50623</v>
      </c>
      <c r="C1984" s="8" t="s">
        <v>28</v>
      </c>
      <c r="D1984" s="8">
        <v>23.6</v>
      </c>
      <c r="E1984" s="9">
        <v>0.1</v>
      </c>
      <c r="F1984">
        <f t="shared" si="60"/>
        <v>2038</v>
      </c>
      <c r="I1984" s="8"/>
    </row>
    <row r="1985" spans="1:9" x14ac:dyDescent="0.25">
      <c r="A1985">
        <f t="shared" si="61"/>
        <v>2</v>
      </c>
      <c r="B1985" s="10">
        <v>50624</v>
      </c>
      <c r="C1985" s="11" t="s">
        <v>10</v>
      </c>
      <c r="D1985" s="11">
        <v>14.6</v>
      </c>
      <c r="E1985" s="12">
        <v>0</v>
      </c>
      <c r="F1985">
        <f t="shared" si="60"/>
        <v>2038</v>
      </c>
      <c r="I1985" s="11"/>
    </row>
    <row r="1986" spans="1:9" x14ac:dyDescent="0.25">
      <c r="A1986">
        <f t="shared" si="61"/>
        <v>3</v>
      </c>
      <c r="B1986" s="7">
        <v>50625</v>
      </c>
      <c r="C1986" s="8" t="s">
        <v>9</v>
      </c>
      <c r="D1986" s="8">
        <v>17.399999999999999</v>
      </c>
      <c r="E1986" s="9">
        <v>7.8</v>
      </c>
      <c r="F1986">
        <f t="shared" si="60"/>
        <v>2038</v>
      </c>
      <c r="I1986" s="8"/>
    </row>
    <row r="1987" spans="1:9" x14ac:dyDescent="0.25">
      <c r="A1987">
        <f t="shared" si="61"/>
        <v>4</v>
      </c>
      <c r="B1987" s="10">
        <v>50626</v>
      </c>
      <c r="C1987" s="11" t="s">
        <v>10</v>
      </c>
      <c r="D1987" s="11">
        <v>27.4</v>
      </c>
      <c r="E1987" s="12">
        <v>0</v>
      </c>
      <c r="F1987">
        <f t="shared" ref="F1987:F2050" si="62">YEAR(B1987)</f>
        <v>2038</v>
      </c>
      <c r="I1987" s="11"/>
    </row>
    <row r="1988" spans="1:9" x14ac:dyDescent="0.25">
      <c r="A1988">
        <f t="shared" ref="A1988:A2051" si="63">IF(A1987=6,0,A1987+1)</f>
        <v>5</v>
      </c>
      <c r="B1988" s="7">
        <v>50627</v>
      </c>
      <c r="C1988" s="8" t="s">
        <v>19</v>
      </c>
      <c r="D1988" s="8">
        <v>15.2</v>
      </c>
      <c r="E1988" s="9">
        <v>5.9</v>
      </c>
      <c r="F1988">
        <f t="shared" si="62"/>
        <v>2038</v>
      </c>
      <c r="I1988" s="8"/>
    </row>
    <row r="1989" spans="1:9" x14ac:dyDescent="0.25">
      <c r="A1989">
        <f t="shared" si="63"/>
        <v>6</v>
      </c>
      <c r="B1989" s="10">
        <v>50628</v>
      </c>
      <c r="C1989" s="11" t="s">
        <v>29</v>
      </c>
      <c r="D1989" s="11">
        <v>11.6</v>
      </c>
      <c r="E1989" s="12">
        <v>0</v>
      </c>
      <c r="F1989">
        <f t="shared" si="62"/>
        <v>2038</v>
      </c>
      <c r="I1989" s="11"/>
    </row>
    <row r="1990" spans="1:9" x14ac:dyDescent="0.25">
      <c r="A1990">
        <f t="shared" si="63"/>
        <v>0</v>
      </c>
      <c r="B1990" s="7">
        <v>50629</v>
      </c>
      <c r="C1990" s="8" t="s">
        <v>26</v>
      </c>
      <c r="D1990" s="8">
        <v>10.8</v>
      </c>
      <c r="E1990" s="9">
        <v>1.6</v>
      </c>
      <c r="F1990">
        <f t="shared" si="62"/>
        <v>2038</v>
      </c>
      <c r="I1990" s="8"/>
    </row>
    <row r="1991" spans="1:9" x14ac:dyDescent="0.25">
      <c r="A1991">
        <f t="shared" si="63"/>
        <v>1</v>
      </c>
      <c r="B1991" s="10">
        <v>50630</v>
      </c>
      <c r="C1991" s="11" t="s">
        <v>22</v>
      </c>
      <c r="D1991" s="11">
        <v>12</v>
      </c>
      <c r="E1991" s="12">
        <v>3.9</v>
      </c>
      <c r="F1991">
        <f t="shared" si="62"/>
        <v>2038</v>
      </c>
      <c r="I1991" s="11"/>
    </row>
    <row r="1992" spans="1:9" x14ac:dyDescent="0.25">
      <c r="A1992">
        <f t="shared" si="63"/>
        <v>2</v>
      </c>
      <c r="B1992" s="7">
        <v>50631</v>
      </c>
      <c r="C1992" s="8" t="s">
        <v>26</v>
      </c>
      <c r="D1992" s="8">
        <v>14</v>
      </c>
      <c r="E1992" s="9">
        <v>5</v>
      </c>
      <c r="F1992">
        <f t="shared" si="62"/>
        <v>2038</v>
      </c>
      <c r="I1992" s="8"/>
    </row>
    <row r="1993" spans="1:9" x14ac:dyDescent="0.25">
      <c r="A1993">
        <f t="shared" si="63"/>
        <v>3</v>
      </c>
      <c r="B1993" s="10">
        <v>50632</v>
      </c>
      <c r="C1993" s="11" t="s">
        <v>19</v>
      </c>
      <c r="D1993" s="11">
        <v>26.4</v>
      </c>
      <c r="E1993" s="12">
        <v>0</v>
      </c>
      <c r="F1993">
        <f t="shared" si="62"/>
        <v>2038</v>
      </c>
      <c r="I1993" s="11"/>
    </row>
    <row r="1994" spans="1:9" x14ac:dyDescent="0.25">
      <c r="A1994">
        <f t="shared" si="63"/>
        <v>4</v>
      </c>
      <c r="B1994" s="7">
        <v>50633</v>
      </c>
      <c r="C1994" s="8" t="s">
        <v>15</v>
      </c>
      <c r="D1994" s="8">
        <v>23</v>
      </c>
      <c r="E1994" s="9">
        <v>20.100000000000001</v>
      </c>
      <c r="F1994">
        <f t="shared" si="62"/>
        <v>2038</v>
      </c>
      <c r="I1994" s="8"/>
    </row>
    <row r="1995" spans="1:9" x14ac:dyDescent="0.25">
      <c r="A1995">
        <f t="shared" si="63"/>
        <v>5</v>
      </c>
      <c r="B1995" s="10">
        <v>50634</v>
      </c>
      <c r="C1995" s="11" t="s">
        <v>8</v>
      </c>
      <c r="D1995" s="11">
        <v>20.5</v>
      </c>
      <c r="E1995" s="12">
        <v>1.1000000000000001</v>
      </c>
      <c r="F1995">
        <f t="shared" si="62"/>
        <v>2038</v>
      </c>
      <c r="I1995" s="11"/>
    </row>
    <row r="1996" spans="1:9" x14ac:dyDescent="0.25">
      <c r="A1996">
        <f t="shared" si="63"/>
        <v>6</v>
      </c>
      <c r="B1996" s="7">
        <v>50635</v>
      </c>
      <c r="C1996" s="8" t="s">
        <v>14</v>
      </c>
      <c r="D1996" s="8">
        <v>15.9</v>
      </c>
      <c r="E1996" s="9">
        <v>3.1</v>
      </c>
      <c r="F1996">
        <f t="shared" si="62"/>
        <v>2038</v>
      </c>
      <c r="I1996" s="8"/>
    </row>
    <row r="1997" spans="1:9" x14ac:dyDescent="0.25">
      <c r="A1997">
        <f t="shared" si="63"/>
        <v>0</v>
      </c>
      <c r="B1997" s="10">
        <v>50636</v>
      </c>
      <c r="C1997" s="11" t="s">
        <v>10</v>
      </c>
      <c r="D1997" s="11">
        <v>20.8</v>
      </c>
      <c r="E1997" s="12">
        <v>6.9</v>
      </c>
      <c r="F1997">
        <f t="shared" si="62"/>
        <v>2038</v>
      </c>
      <c r="I1997" s="11"/>
    </row>
    <row r="1998" spans="1:9" x14ac:dyDescent="0.25">
      <c r="A1998">
        <f t="shared" si="63"/>
        <v>1</v>
      </c>
      <c r="B1998" s="7">
        <v>50637</v>
      </c>
      <c r="C1998" s="8" t="s">
        <v>21</v>
      </c>
      <c r="D1998" s="8">
        <v>12.9</v>
      </c>
      <c r="E1998" s="9">
        <v>1.5</v>
      </c>
      <c r="F1998">
        <f t="shared" si="62"/>
        <v>2038</v>
      </c>
      <c r="I1998" s="8"/>
    </row>
    <row r="1999" spans="1:9" x14ac:dyDescent="0.25">
      <c r="A1999">
        <f t="shared" si="63"/>
        <v>2</v>
      </c>
      <c r="B1999" s="10">
        <v>50638</v>
      </c>
      <c r="C1999" s="11" t="s">
        <v>19</v>
      </c>
      <c r="D1999" s="11">
        <v>11.6</v>
      </c>
      <c r="E1999" s="12">
        <v>15.8</v>
      </c>
      <c r="F1999">
        <f t="shared" si="62"/>
        <v>2038</v>
      </c>
      <c r="I1999" s="11"/>
    </row>
    <row r="2000" spans="1:9" x14ac:dyDescent="0.25">
      <c r="A2000">
        <f t="shared" si="63"/>
        <v>3</v>
      </c>
      <c r="B2000" s="7">
        <v>50639</v>
      </c>
      <c r="C2000" s="8" t="s">
        <v>13</v>
      </c>
      <c r="D2000" s="8">
        <v>25.6</v>
      </c>
      <c r="E2000" s="9">
        <v>0</v>
      </c>
      <c r="F2000">
        <f t="shared" si="62"/>
        <v>2038</v>
      </c>
      <c r="I2000" s="8"/>
    </row>
    <row r="2001" spans="1:9" x14ac:dyDescent="0.25">
      <c r="A2001">
        <f t="shared" si="63"/>
        <v>4</v>
      </c>
      <c r="B2001" s="10">
        <v>50640</v>
      </c>
      <c r="C2001" s="11" t="s">
        <v>7</v>
      </c>
      <c r="D2001" s="11">
        <v>15.7</v>
      </c>
      <c r="E2001" s="12">
        <v>6.7</v>
      </c>
      <c r="F2001">
        <f t="shared" si="62"/>
        <v>2038</v>
      </c>
      <c r="I2001" s="11"/>
    </row>
    <row r="2002" spans="1:9" x14ac:dyDescent="0.25">
      <c r="A2002">
        <f t="shared" si="63"/>
        <v>5</v>
      </c>
      <c r="B2002" s="7">
        <v>50641</v>
      </c>
      <c r="C2002" s="8" t="s">
        <v>14</v>
      </c>
      <c r="D2002" s="8">
        <v>25.5</v>
      </c>
      <c r="E2002" s="9">
        <v>0</v>
      </c>
      <c r="F2002">
        <f t="shared" si="62"/>
        <v>2038</v>
      </c>
      <c r="I2002" s="8"/>
    </row>
    <row r="2003" spans="1:9" x14ac:dyDescent="0.25">
      <c r="A2003">
        <f t="shared" si="63"/>
        <v>6</v>
      </c>
      <c r="B2003" s="10">
        <v>50642</v>
      </c>
      <c r="C2003" s="11" t="s">
        <v>22</v>
      </c>
      <c r="D2003" s="11">
        <v>19.5</v>
      </c>
      <c r="E2003" s="12">
        <v>3.4</v>
      </c>
      <c r="F2003">
        <f t="shared" si="62"/>
        <v>2038</v>
      </c>
      <c r="I2003" s="11"/>
    </row>
    <row r="2004" spans="1:9" x14ac:dyDescent="0.25">
      <c r="A2004">
        <f t="shared" si="63"/>
        <v>0</v>
      </c>
      <c r="B2004" s="7">
        <v>50643</v>
      </c>
      <c r="C2004" s="8" t="s">
        <v>25</v>
      </c>
      <c r="D2004" s="8">
        <v>14.1</v>
      </c>
      <c r="E2004" s="9">
        <v>0</v>
      </c>
      <c r="F2004">
        <f t="shared" si="62"/>
        <v>2038</v>
      </c>
      <c r="I2004" s="8"/>
    </row>
    <row r="2005" spans="1:9" x14ac:dyDescent="0.25">
      <c r="A2005">
        <f t="shared" si="63"/>
        <v>1</v>
      </c>
      <c r="B2005" s="10">
        <v>50644</v>
      </c>
      <c r="C2005" s="11" t="s">
        <v>6</v>
      </c>
      <c r="D2005" s="11">
        <v>26.4</v>
      </c>
      <c r="E2005" s="12">
        <v>0</v>
      </c>
      <c r="F2005">
        <f t="shared" si="62"/>
        <v>2038</v>
      </c>
      <c r="I2005" s="11"/>
    </row>
    <row r="2006" spans="1:9" x14ac:dyDescent="0.25">
      <c r="A2006">
        <f t="shared" si="63"/>
        <v>2</v>
      </c>
      <c r="B2006" s="7">
        <v>50645</v>
      </c>
      <c r="C2006" s="8" t="s">
        <v>15</v>
      </c>
      <c r="D2006" s="8">
        <v>11.7</v>
      </c>
      <c r="E2006" s="9">
        <v>8.4</v>
      </c>
      <c r="F2006">
        <f t="shared" si="62"/>
        <v>2038</v>
      </c>
      <c r="I2006" s="8"/>
    </row>
    <row r="2007" spans="1:9" x14ac:dyDescent="0.25">
      <c r="A2007">
        <f t="shared" si="63"/>
        <v>3</v>
      </c>
      <c r="B2007" s="10">
        <v>50646</v>
      </c>
      <c r="C2007" s="11" t="s">
        <v>25</v>
      </c>
      <c r="D2007" s="11">
        <v>28</v>
      </c>
      <c r="E2007" s="12">
        <v>0</v>
      </c>
      <c r="F2007">
        <f t="shared" si="62"/>
        <v>2038</v>
      </c>
      <c r="I2007" s="11"/>
    </row>
    <row r="2008" spans="1:9" x14ac:dyDescent="0.25">
      <c r="A2008">
        <f t="shared" si="63"/>
        <v>4</v>
      </c>
      <c r="B2008" s="7">
        <v>50647</v>
      </c>
      <c r="C2008" s="8" t="s">
        <v>17</v>
      </c>
      <c r="D2008" s="8">
        <v>13</v>
      </c>
      <c r="E2008" s="9">
        <v>0.1</v>
      </c>
      <c r="F2008">
        <f t="shared" si="62"/>
        <v>2038</v>
      </c>
      <c r="I2008" s="8"/>
    </row>
    <row r="2009" spans="1:9" x14ac:dyDescent="0.25">
      <c r="A2009">
        <f t="shared" si="63"/>
        <v>5</v>
      </c>
      <c r="B2009" s="10">
        <v>50648</v>
      </c>
      <c r="C2009" s="11" t="s">
        <v>11</v>
      </c>
      <c r="D2009" s="11">
        <v>10.8</v>
      </c>
      <c r="E2009" s="12">
        <v>11.3</v>
      </c>
      <c r="F2009">
        <f t="shared" si="62"/>
        <v>2038</v>
      </c>
      <c r="I2009" s="11"/>
    </row>
    <row r="2010" spans="1:9" x14ac:dyDescent="0.25">
      <c r="A2010">
        <f t="shared" si="63"/>
        <v>6</v>
      </c>
      <c r="B2010" s="7">
        <v>50649</v>
      </c>
      <c r="C2010" s="8" t="s">
        <v>11</v>
      </c>
      <c r="D2010" s="8">
        <v>26.4</v>
      </c>
      <c r="E2010" s="9">
        <v>18.7</v>
      </c>
      <c r="F2010">
        <f t="shared" si="62"/>
        <v>2038</v>
      </c>
      <c r="I2010" s="8"/>
    </row>
    <row r="2011" spans="1:9" x14ac:dyDescent="0.25">
      <c r="A2011">
        <f t="shared" si="63"/>
        <v>0</v>
      </c>
      <c r="B2011" s="10">
        <v>50650</v>
      </c>
      <c r="C2011" s="11" t="s">
        <v>19</v>
      </c>
      <c r="D2011" s="11">
        <v>26.7</v>
      </c>
      <c r="E2011" s="12">
        <v>3.9</v>
      </c>
      <c r="F2011">
        <f t="shared" si="62"/>
        <v>2038</v>
      </c>
      <c r="I2011" s="11"/>
    </row>
    <row r="2012" spans="1:9" x14ac:dyDescent="0.25">
      <c r="A2012">
        <f t="shared" si="63"/>
        <v>1</v>
      </c>
      <c r="B2012" s="7">
        <v>50651</v>
      </c>
      <c r="C2012" s="8" t="s">
        <v>11</v>
      </c>
      <c r="D2012" s="8">
        <v>11.7</v>
      </c>
      <c r="E2012" s="9">
        <v>13</v>
      </c>
      <c r="F2012">
        <f t="shared" si="62"/>
        <v>2038</v>
      </c>
      <c r="I2012" s="8"/>
    </row>
    <row r="2013" spans="1:9" x14ac:dyDescent="0.25">
      <c r="A2013">
        <f t="shared" si="63"/>
        <v>2</v>
      </c>
      <c r="B2013" s="10">
        <v>50652</v>
      </c>
      <c r="C2013" s="11" t="s">
        <v>30</v>
      </c>
      <c r="D2013" s="11">
        <v>12</v>
      </c>
      <c r="E2013" s="12">
        <v>0.4</v>
      </c>
      <c r="F2013">
        <f t="shared" si="62"/>
        <v>2038</v>
      </c>
      <c r="I2013" s="11"/>
    </row>
    <row r="2014" spans="1:9" x14ac:dyDescent="0.25">
      <c r="A2014">
        <f t="shared" si="63"/>
        <v>3</v>
      </c>
      <c r="B2014" s="7">
        <v>50653</v>
      </c>
      <c r="C2014" s="8" t="s">
        <v>21</v>
      </c>
      <c r="D2014" s="8">
        <v>24.2</v>
      </c>
      <c r="E2014" s="9">
        <v>0.7</v>
      </c>
      <c r="F2014">
        <f t="shared" si="62"/>
        <v>2038</v>
      </c>
      <c r="I2014" s="8"/>
    </row>
    <row r="2015" spans="1:9" x14ac:dyDescent="0.25">
      <c r="A2015">
        <f t="shared" si="63"/>
        <v>4</v>
      </c>
      <c r="B2015" s="10">
        <v>50654</v>
      </c>
      <c r="C2015" s="11" t="s">
        <v>26</v>
      </c>
      <c r="D2015" s="11">
        <v>27.3</v>
      </c>
      <c r="E2015" s="12">
        <v>3.7</v>
      </c>
      <c r="F2015">
        <f t="shared" si="62"/>
        <v>2038</v>
      </c>
      <c r="I2015" s="11"/>
    </row>
    <row r="2016" spans="1:9" x14ac:dyDescent="0.25">
      <c r="A2016">
        <f t="shared" si="63"/>
        <v>5</v>
      </c>
      <c r="B2016" s="7">
        <v>50655</v>
      </c>
      <c r="C2016" s="8" t="s">
        <v>13</v>
      </c>
      <c r="D2016" s="8">
        <v>10.7</v>
      </c>
      <c r="E2016" s="9">
        <v>0</v>
      </c>
      <c r="F2016">
        <f t="shared" si="62"/>
        <v>2038</v>
      </c>
      <c r="I2016" s="8"/>
    </row>
    <row r="2017" spans="1:9" x14ac:dyDescent="0.25">
      <c r="A2017">
        <f t="shared" si="63"/>
        <v>6</v>
      </c>
      <c r="B2017" s="10">
        <v>50656</v>
      </c>
      <c r="C2017" s="11" t="s">
        <v>8</v>
      </c>
      <c r="D2017" s="11">
        <v>11.1</v>
      </c>
      <c r="E2017" s="12">
        <v>0</v>
      </c>
      <c r="F2017">
        <f t="shared" si="62"/>
        <v>2038</v>
      </c>
      <c r="I2017" s="11"/>
    </row>
    <row r="2018" spans="1:9" x14ac:dyDescent="0.25">
      <c r="A2018">
        <f t="shared" si="63"/>
        <v>0</v>
      </c>
      <c r="B2018" s="7">
        <v>50657</v>
      </c>
      <c r="C2018" s="8" t="s">
        <v>7</v>
      </c>
      <c r="D2018" s="8">
        <v>28.5</v>
      </c>
      <c r="E2018" s="9">
        <v>19.8</v>
      </c>
      <c r="F2018">
        <f t="shared" si="62"/>
        <v>2038</v>
      </c>
      <c r="I2018" s="8"/>
    </row>
    <row r="2019" spans="1:9" x14ac:dyDescent="0.25">
      <c r="A2019">
        <f t="shared" si="63"/>
        <v>1</v>
      </c>
      <c r="B2019" s="10">
        <v>50658</v>
      </c>
      <c r="C2019" s="11" t="s">
        <v>19</v>
      </c>
      <c r="D2019" s="11">
        <v>10.1</v>
      </c>
      <c r="E2019" s="12">
        <v>0</v>
      </c>
      <c r="F2019">
        <f t="shared" si="62"/>
        <v>2038</v>
      </c>
      <c r="I2019" s="11"/>
    </row>
    <row r="2020" spans="1:9" x14ac:dyDescent="0.25">
      <c r="A2020">
        <f t="shared" si="63"/>
        <v>2</v>
      </c>
      <c r="B2020" s="7">
        <v>50659</v>
      </c>
      <c r="C2020" s="8" t="s">
        <v>9</v>
      </c>
      <c r="D2020" s="8">
        <v>20.8</v>
      </c>
      <c r="E2020" s="9">
        <v>11.2</v>
      </c>
      <c r="F2020">
        <f t="shared" si="62"/>
        <v>2038</v>
      </c>
      <c r="I2020" s="8"/>
    </row>
    <row r="2021" spans="1:9" x14ac:dyDescent="0.25">
      <c r="A2021">
        <f t="shared" si="63"/>
        <v>3</v>
      </c>
      <c r="B2021" s="10">
        <v>50660</v>
      </c>
      <c r="C2021" s="11" t="s">
        <v>7</v>
      </c>
      <c r="D2021" s="11">
        <v>16.600000000000001</v>
      </c>
      <c r="E2021" s="12">
        <v>0</v>
      </c>
      <c r="F2021">
        <f t="shared" si="62"/>
        <v>2038</v>
      </c>
      <c r="I2021" s="11"/>
    </row>
    <row r="2022" spans="1:9" x14ac:dyDescent="0.25">
      <c r="A2022">
        <f t="shared" si="63"/>
        <v>4</v>
      </c>
      <c r="B2022" s="7">
        <v>50661</v>
      </c>
      <c r="C2022" s="8" t="s">
        <v>13</v>
      </c>
      <c r="D2022" s="8">
        <v>26.4</v>
      </c>
      <c r="E2022" s="9">
        <v>10</v>
      </c>
      <c r="F2022">
        <f t="shared" si="62"/>
        <v>2038</v>
      </c>
      <c r="I2022" s="8"/>
    </row>
    <row r="2023" spans="1:9" x14ac:dyDescent="0.25">
      <c r="A2023">
        <f t="shared" si="63"/>
        <v>5</v>
      </c>
      <c r="B2023" s="10">
        <v>50662</v>
      </c>
      <c r="C2023" s="11" t="s">
        <v>22</v>
      </c>
      <c r="D2023" s="11">
        <v>15.1</v>
      </c>
      <c r="E2023" s="12">
        <v>0</v>
      </c>
      <c r="F2023">
        <f t="shared" si="62"/>
        <v>2038</v>
      </c>
      <c r="I2023" s="11"/>
    </row>
    <row r="2024" spans="1:9" x14ac:dyDescent="0.25">
      <c r="A2024">
        <f t="shared" si="63"/>
        <v>6</v>
      </c>
      <c r="B2024" s="7">
        <v>50663</v>
      </c>
      <c r="C2024" s="8" t="s">
        <v>6</v>
      </c>
      <c r="D2024" s="8">
        <v>20.9</v>
      </c>
      <c r="E2024" s="9">
        <v>10.1</v>
      </c>
      <c r="F2024">
        <f t="shared" si="62"/>
        <v>2038</v>
      </c>
      <c r="I2024" s="8"/>
    </row>
    <row r="2025" spans="1:9" x14ac:dyDescent="0.25">
      <c r="A2025">
        <f t="shared" si="63"/>
        <v>0</v>
      </c>
      <c r="B2025" s="10">
        <v>50664</v>
      </c>
      <c r="C2025" s="11" t="s">
        <v>13</v>
      </c>
      <c r="D2025" s="11">
        <v>27.3</v>
      </c>
      <c r="E2025" s="12">
        <v>5.3</v>
      </c>
      <c r="F2025">
        <f t="shared" si="62"/>
        <v>2038</v>
      </c>
      <c r="I2025" s="11"/>
    </row>
    <row r="2026" spans="1:9" x14ac:dyDescent="0.25">
      <c r="A2026">
        <f t="shared" si="63"/>
        <v>1</v>
      </c>
      <c r="B2026" s="7">
        <v>50665</v>
      </c>
      <c r="C2026" s="8" t="s">
        <v>6</v>
      </c>
      <c r="D2026" s="8">
        <v>17.600000000000001</v>
      </c>
      <c r="E2026" s="9">
        <v>5.5</v>
      </c>
      <c r="F2026">
        <f t="shared" si="62"/>
        <v>2038</v>
      </c>
      <c r="I2026" s="8"/>
    </row>
    <row r="2027" spans="1:9" x14ac:dyDescent="0.25">
      <c r="A2027">
        <f t="shared" si="63"/>
        <v>2</v>
      </c>
      <c r="B2027" s="10">
        <v>50666</v>
      </c>
      <c r="C2027" s="11" t="s">
        <v>19</v>
      </c>
      <c r="D2027" s="11">
        <v>27.8</v>
      </c>
      <c r="E2027" s="12">
        <v>0</v>
      </c>
      <c r="F2027">
        <f t="shared" si="62"/>
        <v>2038</v>
      </c>
      <c r="I2027" s="11"/>
    </row>
    <row r="2028" spans="1:9" x14ac:dyDescent="0.25">
      <c r="A2028">
        <f t="shared" si="63"/>
        <v>3</v>
      </c>
      <c r="B2028" s="7">
        <v>50667</v>
      </c>
      <c r="C2028" s="8" t="s">
        <v>10</v>
      </c>
      <c r="D2028" s="8">
        <v>25.8</v>
      </c>
      <c r="E2028" s="9">
        <v>12.1</v>
      </c>
      <c r="F2028">
        <f t="shared" si="62"/>
        <v>2038</v>
      </c>
      <c r="I2028" s="8"/>
    </row>
    <row r="2029" spans="1:9" x14ac:dyDescent="0.25">
      <c r="A2029">
        <f t="shared" si="63"/>
        <v>4</v>
      </c>
      <c r="B2029" s="10">
        <v>50668</v>
      </c>
      <c r="C2029" s="11" t="s">
        <v>26</v>
      </c>
      <c r="D2029" s="11">
        <v>18.100000000000001</v>
      </c>
      <c r="E2029" s="12">
        <v>1.1000000000000001</v>
      </c>
      <c r="F2029">
        <f t="shared" si="62"/>
        <v>2038</v>
      </c>
      <c r="I2029" s="11"/>
    </row>
    <row r="2030" spans="1:9" x14ac:dyDescent="0.25">
      <c r="A2030">
        <f t="shared" si="63"/>
        <v>5</v>
      </c>
      <c r="B2030" s="7">
        <v>50669</v>
      </c>
      <c r="C2030" s="8" t="s">
        <v>12</v>
      </c>
      <c r="D2030" s="8">
        <v>21.9</v>
      </c>
      <c r="E2030" s="9">
        <v>7.7</v>
      </c>
      <c r="F2030">
        <f t="shared" si="62"/>
        <v>2038</v>
      </c>
      <c r="I2030" s="8"/>
    </row>
    <row r="2031" spans="1:9" x14ac:dyDescent="0.25">
      <c r="A2031">
        <f t="shared" si="63"/>
        <v>6</v>
      </c>
      <c r="B2031" s="10">
        <v>50670</v>
      </c>
      <c r="C2031" s="11" t="s">
        <v>27</v>
      </c>
      <c r="D2031" s="11">
        <v>23.2</v>
      </c>
      <c r="E2031" s="12">
        <v>5.0999999999999996</v>
      </c>
      <c r="F2031">
        <f t="shared" si="62"/>
        <v>2038</v>
      </c>
      <c r="I2031" s="11"/>
    </row>
    <row r="2032" spans="1:9" x14ac:dyDescent="0.25">
      <c r="A2032">
        <f t="shared" si="63"/>
        <v>0</v>
      </c>
      <c r="B2032" s="7">
        <v>50671</v>
      </c>
      <c r="C2032" s="8" t="s">
        <v>31</v>
      </c>
      <c r="D2032" s="8">
        <v>26.6</v>
      </c>
      <c r="E2032" s="9">
        <v>0.3</v>
      </c>
      <c r="F2032">
        <f t="shared" si="62"/>
        <v>2038</v>
      </c>
      <c r="I2032" s="8"/>
    </row>
    <row r="2033" spans="1:9" x14ac:dyDescent="0.25">
      <c r="A2033">
        <f t="shared" si="63"/>
        <v>1</v>
      </c>
      <c r="B2033" s="10">
        <v>50672</v>
      </c>
      <c r="C2033" s="11" t="s">
        <v>11</v>
      </c>
      <c r="D2033" s="11">
        <v>23.2</v>
      </c>
      <c r="E2033" s="12">
        <v>0</v>
      </c>
      <c r="F2033">
        <f t="shared" si="62"/>
        <v>2038</v>
      </c>
      <c r="I2033" s="11"/>
    </row>
    <row r="2034" spans="1:9" x14ac:dyDescent="0.25">
      <c r="A2034">
        <f t="shared" si="63"/>
        <v>2</v>
      </c>
      <c r="B2034" s="7">
        <v>50673</v>
      </c>
      <c r="C2034" s="8" t="s">
        <v>10</v>
      </c>
      <c r="D2034" s="8">
        <v>11</v>
      </c>
      <c r="E2034" s="9">
        <v>40.9</v>
      </c>
      <c r="F2034">
        <f t="shared" si="62"/>
        <v>2038</v>
      </c>
      <c r="I2034" s="8"/>
    </row>
    <row r="2035" spans="1:9" x14ac:dyDescent="0.25">
      <c r="A2035">
        <f t="shared" si="63"/>
        <v>3</v>
      </c>
      <c r="B2035" s="10">
        <v>50674</v>
      </c>
      <c r="C2035" s="11" t="s">
        <v>23</v>
      </c>
      <c r="D2035" s="11">
        <v>26.8</v>
      </c>
      <c r="E2035" s="12">
        <v>2.2999999999999998</v>
      </c>
      <c r="F2035">
        <f t="shared" si="62"/>
        <v>2038</v>
      </c>
      <c r="I2035" s="11"/>
    </row>
    <row r="2036" spans="1:9" x14ac:dyDescent="0.25">
      <c r="A2036">
        <f t="shared" si="63"/>
        <v>4</v>
      </c>
      <c r="B2036" s="7">
        <v>50675</v>
      </c>
      <c r="C2036" s="8" t="s">
        <v>13</v>
      </c>
      <c r="D2036" s="8">
        <v>22.2</v>
      </c>
      <c r="E2036" s="9">
        <v>0</v>
      </c>
      <c r="F2036">
        <f t="shared" si="62"/>
        <v>2038</v>
      </c>
      <c r="I2036" s="8"/>
    </row>
    <row r="2037" spans="1:9" x14ac:dyDescent="0.25">
      <c r="A2037">
        <f t="shared" si="63"/>
        <v>5</v>
      </c>
      <c r="B2037" s="10">
        <v>50676</v>
      </c>
      <c r="C2037" s="11" t="s">
        <v>18</v>
      </c>
      <c r="D2037" s="11">
        <v>10.199999999999999</v>
      </c>
      <c r="E2037" s="12">
        <v>6.1</v>
      </c>
      <c r="F2037">
        <f t="shared" si="62"/>
        <v>2038</v>
      </c>
      <c r="I2037" s="11"/>
    </row>
    <row r="2038" spans="1:9" x14ac:dyDescent="0.25">
      <c r="A2038">
        <f t="shared" si="63"/>
        <v>6</v>
      </c>
      <c r="B2038" s="7">
        <v>50677</v>
      </c>
      <c r="C2038" s="8" t="s">
        <v>33</v>
      </c>
      <c r="D2038" s="8">
        <v>18.399999999999999</v>
      </c>
      <c r="E2038" s="9">
        <v>1.5</v>
      </c>
      <c r="F2038">
        <f t="shared" si="62"/>
        <v>2038</v>
      </c>
      <c r="I2038" s="8"/>
    </row>
    <row r="2039" spans="1:9" x14ac:dyDescent="0.25">
      <c r="A2039">
        <f t="shared" si="63"/>
        <v>0</v>
      </c>
      <c r="B2039" s="10">
        <v>50678</v>
      </c>
      <c r="C2039" s="11" t="s">
        <v>7</v>
      </c>
      <c r="D2039" s="11">
        <v>29.4</v>
      </c>
      <c r="E2039" s="12">
        <v>22.3</v>
      </c>
      <c r="F2039">
        <f t="shared" si="62"/>
        <v>2038</v>
      </c>
      <c r="I2039" s="11"/>
    </row>
    <row r="2040" spans="1:9" x14ac:dyDescent="0.25">
      <c r="A2040">
        <f t="shared" si="63"/>
        <v>1</v>
      </c>
      <c r="B2040" s="7">
        <v>50679</v>
      </c>
      <c r="C2040" s="8" t="s">
        <v>23</v>
      </c>
      <c r="D2040" s="8">
        <v>23.4</v>
      </c>
      <c r="E2040" s="9">
        <v>0</v>
      </c>
      <c r="F2040">
        <f t="shared" si="62"/>
        <v>2038</v>
      </c>
      <c r="I2040" s="8"/>
    </row>
    <row r="2041" spans="1:9" x14ac:dyDescent="0.25">
      <c r="A2041">
        <f t="shared" si="63"/>
        <v>2</v>
      </c>
      <c r="B2041" s="10">
        <v>50680</v>
      </c>
      <c r="C2041" s="11" t="s">
        <v>5</v>
      </c>
      <c r="D2041" s="11">
        <v>13.6</v>
      </c>
      <c r="E2041" s="12">
        <v>6.1</v>
      </c>
      <c r="F2041">
        <f t="shared" si="62"/>
        <v>2038</v>
      </c>
      <c r="I2041" s="11"/>
    </row>
    <row r="2042" spans="1:9" x14ac:dyDescent="0.25">
      <c r="A2042">
        <f t="shared" si="63"/>
        <v>3</v>
      </c>
      <c r="B2042" s="7">
        <v>50681</v>
      </c>
      <c r="C2042" s="8" t="s">
        <v>7</v>
      </c>
      <c r="D2042" s="8">
        <v>17.7</v>
      </c>
      <c r="E2042" s="9">
        <v>1.4</v>
      </c>
      <c r="F2042">
        <f t="shared" si="62"/>
        <v>2038</v>
      </c>
      <c r="I2042" s="8"/>
    </row>
    <row r="2043" spans="1:9" x14ac:dyDescent="0.25">
      <c r="A2043">
        <f t="shared" si="63"/>
        <v>4</v>
      </c>
      <c r="B2043" s="10">
        <v>50682</v>
      </c>
      <c r="C2043" s="11" t="s">
        <v>23</v>
      </c>
      <c r="D2043" s="11">
        <v>17</v>
      </c>
      <c r="E2043" s="12">
        <v>5.9</v>
      </c>
      <c r="F2043">
        <f t="shared" si="62"/>
        <v>2038</v>
      </c>
      <c r="I2043" s="11"/>
    </row>
    <row r="2044" spans="1:9" x14ac:dyDescent="0.25">
      <c r="A2044">
        <f t="shared" si="63"/>
        <v>5</v>
      </c>
      <c r="B2044" s="7">
        <v>50683</v>
      </c>
      <c r="C2044" s="8" t="s">
        <v>6</v>
      </c>
      <c r="D2044" s="8">
        <v>29.6</v>
      </c>
      <c r="E2044" s="9">
        <v>6.6</v>
      </c>
      <c r="F2044">
        <f t="shared" si="62"/>
        <v>2038</v>
      </c>
      <c r="I2044" s="8"/>
    </row>
    <row r="2045" spans="1:9" x14ac:dyDescent="0.25">
      <c r="A2045">
        <f t="shared" si="63"/>
        <v>6</v>
      </c>
      <c r="B2045" s="10">
        <v>50684</v>
      </c>
      <c r="C2045" s="11" t="s">
        <v>10</v>
      </c>
      <c r="D2045" s="11">
        <v>23.4</v>
      </c>
      <c r="E2045" s="12">
        <v>0</v>
      </c>
      <c r="F2045">
        <f t="shared" si="62"/>
        <v>2038</v>
      </c>
      <c r="I2045" s="11"/>
    </row>
    <row r="2046" spans="1:9" x14ac:dyDescent="0.25">
      <c r="A2046">
        <f t="shared" si="63"/>
        <v>0</v>
      </c>
      <c r="B2046" s="7">
        <v>50685</v>
      </c>
      <c r="C2046" s="8" t="s">
        <v>7</v>
      </c>
      <c r="D2046" s="8">
        <v>21.3</v>
      </c>
      <c r="E2046" s="9">
        <v>22.4</v>
      </c>
      <c r="F2046">
        <f t="shared" si="62"/>
        <v>2038</v>
      </c>
      <c r="I2046" s="8"/>
    </row>
    <row r="2047" spans="1:9" x14ac:dyDescent="0.25">
      <c r="A2047">
        <f t="shared" si="63"/>
        <v>1</v>
      </c>
      <c r="B2047" s="10">
        <v>50686</v>
      </c>
      <c r="C2047" s="11" t="s">
        <v>19</v>
      </c>
      <c r="D2047" s="11">
        <v>18.600000000000001</v>
      </c>
      <c r="E2047" s="12">
        <v>0</v>
      </c>
      <c r="F2047">
        <f t="shared" si="62"/>
        <v>2038</v>
      </c>
      <c r="I2047" s="11"/>
    </row>
    <row r="2048" spans="1:9" x14ac:dyDescent="0.25">
      <c r="A2048">
        <f t="shared" si="63"/>
        <v>2</v>
      </c>
      <c r="B2048" s="7">
        <v>50687</v>
      </c>
      <c r="C2048" s="8" t="s">
        <v>13</v>
      </c>
      <c r="D2048" s="8">
        <v>16.8</v>
      </c>
      <c r="E2048" s="9">
        <v>2.8</v>
      </c>
      <c r="F2048">
        <f t="shared" si="62"/>
        <v>2038</v>
      </c>
      <c r="I2048" s="8"/>
    </row>
    <row r="2049" spans="1:9" x14ac:dyDescent="0.25">
      <c r="A2049">
        <f t="shared" si="63"/>
        <v>3</v>
      </c>
      <c r="B2049" s="10">
        <v>50688</v>
      </c>
      <c r="C2049" s="11" t="s">
        <v>20</v>
      </c>
      <c r="D2049" s="11">
        <v>13.2</v>
      </c>
      <c r="E2049" s="12">
        <v>4</v>
      </c>
      <c r="F2049">
        <f t="shared" si="62"/>
        <v>2038</v>
      </c>
      <c r="I2049" s="11"/>
    </row>
    <row r="2050" spans="1:9" x14ac:dyDescent="0.25">
      <c r="A2050">
        <f t="shared" si="63"/>
        <v>4</v>
      </c>
      <c r="B2050" s="7">
        <v>50689</v>
      </c>
      <c r="C2050" s="8" t="s">
        <v>19</v>
      </c>
      <c r="D2050" s="8">
        <v>29.8</v>
      </c>
      <c r="E2050" s="9">
        <v>24.9</v>
      </c>
      <c r="F2050">
        <f t="shared" si="62"/>
        <v>2038</v>
      </c>
      <c r="I2050" s="8"/>
    </row>
    <row r="2051" spans="1:9" x14ac:dyDescent="0.25">
      <c r="A2051">
        <f t="shared" si="63"/>
        <v>5</v>
      </c>
      <c r="B2051" s="10">
        <v>50690</v>
      </c>
      <c r="C2051" s="11" t="s">
        <v>10</v>
      </c>
      <c r="D2051" s="11">
        <v>10.6</v>
      </c>
      <c r="E2051" s="12">
        <v>31.8</v>
      </c>
      <c r="F2051">
        <f t="shared" ref="F2051:F2073" si="64">YEAR(B2051)</f>
        <v>2038</v>
      </c>
      <c r="I2051" s="11"/>
    </row>
    <row r="2052" spans="1:9" x14ac:dyDescent="0.25">
      <c r="A2052">
        <f t="shared" ref="A2052:A2073" si="65">IF(A2051=6,0,A2051+1)</f>
        <v>6</v>
      </c>
      <c r="B2052" s="7">
        <v>50691</v>
      </c>
      <c r="C2052" s="8" t="s">
        <v>15</v>
      </c>
      <c r="D2052" s="8">
        <v>11.9</v>
      </c>
      <c r="E2052" s="9">
        <v>12.3</v>
      </c>
      <c r="F2052">
        <f t="shared" si="64"/>
        <v>2038</v>
      </c>
      <c r="I2052" s="8"/>
    </row>
    <row r="2053" spans="1:9" x14ac:dyDescent="0.25">
      <c r="A2053">
        <f t="shared" si="65"/>
        <v>0</v>
      </c>
      <c r="B2053" s="10">
        <v>50692</v>
      </c>
      <c r="C2053" s="11" t="s">
        <v>30</v>
      </c>
      <c r="D2053" s="11">
        <v>26.8</v>
      </c>
      <c r="E2053" s="12">
        <v>0.5</v>
      </c>
      <c r="F2053">
        <f t="shared" si="64"/>
        <v>2038</v>
      </c>
      <c r="I2053" s="11"/>
    </row>
    <row r="2054" spans="1:9" x14ac:dyDescent="0.25">
      <c r="A2054">
        <f t="shared" si="65"/>
        <v>1</v>
      </c>
      <c r="B2054" s="7">
        <v>50693</v>
      </c>
      <c r="C2054" s="8" t="s">
        <v>22</v>
      </c>
      <c r="D2054" s="8">
        <v>29</v>
      </c>
      <c r="E2054" s="9">
        <v>3.5</v>
      </c>
      <c r="F2054">
        <f t="shared" si="64"/>
        <v>2038</v>
      </c>
      <c r="I2054" s="8"/>
    </row>
    <row r="2055" spans="1:9" x14ac:dyDescent="0.25">
      <c r="A2055">
        <f t="shared" si="65"/>
        <v>2</v>
      </c>
      <c r="B2055" s="10">
        <v>50694</v>
      </c>
      <c r="C2055" s="11" t="s">
        <v>20</v>
      </c>
      <c r="D2055" s="11">
        <v>22.9</v>
      </c>
      <c r="E2055" s="12">
        <v>2</v>
      </c>
      <c r="F2055">
        <f t="shared" si="64"/>
        <v>2038</v>
      </c>
      <c r="I2055" s="11"/>
    </row>
    <row r="2056" spans="1:9" x14ac:dyDescent="0.25">
      <c r="A2056">
        <f t="shared" si="65"/>
        <v>3</v>
      </c>
      <c r="B2056" s="7">
        <v>50695</v>
      </c>
      <c r="C2056" s="8" t="s">
        <v>21</v>
      </c>
      <c r="D2056" s="8">
        <v>27.1</v>
      </c>
      <c r="E2056" s="9">
        <v>0</v>
      </c>
      <c r="F2056">
        <f t="shared" si="64"/>
        <v>2038</v>
      </c>
      <c r="I2056" s="8"/>
    </row>
    <row r="2057" spans="1:9" x14ac:dyDescent="0.25">
      <c r="A2057">
        <f t="shared" si="65"/>
        <v>4</v>
      </c>
      <c r="B2057" s="10">
        <v>50696</v>
      </c>
      <c r="C2057" s="11" t="s">
        <v>10</v>
      </c>
      <c r="D2057" s="11">
        <v>11.8</v>
      </c>
      <c r="E2057" s="12">
        <v>49</v>
      </c>
      <c r="F2057">
        <f t="shared" si="64"/>
        <v>2038</v>
      </c>
      <c r="I2057" s="11"/>
    </row>
    <row r="2058" spans="1:9" x14ac:dyDescent="0.25">
      <c r="A2058">
        <f t="shared" si="65"/>
        <v>5</v>
      </c>
      <c r="B2058" s="7">
        <v>50697</v>
      </c>
      <c r="C2058" s="8" t="s">
        <v>6</v>
      </c>
      <c r="D2058" s="8">
        <v>26.6</v>
      </c>
      <c r="E2058" s="9">
        <v>0</v>
      </c>
      <c r="F2058">
        <f t="shared" si="64"/>
        <v>2038</v>
      </c>
      <c r="I2058" s="8"/>
    </row>
    <row r="2059" spans="1:9" x14ac:dyDescent="0.25">
      <c r="A2059">
        <f t="shared" si="65"/>
        <v>6</v>
      </c>
      <c r="B2059" s="10">
        <v>50698</v>
      </c>
      <c r="C2059" s="11" t="s">
        <v>18</v>
      </c>
      <c r="D2059" s="11">
        <v>21.3</v>
      </c>
      <c r="E2059" s="12">
        <v>0</v>
      </c>
      <c r="F2059">
        <f t="shared" si="64"/>
        <v>2038</v>
      </c>
      <c r="I2059" s="11"/>
    </row>
    <row r="2060" spans="1:9" x14ac:dyDescent="0.25">
      <c r="A2060">
        <f t="shared" si="65"/>
        <v>0</v>
      </c>
      <c r="B2060" s="7">
        <v>50699</v>
      </c>
      <c r="C2060" s="8" t="s">
        <v>11</v>
      </c>
      <c r="D2060" s="8">
        <v>23.2</v>
      </c>
      <c r="E2060" s="9">
        <v>0</v>
      </c>
      <c r="F2060">
        <f t="shared" si="64"/>
        <v>2038</v>
      </c>
      <c r="I2060" s="8"/>
    </row>
    <row r="2061" spans="1:9" x14ac:dyDescent="0.25">
      <c r="A2061">
        <f t="shared" si="65"/>
        <v>1</v>
      </c>
      <c r="B2061" s="10">
        <v>50700</v>
      </c>
      <c r="C2061" s="11" t="s">
        <v>10</v>
      </c>
      <c r="D2061" s="11">
        <v>27.3</v>
      </c>
      <c r="E2061" s="12">
        <v>0</v>
      </c>
      <c r="F2061">
        <f t="shared" si="64"/>
        <v>2038</v>
      </c>
      <c r="I2061" s="11"/>
    </row>
    <row r="2062" spans="1:9" x14ac:dyDescent="0.25">
      <c r="A2062">
        <f t="shared" si="65"/>
        <v>2</v>
      </c>
      <c r="B2062" s="7">
        <v>50701</v>
      </c>
      <c r="C2062" s="8" t="s">
        <v>13</v>
      </c>
      <c r="D2062" s="8">
        <v>21.3</v>
      </c>
      <c r="E2062" s="9">
        <v>2.6</v>
      </c>
      <c r="F2062">
        <f t="shared" si="64"/>
        <v>2038</v>
      </c>
      <c r="I2062" s="8"/>
    </row>
    <row r="2063" spans="1:9" x14ac:dyDescent="0.25">
      <c r="A2063">
        <f t="shared" si="65"/>
        <v>3</v>
      </c>
      <c r="B2063" s="10">
        <v>50702</v>
      </c>
      <c r="C2063" s="11" t="s">
        <v>19</v>
      </c>
      <c r="D2063" s="11">
        <v>22.9</v>
      </c>
      <c r="E2063" s="12">
        <v>5.3</v>
      </c>
      <c r="F2063">
        <f t="shared" si="64"/>
        <v>2038</v>
      </c>
      <c r="I2063" s="11"/>
    </row>
    <row r="2064" spans="1:9" x14ac:dyDescent="0.25">
      <c r="A2064">
        <f t="shared" si="65"/>
        <v>4</v>
      </c>
      <c r="B2064" s="7">
        <v>50703</v>
      </c>
      <c r="C2064" s="8" t="s">
        <v>28</v>
      </c>
      <c r="D2064" s="8">
        <v>25</v>
      </c>
      <c r="E2064" s="9">
        <v>0</v>
      </c>
      <c r="F2064">
        <f t="shared" si="64"/>
        <v>2038</v>
      </c>
      <c r="I2064" s="8"/>
    </row>
    <row r="2065" spans="1:9" x14ac:dyDescent="0.25">
      <c r="A2065">
        <f t="shared" si="65"/>
        <v>5</v>
      </c>
      <c r="B2065" s="10">
        <v>50704</v>
      </c>
      <c r="C2065" s="11" t="s">
        <v>24</v>
      </c>
      <c r="D2065" s="11">
        <v>15.9</v>
      </c>
      <c r="E2065" s="12">
        <v>2.5</v>
      </c>
      <c r="F2065">
        <f t="shared" si="64"/>
        <v>2038</v>
      </c>
      <c r="I2065" s="11"/>
    </row>
    <row r="2066" spans="1:9" x14ac:dyDescent="0.25">
      <c r="A2066">
        <f t="shared" si="65"/>
        <v>6</v>
      </c>
      <c r="B2066" s="7">
        <v>50705</v>
      </c>
      <c r="C2066" s="8" t="s">
        <v>22</v>
      </c>
      <c r="D2066" s="8">
        <v>19.2</v>
      </c>
      <c r="E2066" s="9">
        <v>1.3</v>
      </c>
      <c r="F2066">
        <f t="shared" si="64"/>
        <v>2038</v>
      </c>
      <c r="I2066" s="8"/>
    </row>
    <row r="2067" spans="1:9" x14ac:dyDescent="0.25">
      <c r="A2067">
        <f t="shared" si="65"/>
        <v>0</v>
      </c>
      <c r="B2067" s="10">
        <v>50706</v>
      </c>
      <c r="C2067" s="11" t="s">
        <v>7</v>
      </c>
      <c r="D2067" s="11">
        <v>22.5</v>
      </c>
      <c r="E2067" s="12">
        <v>10.9</v>
      </c>
      <c r="F2067">
        <f t="shared" si="64"/>
        <v>2038</v>
      </c>
      <c r="I2067" s="11"/>
    </row>
    <row r="2068" spans="1:9" x14ac:dyDescent="0.25">
      <c r="A2068">
        <f t="shared" si="65"/>
        <v>1</v>
      </c>
      <c r="B2068" s="7">
        <v>50707</v>
      </c>
      <c r="C2068" s="8" t="s">
        <v>13</v>
      </c>
      <c r="D2068" s="8">
        <v>28.7</v>
      </c>
      <c r="E2068" s="9">
        <v>13.3</v>
      </c>
      <c r="F2068">
        <f t="shared" si="64"/>
        <v>2038</v>
      </c>
      <c r="I2068" s="8"/>
    </row>
    <row r="2069" spans="1:9" x14ac:dyDescent="0.25">
      <c r="A2069">
        <f t="shared" si="65"/>
        <v>2</v>
      </c>
      <c r="B2069" s="10">
        <v>50708</v>
      </c>
      <c r="C2069" s="11" t="s">
        <v>19</v>
      </c>
      <c r="D2069" s="11">
        <v>14.6</v>
      </c>
      <c r="E2069" s="12">
        <v>29.3</v>
      </c>
      <c r="F2069">
        <f t="shared" si="64"/>
        <v>2038</v>
      </c>
      <c r="I2069" s="11"/>
    </row>
    <row r="2070" spans="1:9" x14ac:dyDescent="0.25">
      <c r="A2070">
        <f t="shared" si="65"/>
        <v>3</v>
      </c>
      <c r="B2070" s="7">
        <v>50709</v>
      </c>
      <c r="C2070" s="8" t="s">
        <v>18</v>
      </c>
      <c r="D2070" s="8">
        <v>12.1</v>
      </c>
      <c r="E2070" s="9">
        <v>6.5</v>
      </c>
      <c r="F2070">
        <f t="shared" si="64"/>
        <v>2038</v>
      </c>
      <c r="I2070" s="8"/>
    </row>
    <row r="2071" spans="1:9" x14ac:dyDescent="0.25">
      <c r="A2071">
        <f t="shared" si="65"/>
        <v>4</v>
      </c>
      <c r="B2071" s="10">
        <v>50710</v>
      </c>
      <c r="C2071" s="11" t="s">
        <v>19</v>
      </c>
      <c r="D2071" s="11">
        <v>20</v>
      </c>
      <c r="E2071" s="12">
        <v>26.1</v>
      </c>
      <c r="F2071">
        <f t="shared" si="64"/>
        <v>2038</v>
      </c>
      <c r="I2071" s="11"/>
    </row>
    <row r="2072" spans="1:9" x14ac:dyDescent="0.25">
      <c r="A2072">
        <f t="shared" si="65"/>
        <v>5</v>
      </c>
      <c r="B2072" s="7">
        <v>50711</v>
      </c>
      <c r="C2072" s="8" t="s">
        <v>27</v>
      </c>
      <c r="D2072" s="8">
        <v>20.8</v>
      </c>
      <c r="E2072" s="9">
        <v>2.5</v>
      </c>
      <c r="F2072">
        <f t="shared" si="64"/>
        <v>2038</v>
      </c>
      <c r="I2072" s="8"/>
    </row>
    <row r="2073" spans="1:9" x14ac:dyDescent="0.25">
      <c r="A2073">
        <f t="shared" si="65"/>
        <v>6</v>
      </c>
      <c r="B2073" s="13">
        <v>50712</v>
      </c>
      <c r="C2073" s="2" t="s">
        <v>7</v>
      </c>
      <c r="D2073" s="2">
        <v>26.6</v>
      </c>
      <c r="E2073" s="3">
        <v>5.9</v>
      </c>
      <c r="F2073">
        <f t="shared" si="64"/>
        <v>2038</v>
      </c>
      <c r="I207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BBE36-1127-4ABF-8FF7-59394A60CED5}">
  <dimension ref="A3:B214"/>
  <sheetViews>
    <sheetView workbookViewId="0">
      <selection sqref="A1:B1048576"/>
    </sheetView>
  </sheetViews>
  <sheetFormatPr defaultRowHeight="15" x14ac:dyDescent="0.25"/>
  <cols>
    <col min="1" max="1" width="18.85546875" bestFit="1" customWidth="1"/>
    <col min="2" max="2" width="17" bestFit="1" customWidth="1"/>
  </cols>
  <sheetData>
    <row r="3" spans="1:2" x14ac:dyDescent="0.25">
      <c r="A3" s="16" t="s">
        <v>53</v>
      </c>
      <c r="B3" t="s">
        <v>63</v>
      </c>
    </row>
    <row r="4" spans="1:2" x14ac:dyDescent="0.25">
      <c r="A4" s="17" t="s">
        <v>23</v>
      </c>
      <c r="B4" s="19">
        <v>43</v>
      </c>
    </row>
    <row r="5" spans="1:2" x14ac:dyDescent="0.25">
      <c r="A5" s="18" t="s">
        <v>56</v>
      </c>
      <c r="B5" s="19">
        <v>5</v>
      </c>
    </row>
    <row r="6" spans="1:2" x14ac:dyDescent="0.25">
      <c r="A6" s="18" t="s">
        <v>57</v>
      </c>
      <c r="B6" s="19">
        <v>7</v>
      </c>
    </row>
    <row r="7" spans="1:2" x14ac:dyDescent="0.25">
      <c r="A7" s="18" t="s">
        <v>58</v>
      </c>
      <c r="B7" s="19">
        <v>11</v>
      </c>
    </row>
    <row r="8" spans="1:2" x14ac:dyDescent="0.25">
      <c r="A8" s="18" t="s">
        <v>59</v>
      </c>
      <c r="B8" s="19">
        <v>2</v>
      </c>
    </row>
    <row r="9" spans="1:2" x14ac:dyDescent="0.25">
      <c r="A9" s="18" t="s">
        <v>60</v>
      </c>
      <c r="B9" s="19">
        <v>13</v>
      </c>
    </row>
    <row r="10" spans="1:2" x14ac:dyDescent="0.25">
      <c r="A10" s="18" t="s">
        <v>61</v>
      </c>
      <c r="B10" s="19">
        <v>5</v>
      </c>
    </row>
    <row r="11" spans="1:2" x14ac:dyDescent="0.25">
      <c r="A11" s="17" t="s">
        <v>11</v>
      </c>
      <c r="B11" s="19">
        <v>138</v>
      </c>
    </row>
    <row r="12" spans="1:2" x14ac:dyDescent="0.25">
      <c r="A12" s="18" t="s">
        <v>56</v>
      </c>
      <c r="B12" s="19">
        <v>23</v>
      </c>
    </row>
    <row r="13" spans="1:2" x14ac:dyDescent="0.25">
      <c r="A13" s="18" t="s">
        <v>57</v>
      </c>
      <c r="B13" s="19">
        <v>20</v>
      </c>
    </row>
    <row r="14" spans="1:2" x14ac:dyDescent="0.25">
      <c r="A14" s="18" t="s">
        <v>58</v>
      </c>
      <c r="B14" s="19">
        <v>21</v>
      </c>
    </row>
    <row r="15" spans="1:2" x14ac:dyDescent="0.25">
      <c r="A15" s="18" t="s">
        <v>59</v>
      </c>
      <c r="B15" s="19">
        <v>29</v>
      </c>
    </row>
    <row r="16" spans="1:2" x14ac:dyDescent="0.25">
      <c r="A16" s="18" t="s">
        <v>60</v>
      </c>
      <c r="B16" s="19">
        <v>20</v>
      </c>
    </row>
    <row r="17" spans="1:2" x14ac:dyDescent="0.25">
      <c r="A17" s="18" t="s">
        <v>61</v>
      </c>
      <c r="B17" s="19">
        <v>25</v>
      </c>
    </row>
    <row r="18" spans="1:2" x14ac:dyDescent="0.25">
      <c r="A18" s="17" t="s">
        <v>5</v>
      </c>
      <c r="B18" s="19">
        <v>56</v>
      </c>
    </row>
    <row r="19" spans="1:2" x14ac:dyDescent="0.25">
      <c r="A19" s="18" t="s">
        <v>56</v>
      </c>
      <c r="B19" s="19">
        <v>10</v>
      </c>
    </row>
    <row r="20" spans="1:2" x14ac:dyDescent="0.25">
      <c r="A20" s="18" t="s">
        <v>57</v>
      </c>
      <c r="B20" s="19">
        <v>5</v>
      </c>
    </row>
    <row r="21" spans="1:2" x14ac:dyDescent="0.25">
      <c r="A21" s="18" t="s">
        <v>58</v>
      </c>
      <c r="B21" s="19">
        <v>9</v>
      </c>
    </row>
    <row r="22" spans="1:2" x14ac:dyDescent="0.25">
      <c r="A22" s="18" t="s">
        <v>59</v>
      </c>
      <c r="B22" s="19">
        <v>12</v>
      </c>
    </row>
    <row r="23" spans="1:2" x14ac:dyDescent="0.25">
      <c r="A23" s="18" t="s">
        <v>60</v>
      </c>
      <c r="B23" s="19">
        <v>10</v>
      </c>
    </row>
    <row r="24" spans="1:2" x14ac:dyDescent="0.25">
      <c r="A24" s="18" t="s">
        <v>61</v>
      </c>
      <c r="B24" s="19">
        <v>10</v>
      </c>
    </row>
    <row r="25" spans="1:2" x14ac:dyDescent="0.25">
      <c r="A25" s="17" t="s">
        <v>14</v>
      </c>
      <c r="B25" s="19">
        <v>59</v>
      </c>
    </row>
    <row r="26" spans="1:2" x14ac:dyDescent="0.25">
      <c r="A26" s="18" t="s">
        <v>56</v>
      </c>
      <c r="B26" s="19">
        <v>9</v>
      </c>
    </row>
    <row r="27" spans="1:2" x14ac:dyDescent="0.25">
      <c r="A27" s="18" t="s">
        <v>57</v>
      </c>
      <c r="B27" s="19">
        <v>10</v>
      </c>
    </row>
    <row r="28" spans="1:2" x14ac:dyDescent="0.25">
      <c r="A28" s="18" t="s">
        <v>58</v>
      </c>
      <c r="B28" s="19">
        <v>15</v>
      </c>
    </row>
    <row r="29" spans="1:2" x14ac:dyDescent="0.25">
      <c r="A29" s="18" t="s">
        <v>59</v>
      </c>
      <c r="B29" s="19">
        <v>8</v>
      </c>
    </row>
    <row r="30" spans="1:2" x14ac:dyDescent="0.25">
      <c r="A30" s="18" t="s">
        <v>60</v>
      </c>
      <c r="B30" s="19">
        <v>10</v>
      </c>
    </row>
    <row r="31" spans="1:2" x14ac:dyDescent="0.25">
      <c r="A31" s="18" t="s">
        <v>61</v>
      </c>
      <c r="B31" s="19">
        <v>7</v>
      </c>
    </row>
    <row r="32" spans="1:2" x14ac:dyDescent="0.25">
      <c r="A32" s="17" t="s">
        <v>26</v>
      </c>
      <c r="B32" s="19">
        <v>53</v>
      </c>
    </row>
    <row r="33" spans="1:2" x14ac:dyDescent="0.25">
      <c r="A33" s="18" t="s">
        <v>56</v>
      </c>
      <c r="B33" s="19">
        <v>7</v>
      </c>
    </row>
    <row r="34" spans="1:2" x14ac:dyDescent="0.25">
      <c r="A34" s="18" t="s">
        <v>57</v>
      </c>
      <c r="B34" s="19">
        <v>7</v>
      </c>
    </row>
    <row r="35" spans="1:2" x14ac:dyDescent="0.25">
      <c r="A35" s="18" t="s">
        <v>58</v>
      </c>
      <c r="B35" s="19">
        <v>11</v>
      </c>
    </row>
    <row r="36" spans="1:2" x14ac:dyDescent="0.25">
      <c r="A36" s="18" t="s">
        <v>59</v>
      </c>
      <c r="B36" s="19">
        <v>14</v>
      </c>
    </row>
    <row r="37" spans="1:2" x14ac:dyDescent="0.25">
      <c r="A37" s="18" t="s">
        <v>60</v>
      </c>
      <c r="B37" s="19">
        <v>5</v>
      </c>
    </row>
    <row r="38" spans="1:2" x14ac:dyDescent="0.25">
      <c r="A38" s="18" t="s">
        <v>61</v>
      </c>
      <c r="B38" s="19">
        <v>9</v>
      </c>
    </row>
    <row r="39" spans="1:2" x14ac:dyDescent="0.25">
      <c r="A39" s="17" t="s">
        <v>24</v>
      </c>
      <c r="B39" s="19">
        <v>31</v>
      </c>
    </row>
    <row r="40" spans="1:2" x14ac:dyDescent="0.25">
      <c r="A40" s="18" t="s">
        <v>56</v>
      </c>
      <c r="B40" s="19">
        <v>4</v>
      </c>
    </row>
    <row r="41" spans="1:2" x14ac:dyDescent="0.25">
      <c r="A41" s="18" t="s">
        <v>57</v>
      </c>
      <c r="B41" s="19">
        <v>4</v>
      </c>
    </row>
    <row r="42" spans="1:2" x14ac:dyDescent="0.25">
      <c r="A42" s="18" t="s">
        <v>58</v>
      </c>
      <c r="B42" s="19">
        <v>3</v>
      </c>
    </row>
    <row r="43" spans="1:2" x14ac:dyDescent="0.25">
      <c r="A43" s="18" t="s">
        <v>59</v>
      </c>
      <c r="B43" s="19">
        <v>3</v>
      </c>
    </row>
    <row r="44" spans="1:2" x14ac:dyDescent="0.25">
      <c r="A44" s="18" t="s">
        <v>60</v>
      </c>
      <c r="B44" s="19">
        <v>10</v>
      </c>
    </row>
    <row r="45" spans="1:2" x14ac:dyDescent="0.25">
      <c r="A45" s="18" t="s">
        <v>61</v>
      </c>
      <c r="B45" s="19">
        <v>7</v>
      </c>
    </row>
    <row r="46" spans="1:2" x14ac:dyDescent="0.25">
      <c r="A46" s="17" t="s">
        <v>27</v>
      </c>
      <c r="B46" s="19">
        <v>50</v>
      </c>
    </row>
    <row r="47" spans="1:2" x14ac:dyDescent="0.25">
      <c r="A47" s="18" t="s">
        <v>56</v>
      </c>
      <c r="B47" s="19">
        <v>6</v>
      </c>
    </row>
    <row r="48" spans="1:2" x14ac:dyDescent="0.25">
      <c r="A48" s="18" t="s">
        <v>57</v>
      </c>
      <c r="B48" s="19">
        <v>10</v>
      </c>
    </row>
    <row r="49" spans="1:2" x14ac:dyDescent="0.25">
      <c r="A49" s="18" t="s">
        <v>58</v>
      </c>
      <c r="B49" s="19">
        <v>7</v>
      </c>
    </row>
    <row r="50" spans="1:2" x14ac:dyDescent="0.25">
      <c r="A50" s="18" t="s">
        <v>59</v>
      </c>
      <c r="B50" s="19">
        <v>13</v>
      </c>
    </row>
    <row r="51" spans="1:2" x14ac:dyDescent="0.25">
      <c r="A51" s="18" t="s">
        <v>60</v>
      </c>
      <c r="B51" s="19">
        <v>7</v>
      </c>
    </row>
    <row r="52" spans="1:2" x14ac:dyDescent="0.25">
      <c r="A52" s="18" t="s">
        <v>61</v>
      </c>
      <c r="B52" s="19">
        <v>7</v>
      </c>
    </row>
    <row r="53" spans="1:2" x14ac:dyDescent="0.25">
      <c r="A53" s="17" t="s">
        <v>4</v>
      </c>
      <c r="B53" s="19">
        <v>13</v>
      </c>
    </row>
    <row r="54" spans="1:2" x14ac:dyDescent="0.25">
      <c r="A54" s="18" t="s">
        <v>56</v>
      </c>
      <c r="B54" s="19">
        <v>4</v>
      </c>
    </row>
    <row r="55" spans="1:2" x14ac:dyDescent="0.25">
      <c r="A55" s="18" t="s">
        <v>57</v>
      </c>
      <c r="B55" s="19">
        <v>5</v>
      </c>
    </row>
    <row r="56" spans="1:2" x14ac:dyDescent="0.25">
      <c r="A56" s="18" t="s">
        <v>58</v>
      </c>
      <c r="B56" s="19">
        <v>1</v>
      </c>
    </row>
    <row r="57" spans="1:2" x14ac:dyDescent="0.25">
      <c r="A57" s="18" t="s">
        <v>59</v>
      </c>
      <c r="B57" s="19">
        <v>1</v>
      </c>
    </row>
    <row r="58" spans="1:2" x14ac:dyDescent="0.25">
      <c r="A58" s="18" t="s">
        <v>60</v>
      </c>
      <c r="B58" s="19">
        <v>1</v>
      </c>
    </row>
    <row r="59" spans="1:2" x14ac:dyDescent="0.25">
      <c r="A59" s="18" t="s">
        <v>61</v>
      </c>
      <c r="B59" s="19">
        <v>1</v>
      </c>
    </row>
    <row r="60" spans="1:2" x14ac:dyDescent="0.25">
      <c r="A60" s="17" t="s">
        <v>7</v>
      </c>
      <c r="B60" s="19">
        <v>152</v>
      </c>
    </row>
    <row r="61" spans="1:2" x14ac:dyDescent="0.25">
      <c r="A61" s="18" t="s">
        <v>56</v>
      </c>
      <c r="B61" s="19">
        <v>21</v>
      </c>
    </row>
    <row r="62" spans="1:2" x14ac:dyDescent="0.25">
      <c r="A62" s="18" t="s">
        <v>57</v>
      </c>
      <c r="B62" s="19">
        <v>27</v>
      </c>
    </row>
    <row r="63" spans="1:2" x14ac:dyDescent="0.25">
      <c r="A63" s="18" t="s">
        <v>58</v>
      </c>
      <c r="B63" s="19">
        <v>18</v>
      </c>
    </row>
    <row r="64" spans="1:2" x14ac:dyDescent="0.25">
      <c r="A64" s="18" t="s">
        <v>59</v>
      </c>
      <c r="B64" s="19">
        <v>33</v>
      </c>
    </row>
    <row r="65" spans="1:2" x14ac:dyDescent="0.25">
      <c r="A65" s="18" t="s">
        <v>60</v>
      </c>
      <c r="B65" s="19">
        <v>30</v>
      </c>
    </row>
    <row r="66" spans="1:2" x14ac:dyDescent="0.25">
      <c r="A66" s="18" t="s">
        <v>61</v>
      </c>
      <c r="B66" s="19">
        <v>23</v>
      </c>
    </row>
    <row r="67" spans="1:2" x14ac:dyDescent="0.25">
      <c r="A67" s="17" t="s">
        <v>30</v>
      </c>
      <c r="B67" s="19">
        <v>15</v>
      </c>
    </row>
    <row r="68" spans="1:2" x14ac:dyDescent="0.25">
      <c r="A68" s="18" t="s">
        <v>56</v>
      </c>
      <c r="B68" s="19">
        <v>2</v>
      </c>
    </row>
    <row r="69" spans="1:2" x14ac:dyDescent="0.25">
      <c r="A69" s="18" t="s">
        <v>57</v>
      </c>
      <c r="B69" s="19">
        <v>3</v>
      </c>
    </row>
    <row r="70" spans="1:2" x14ac:dyDescent="0.25">
      <c r="A70" s="18" t="s">
        <v>58</v>
      </c>
      <c r="B70" s="19">
        <v>2</v>
      </c>
    </row>
    <row r="71" spans="1:2" x14ac:dyDescent="0.25">
      <c r="A71" s="18" t="s">
        <v>59</v>
      </c>
      <c r="B71" s="19">
        <v>3</v>
      </c>
    </row>
    <row r="72" spans="1:2" x14ac:dyDescent="0.25">
      <c r="A72" s="18" t="s">
        <v>60</v>
      </c>
      <c r="B72" s="19">
        <v>3</v>
      </c>
    </row>
    <row r="73" spans="1:2" x14ac:dyDescent="0.25">
      <c r="A73" s="18" t="s">
        <v>61</v>
      </c>
      <c r="B73" s="19">
        <v>2</v>
      </c>
    </row>
    <row r="74" spans="1:2" x14ac:dyDescent="0.25">
      <c r="A74" s="17" t="s">
        <v>20</v>
      </c>
      <c r="B74" s="19">
        <v>39</v>
      </c>
    </row>
    <row r="75" spans="1:2" x14ac:dyDescent="0.25">
      <c r="A75" s="18" t="s">
        <v>56</v>
      </c>
      <c r="B75" s="19">
        <v>6</v>
      </c>
    </row>
    <row r="76" spans="1:2" x14ac:dyDescent="0.25">
      <c r="A76" s="18" t="s">
        <v>57</v>
      </c>
      <c r="B76" s="19">
        <v>9</v>
      </c>
    </row>
    <row r="77" spans="1:2" x14ac:dyDescent="0.25">
      <c r="A77" s="18" t="s">
        <v>58</v>
      </c>
      <c r="B77" s="19">
        <v>5</v>
      </c>
    </row>
    <row r="78" spans="1:2" x14ac:dyDescent="0.25">
      <c r="A78" s="18" t="s">
        <v>59</v>
      </c>
      <c r="B78" s="19">
        <v>4</v>
      </c>
    </row>
    <row r="79" spans="1:2" x14ac:dyDescent="0.25">
      <c r="A79" s="18" t="s">
        <v>60</v>
      </c>
      <c r="B79" s="19">
        <v>8</v>
      </c>
    </row>
    <row r="80" spans="1:2" x14ac:dyDescent="0.25">
      <c r="A80" s="18" t="s">
        <v>61</v>
      </c>
      <c r="B80" s="19">
        <v>7</v>
      </c>
    </row>
    <row r="81" spans="1:2" x14ac:dyDescent="0.25">
      <c r="A81" s="17" t="s">
        <v>13</v>
      </c>
      <c r="B81" s="19">
        <v>108</v>
      </c>
    </row>
    <row r="82" spans="1:2" x14ac:dyDescent="0.25">
      <c r="A82" s="18" t="s">
        <v>56</v>
      </c>
      <c r="B82" s="19">
        <v>8</v>
      </c>
    </row>
    <row r="83" spans="1:2" x14ac:dyDescent="0.25">
      <c r="A83" s="18" t="s">
        <v>57</v>
      </c>
      <c r="B83" s="19">
        <v>19</v>
      </c>
    </row>
    <row r="84" spans="1:2" x14ac:dyDescent="0.25">
      <c r="A84" s="18" t="s">
        <v>58</v>
      </c>
      <c r="B84" s="19">
        <v>23</v>
      </c>
    </row>
    <row r="85" spans="1:2" x14ac:dyDescent="0.25">
      <c r="A85" s="18" t="s">
        <v>59</v>
      </c>
      <c r="B85" s="19">
        <v>20</v>
      </c>
    </row>
    <row r="86" spans="1:2" x14ac:dyDescent="0.25">
      <c r="A86" s="18" t="s">
        <v>60</v>
      </c>
      <c r="B86" s="19">
        <v>22</v>
      </c>
    </row>
    <row r="87" spans="1:2" x14ac:dyDescent="0.25">
      <c r="A87" s="18" t="s">
        <v>61</v>
      </c>
      <c r="B87" s="19">
        <v>16</v>
      </c>
    </row>
    <row r="88" spans="1:2" x14ac:dyDescent="0.25">
      <c r="A88" s="17" t="s">
        <v>31</v>
      </c>
      <c r="B88" s="19">
        <v>15</v>
      </c>
    </row>
    <row r="89" spans="1:2" x14ac:dyDescent="0.25">
      <c r="A89" s="18" t="s">
        <v>56</v>
      </c>
      <c r="B89" s="19">
        <v>1</v>
      </c>
    </row>
    <row r="90" spans="1:2" x14ac:dyDescent="0.25">
      <c r="A90" s="18" t="s">
        <v>57</v>
      </c>
      <c r="B90" s="19">
        <v>4</v>
      </c>
    </row>
    <row r="91" spans="1:2" x14ac:dyDescent="0.25">
      <c r="A91" s="18" t="s">
        <v>58</v>
      </c>
      <c r="B91" s="19">
        <v>2</v>
      </c>
    </row>
    <row r="92" spans="1:2" x14ac:dyDescent="0.25">
      <c r="A92" s="18" t="s">
        <v>59</v>
      </c>
      <c r="B92" s="19">
        <v>1</v>
      </c>
    </row>
    <row r="93" spans="1:2" x14ac:dyDescent="0.25">
      <c r="A93" s="18" t="s">
        <v>60</v>
      </c>
      <c r="B93" s="19">
        <v>3</v>
      </c>
    </row>
    <row r="94" spans="1:2" x14ac:dyDescent="0.25">
      <c r="A94" s="18" t="s">
        <v>61</v>
      </c>
      <c r="B94" s="19">
        <v>4</v>
      </c>
    </row>
    <row r="95" spans="1:2" x14ac:dyDescent="0.25">
      <c r="A95" s="17" t="s">
        <v>10</v>
      </c>
      <c r="B95" s="19">
        <v>302</v>
      </c>
    </row>
    <row r="96" spans="1:2" x14ac:dyDescent="0.25">
      <c r="A96" s="18" t="s">
        <v>56</v>
      </c>
      <c r="B96" s="19">
        <v>47</v>
      </c>
    </row>
    <row r="97" spans="1:2" x14ac:dyDescent="0.25">
      <c r="A97" s="18" t="s">
        <v>57</v>
      </c>
      <c r="B97" s="19">
        <v>51</v>
      </c>
    </row>
    <row r="98" spans="1:2" x14ac:dyDescent="0.25">
      <c r="A98" s="18" t="s">
        <v>58</v>
      </c>
      <c r="B98" s="19">
        <v>67</v>
      </c>
    </row>
    <row r="99" spans="1:2" x14ac:dyDescent="0.25">
      <c r="A99" s="18" t="s">
        <v>59</v>
      </c>
      <c r="B99" s="19">
        <v>53</v>
      </c>
    </row>
    <row r="100" spans="1:2" x14ac:dyDescent="0.25">
      <c r="A100" s="18" t="s">
        <v>60</v>
      </c>
      <c r="B100" s="19">
        <v>51</v>
      </c>
    </row>
    <row r="101" spans="1:2" x14ac:dyDescent="0.25">
      <c r="A101" s="18" t="s">
        <v>61</v>
      </c>
      <c r="B101" s="19">
        <v>33</v>
      </c>
    </row>
    <row r="102" spans="1:2" x14ac:dyDescent="0.25">
      <c r="A102" s="17" t="s">
        <v>8</v>
      </c>
      <c r="B102" s="19">
        <v>40</v>
      </c>
    </row>
    <row r="103" spans="1:2" x14ac:dyDescent="0.25">
      <c r="A103" s="18" t="s">
        <v>56</v>
      </c>
      <c r="B103" s="19">
        <v>6</v>
      </c>
    </row>
    <row r="104" spans="1:2" x14ac:dyDescent="0.25">
      <c r="A104" s="18" t="s">
        <v>57</v>
      </c>
      <c r="B104" s="19">
        <v>4</v>
      </c>
    </row>
    <row r="105" spans="1:2" x14ac:dyDescent="0.25">
      <c r="A105" s="18" t="s">
        <v>58</v>
      </c>
      <c r="B105" s="19">
        <v>5</v>
      </c>
    </row>
    <row r="106" spans="1:2" x14ac:dyDescent="0.25">
      <c r="A106" s="18" t="s">
        <v>59</v>
      </c>
      <c r="B106" s="19">
        <v>3</v>
      </c>
    </row>
    <row r="107" spans="1:2" x14ac:dyDescent="0.25">
      <c r="A107" s="18" t="s">
        <v>60</v>
      </c>
      <c r="B107" s="19">
        <v>9</v>
      </c>
    </row>
    <row r="108" spans="1:2" x14ac:dyDescent="0.25">
      <c r="A108" s="18" t="s">
        <v>61</v>
      </c>
      <c r="B108" s="19">
        <v>13</v>
      </c>
    </row>
    <row r="109" spans="1:2" x14ac:dyDescent="0.25">
      <c r="A109" s="17" t="s">
        <v>17</v>
      </c>
      <c r="B109" s="19">
        <v>54</v>
      </c>
    </row>
    <row r="110" spans="1:2" x14ac:dyDescent="0.25">
      <c r="A110" s="18" t="s">
        <v>56</v>
      </c>
      <c r="B110" s="19">
        <v>11</v>
      </c>
    </row>
    <row r="111" spans="1:2" x14ac:dyDescent="0.25">
      <c r="A111" s="18" t="s">
        <v>57</v>
      </c>
      <c r="B111" s="19">
        <v>11</v>
      </c>
    </row>
    <row r="112" spans="1:2" x14ac:dyDescent="0.25">
      <c r="A112" s="18" t="s">
        <v>58</v>
      </c>
      <c r="B112" s="19">
        <v>9</v>
      </c>
    </row>
    <row r="113" spans="1:2" x14ac:dyDescent="0.25">
      <c r="A113" s="18" t="s">
        <v>59</v>
      </c>
      <c r="B113" s="19">
        <v>10</v>
      </c>
    </row>
    <row r="114" spans="1:2" x14ac:dyDescent="0.25">
      <c r="A114" s="18" t="s">
        <v>60</v>
      </c>
      <c r="B114" s="19">
        <v>10</v>
      </c>
    </row>
    <row r="115" spans="1:2" x14ac:dyDescent="0.25">
      <c r="A115" s="18" t="s">
        <v>61</v>
      </c>
      <c r="B115" s="19">
        <v>3</v>
      </c>
    </row>
    <row r="116" spans="1:2" x14ac:dyDescent="0.25">
      <c r="A116" s="17" t="s">
        <v>22</v>
      </c>
      <c r="B116" s="19">
        <v>64</v>
      </c>
    </row>
    <row r="117" spans="1:2" x14ac:dyDescent="0.25">
      <c r="A117" s="18" t="s">
        <v>56</v>
      </c>
      <c r="B117" s="19">
        <v>8</v>
      </c>
    </row>
    <row r="118" spans="1:2" x14ac:dyDescent="0.25">
      <c r="A118" s="18" t="s">
        <v>57</v>
      </c>
      <c r="B118" s="19">
        <v>14</v>
      </c>
    </row>
    <row r="119" spans="1:2" x14ac:dyDescent="0.25">
      <c r="A119" s="18" t="s">
        <v>58</v>
      </c>
      <c r="B119" s="19">
        <v>10</v>
      </c>
    </row>
    <row r="120" spans="1:2" x14ac:dyDescent="0.25">
      <c r="A120" s="18" t="s">
        <v>59</v>
      </c>
      <c r="B120" s="19">
        <v>8</v>
      </c>
    </row>
    <row r="121" spans="1:2" x14ac:dyDescent="0.25">
      <c r="A121" s="18" t="s">
        <v>60</v>
      </c>
      <c r="B121" s="19">
        <v>14</v>
      </c>
    </row>
    <row r="122" spans="1:2" x14ac:dyDescent="0.25">
      <c r="A122" s="18" t="s">
        <v>61</v>
      </c>
      <c r="B122" s="19">
        <v>10</v>
      </c>
    </row>
    <row r="123" spans="1:2" x14ac:dyDescent="0.25">
      <c r="A123" s="17" t="s">
        <v>29</v>
      </c>
      <c r="B123" s="19">
        <v>14</v>
      </c>
    </row>
    <row r="124" spans="1:2" x14ac:dyDescent="0.25">
      <c r="A124" s="18" t="s">
        <v>56</v>
      </c>
      <c r="B124" s="19">
        <v>2</v>
      </c>
    </row>
    <row r="125" spans="1:2" x14ac:dyDescent="0.25">
      <c r="A125" s="18" t="s">
        <v>57</v>
      </c>
      <c r="B125" s="19">
        <v>3</v>
      </c>
    </row>
    <row r="126" spans="1:2" x14ac:dyDescent="0.25">
      <c r="A126" s="18" t="s">
        <v>58</v>
      </c>
      <c r="B126" s="19">
        <v>2</v>
      </c>
    </row>
    <row r="127" spans="1:2" x14ac:dyDescent="0.25">
      <c r="A127" s="18" t="s">
        <v>59</v>
      </c>
      <c r="B127" s="19">
        <v>3</v>
      </c>
    </row>
    <row r="128" spans="1:2" x14ac:dyDescent="0.25">
      <c r="A128" s="18" t="s">
        <v>60</v>
      </c>
      <c r="B128" s="19">
        <v>2</v>
      </c>
    </row>
    <row r="129" spans="1:2" x14ac:dyDescent="0.25">
      <c r="A129" s="18" t="s">
        <v>61</v>
      </c>
      <c r="B129" s="19">
        <v>2</v>
      </c>
    </row>
    <row r="130" spans="1:2" x14ac:dyDescent="0.25">
      <c r="A130" s="17" t="s">
        <v>9</v>
      </c>
      <c r="B130" s="19">
        <v>80</v>
      </c>
    </row>
    <row r="131" spans="1:2" x14ac:dyDescent="0.25">
      <c r="A131" s="18" t="s">
        <v>56</v>
      </c>
      <c r="B131" s="19">
        <v>14</v>
      </c>
    </row>
    <row r="132" spans="1:2" x14ac:dyDescent="0.25">
      <c r="A132" s="18" t="s">
        <v>57</v>
      </c>
      <c r="B132" s="19">
        <v>19</v>
      </c>
    </row>
    <row r="133" spans="1:2" x14ac:dyDescent="0.25">
      <c r="A133" s="18" t="s">
        <v>58</v>
      </c>
      <c r="B133" s="19">
        <v>8</v>
      </c>
    </row>
    <row r="134" spans="1:2" x14ac:dyDescent="0.25">
      <c r="A134" s="18" t="s">
        <v>59</v>
      </c>
      <c r="B134" s="19">
        <v>13</v>
      </c>
    </row>
    <row r="135" spans="1:2" x14ac:dyDescent="0.25">
      <c r="A135" s="18" t="s">
        <v>60</v>
      </c>
      <c r="B135" s="19">
        <v>14</v>
      </c>
    </row>
    <row r="136" spans="1:2" x14ac:dyDescent="0.25">
      <c r="A136" s="18" t="s">
        <v>61</v>
      </c>
      <c r="B136" s="19">
        <v>12</v>
      </c>
    </row>
    <row r="137" spans="1:2" x14ac:dyDescent="0.25">
      <c r="A137" s="17" t="s">
        <v>32</v>
      </c>
      <c r="B137" s="19">
        <v>14</v>
      </c>
    </row>
    <row r="138" spans="1:2" x14ac:dyDescent="0.25">
      <c r="A138" s="18" t="s">
        <v>56</v>
      </c>
      <c r="B138" s="19">
        <v>2</v>
      </c>
    </row>
    <row r="139" spans="1:2" x14ac:dyDescent="0.25">
      <c r="A139" s="18" t="s">
        <v>57</v>
      </c>
      <c r="B139" s="19">
        <v>5</v>
      </c>
    </row>
    <row r="140" spans="1:2" x14ac:dyDescent="0.25">
      <c r="A140" s="18" t="s">
        <v>58</v>
      </c>
      <c r="B140" s="19">
        <v>3</v>
      </c>
    </row>
    <row r="141" spans="1:2" x14ac:dyDescent="0.25">
      <c r="A141" s="18" t="s">
        <v>59</v>
      </c>
      <c r="B141" s="19">
        <v>2</v>
      </c>
    </row>
    <row r="142" spans="1:2" x14ac:dyDescent="0.25">
      <c r="A142" s="18" t="s">
        <v>61</v>
      </c>
      <c r="B142" s="19">
        <v>2</v>
      </c>
    </row>
    <row r="143" spans="1:2" x14ac:dyDescent="0.25">
      <c r="A143" s="17" t="s">
        <v>21</v>
      </c>
      <c r="B143" s="19">
        <v>25</v>
      </c>
    </row>
    <row r="144" spans="1:2" x14ac:dyDescent="0.25">
      <c r="A144" s="18" t="s">
        <v>56</v>
      </c>
      <c r="B144" s="19">
        <v>4</v>
      </c>
    </row>
    <row r="145" spans="1:2" x14ac:dyDescent="0.25">
      <c r="A145" s="18" t="s">
        <v>57</v>
      </c>
      <c r="B145" s="19">
        <v>5</v>
      </c>
    </row>
    <row r="146" spans="1:2" x14ac:dyDescent="0.25">
      <c r="A146" s="18" t="s">
        <v>58</v>
      </c>
      <c r="B146" s="19">
        <v>5</v>
      </c>
    </row>
    <row r="147" spans="1:2" x14ac:dyDescent="0.25">
      <c r="A147" s="18" t="s">
        <v>59</v>
      </c>
      <c r="B147" s="19">
        <v>2</v>
      </c>
    </row>
    <row r="148" spans="1:2" x14ac:dyDescent="0.25">
      <c r="A148" s="18" t="s">
        <v>60</v>
      </c>
      <c r="B148" s="19">
        <v>2</v>
      </c>
    </row>
    <row r="149" spans="1:2" x14ac:dyDescent="0.25">
      <c r="A149" s="18" t="s">
        <v>61</v>
      </c>
      <c r="B149" s="19">
        <v>7</v>
      </c>
    </row>
    <row r="150" spans="1:2" x14ac:dyDescent="0.25">
      <c r="A150" s="17" t="s">
        <v>18</v>
      </c>
      <c r="B150" s="19">
        <v>104</v>
      </c>
    </row>
    <row r="151" spans="1:2" x14ac:dyDescent="0.25">
      <c r="A151" s="18" t="s">
        <v>56</v>
      </c>
      <c r="B151" s="19">
        <v>11</v>
      </c>
    </row>
    <row r="152" spans="1:2" x14ac:dyDescent="0.25">
      <c r="A152" s="18" t="s">
        <v>57</v>
      </c>
      <c r="B152" s="19">
        <v>24</v>
      </c>
    </row>
    <row r="153" spans="1:2" x14ac:dyDescent="0.25">
      <c r="A153" s="18" t="s">
        <v>58</v>
      </c>
      <c r="B153" s="19">
        <v>23</v>
      </c>
    </row>
    <row r="154" spans="1:2" x14ac:dyDescent="0.25">
      <c r="A154" s="18" t="s">
        <v>59</v>
      </c>
      <c r="B154" s="19">
        <v>19</v>
      </c>
    </row>
    <row r="155" spans="1:2" x14ac:dyDescent="0.25">
      <c r="A155" s="18" t="s">
        <v>60</v>
      </c>
      <c r="B155" s="19">
        <v>14</v>
      </c>
    </row>
    <row r="156" spans="1:2" x14ac:dyDescent="0.25">
      <c r="A156" s="18" t="s">
        <v>61</v>
      </c>
      <c r="B156" s="19">
        <v>13</v>
      </c>
    </row>
    <row r="157" spans="1:2" x14ac:dyDescent="0.25">
      <c r="A157" s="17" t="s">
        <v>6</v>
      </c>
      <c r="B157" s="19">
        <v>91</v>
      </c>
    </row>
    <row r="158" spans="1:2" x14ac:dyDescent="0.25">
      <c r="A158" s="18" t="s">
        <v>56</v>
      </c>
      <c r="B158" s="19">
        <v>13</v>
      </c>
    </row>
    <row r="159" spans="1:2" x14ac:dyDescent="0.25">
      <c r="A159" s="18" t="s">
        <v>57</v>
      </c>
      <c r="B159" s="19">
        <v>11</v>
      </c>
    </row>
    <row r="160" spans="1:2" x14ac:dyDescent="0.25">
      <c r="A160" s="18" t="s">
        <v>58</v>
      </c>
      <c r="B160" s="19">
        <v>11</v>
      </c>
    </row>
    <row r="161" spans="1:2" x14ac:dyDescent="0.25">
      <c r="A161" s="18" t="s">
        <v>59</v>
      </c>
      <c r="B161" s="19">
        <v>25</v>
      </c>
    </row>
    <row r="162" spans="1:2" x14ac:dyDescent="0.25">
      <c r="A162" s="18" t="s">
        <v>60</v>
      </c>
      <c r="B162" s="19">
        <v>17</v>
      </c>
    </row>
    <row r="163" spans="1:2" x14ac:dyDescent="0.25">
      <c r="A163" s="18" t="s">
        <v>61</v>
      </c>
      <c r="B163" s="19">
        <v>14</v>
      </c>
    </row>
    <row r="164" spans="1:2" x14ac:dyDescent="0.25">
      <c r="A164" s="17" t="s">
        <v>16</v>
      </c>
      <c r="B164" s="19">
        <v>13</v>
      </c>
    </row>
    <row r="165" spans="1:2" x14ac:dyDescent="0.25">
      <c r="A165" s="18" t="s">
        <v>56</v>
      </c>
      <c r="B165" s="19">
        <v>3</v>
      </c>
    </row>
    <row r="166" spans="1:2" x14ac:dyDescent="0.25">
      <c r="A166" s="18" t="s">
        <v>57</v>
      </c>
      <c r="B166" s="19">
        <v>3</v>
      </c>
    </row>
    <row r="167" spans="1:2" x14ac:dyDescent="0.25">
      <c r="A167" s="18" t="s">
        <v>58</v>
      </c>
      <c r="B167" s="19">
        <v>1</v>
      </c>
    </row>
    <row r="168" spans="1:2" x14ac:dyDescent="0.25">
      <c r="A168" s="18" t="s">
        <v>60</v>
      </c>
      <c r="B168" s="19">
        <v>4</v>
      </c>
    </row>
    <row r="169" spans="1:2" x14ac:dyDescent="0.25">
      <c r="A169" s="18" t="s">
        <v>61</v>
      </c>
      <c r="B169" s="19">
        <v>2</v>
      </c>
    </row>
    <row r="170" spans="1:2" x14ac:dyDescent="0.25">
      <c r="A170" s="17" t="s">
        <v>33</v>
      </c>
      <c r="B170" s="19">
        <v>23</v>
      </c>
    </row>
    <row r="171" spans="1:2" x14ac:dyDescent="0.25">
      <c r="A171" s="18" t="s">
        <v>56</v>
      </c>
      <c r="B171" s="19">
        <v>1</v>
      </c>
    </row>
    <row r="172" spans="1:2" x14ac:dyDescent="0.25">
      <c r="A172" s="18" t="s">
        <v>57</v>
      </c>
      <c r="B172" s="19">
        <v>7</v>
      </c>
    </row>
    <row r="173" spans="1:2" x14ac:dyDescent="0.25">
      <c r="A173" s="18" t="s">
        <v>58</v>
      </c>
      <c r="B173" s="19">
        <v>2</v>
      </c>
    </row>
    <row r="174" spans="1:2" x14ac:dyDescent="0.25">
      <c r="A174" s="18" t="s">
        <v>59</v>
      </c>
      <c r="B174" s="19">
        <v>4</v>
      </c>
    </row>
    <row r="175" spans="1:2" x14ac:dyDescent="0.25">
      <c r="A175" s="18" t="s">
        <v>60</v>
      </c>
      <c r="B175" s="19">
        <v>5</v>
      </c>
    </row>
    <row r="176" spans="1:2" x14ac:dyDescent="0.25">
      <c r="A176" s="18" t="s">
        <v>61</v>
      </c>
      <c r="B176" s="19">
        <v>4</v>
      </c>
    </row>
    <row r="177" spans="1:2" x14ac:dyDescent="0.25">
      <c r="A177" s="17" t="s">
        <v>15</v>
      </c>
      <c r="B177" s="19">
        <v>127</v>
      </c>
    </row>
    <row r="178" spans="1:2" x14ac:dyDescent="0.25">
      <c r="A178" s="18" t="s">
        <v>56</v>
      </c>
      <c r="B178" s="19">
        <v>25</v>
      </c>
    </row>
    <row r="179" spans="1:2" x14ac:dyDescent="0.25">
      <c r="A179" s="18" t="s">
        <v>57</v>
      </c>
      <c r="B179" s="19">
        <v>22</v>
      </c>
    </row>
    <row r="180" spans="1:2" x14ac:dyDescent="0.25">
      <c r="A180" s="18" t="s">
        <v>58</v>
      </c>
      <c r="B180" s="19">
        <v>25</v>
      </c>
    </row>
    <row r="181" spans="1:2" x14ac:dyDescent="0.25">
      <c r="A181" s="18" t="s">
        <v>59</v>
      </c>
      <c r="B181" s="19">
        <v>22</v>
      </c>
    </row>
    <row r="182" spans="1:2" x14ac:dyDescent="0.25">
      <c r="A182" s="18" t="s">
        <v>60</v>
      </c>
      <c r="B182" s="19">
        <v>15</v>
      </c>
    </row>
    <row r="183" spans="1:2" x14ac:dyDescent="0.25">
      <c r="A183" s="18" t="s">
        <v>61</v>
      </c>
      <c r="B183" s="19">
        <v>18</v>
      </c>
    </row>
    <row r="184" spans="1:2" x14ac:dyDescent="0.25">
      <c r="A184" s="17" t="s">
        <v>12</v>
      </c>
      <c r="B184" s="19">
        <v>76</v>
      </c>
    </row>
    <row r="185" spans="1:2" x14ac:dyDescent="0.25">
      <c r="A185" s="18" t="s">
        <v>56</v>
      </c>
      <c r="B185" s="19">
        <v>14</v>
      </c>
    </row>
    <row r="186" spans="1:2" x14ac:dyDescent="0.25">
      <c r="A186" s="18" t="s">
        <v>57</v>
      </c>
      <c r="B186" s="19">
        <v>12</v>
      </c>
    </row>
    <row r="187" spans="1:2" x14ac:dyDescent="0.25">
      <c r="A187" s="18" t="s">
        <v>58</v>
      </c>
      <c r="B187" s="19">
        <v>19</v>
      </c>
    </row>
    <row r="188" spans="1:2" x14ac:dyDescent="0.25">
      <c r="A188" s="18" t="s">
        <v>59</v>
      </c>
      <c r="B188" s="19">
        <v>13</v>
      </c>
    </row>
    <row r="189" spans="1:2" x14ac:dyDescent="0.25">
      <c r="A189" s="18" t="s">
        <v>60</v>
      </c>
      <c r="B189" s="19">
        <v>12</v>
      </c>
    </row>
    <row r="190" spans="1:2" x14ac:dyDescent="0.25">
      <c r="A190" s="18" t="s">
        <v>61</v>
      </c>
      <c r="B190" s="19">
        <v>6</v>
      </c>
    </row>
    <row r="191" spans="1:2" x14ac:dyDescent="0.25">
      <c r="A191" s="17" t="s">
        <v>25</v>
      </c>
      <c r="B191" s="19">
        <v>26</v>
      </c>
    </row>
    <row r="192" spans="1:2" x14ac:dyDescent="0.25">
      <c r="A192" s="18" t="s">
        <v>56</v>
      </c>
      <c r="B192" s="19">
        <v>6</v>
      </c>
    </row>
    <row r="193" spans="1:2" x14ac:dyDescent="0.25">
      <c r="A193" s="18" t="s">
        <v>57</v>
      </c>
      <c r="B193" s="19">
        <v>2</v>
      </c>
    </row>
    <row r="194" spans="1:2" x14ac:dyDescent="0.25">
      <c r="A194" s="18" t="s">
        <v>58</v>
      </c>
      <c r="B194" s="19">
        <v>5</v>
      </c>
    </row>
    <row r="195" spans="1:2" x14ac:dyDescent="0.25">
      <c r="A195" s="18" t="s">
        <v>59</v>
      </c>
      <c r="B195" s="19">
        <v>4</v>
      </c>
    </row>
    <row r="196" spans="1:2" x14ac:dyDescent="0.25">
      <c r="A196" s="18" t="s">
        <v>60</v>
      </c>
      <c r="B196" s="19">
        <v>6</v>
      </c>
    </row>
    <row r="197" spans="1:2" x14ac:dyDescent="0.25">
      <c r="A197" s="18" t="s">
        <v>61</v>
      </c>
      <c r="B197" s="19">
        <v>3</v>
      </c>
    </row>
    <row r="198" spans="1:2" x14ac:dyDescent="0.25">
      <c r="A198" s="17" t="s">
        <v>19</v>
      </c>
      <c r="B198" s="19">
        <v>233</v>
      </c>
    </row>
    <row r="199" spans="1:2" x14ac:dyDescent="0.25">
      <c r="A199" s="18" t="s">
        <v>56</v>
      </c>
      <c r="B199" s="19">
        <v>29</v>
      </c>
    </row>
    <row r="200" spans="1:2" x14ac:dyDescent="0.25">
      <c r="A200" s="18" t="s">
        <v>57</v>
      </c>
      <c r="B200" s="19">
        <v>40</v>
      </c>
    </row>
    <row r="201" spans="1:2" x14ac:dyDescent="0.25">
      <c r="A201" s="18" t="s">
        <v>58</v>
      </c>
      <c r="B201" s="19">
        <v>38</v>
      </c>
    </row>
    <row r="202" spans="1:2" x14ac:dyDescent="0.25">
      <c r="A202" s="18" t="s">
        <v>59</v>
      </c>
      <c r="B202" s="19">
        <v>41</v>
      </c>
    </row>
    <row r="203" spans="1:2" x14ac:dyDescent="0.25">
      <c r="A203" s="18" t="s">
        <v>60</v>
      </c>
      <c r="B203" s="19">
        <v>46</v>
      </c>
    </row>
    <row r="204" spans="1:2" x14ac:dyDescent="0.25">
      <c r="A204" s="18" t="s">
        <v>61</v>
      </c>
      <c r="B204" s="19">
        <v>39</v>
      </c>
    </row>
    <row r="205" spans="1:2" x14ac:dyDescent="0.25">
      <c r="A205" s="17" t="s">
        <v>28</v>
      </c>
      <c r="B205" s="19">
        <v>14</v>
      </c>
    </row>
    <row r="206" spans="1:2" x14ac:dyDescent="0.25">
      <c r="A206" s="18" t="s">
        <v>56</v>
      </c>
      <c r="B206" s="19">
        <v>2</v>
      </c>
    </row>
    <row r="207" spans="1:2" x14ac:dyDescent="0.25">
      <c r="A207" s="18" t="s">
        <v>57</v>
      </c>
      <c r="B207" s="19">
        <v>2</v>
      </c>
    </row>
    <row r="208" spans="1:2" x14ac:dyDescent="0.25">
      <c r="A208" s="18" t="s">
        <v>58</v>
      </c>
      <c r="B208" s="19">
        <v>4</v>
      </c>
    </row>
    <row r="209" spans="1:2" x14ac:dyDescent="0.25">
      <c r="A209" s="18" t="s">
        <v>59</v>
      </c>
      <c r="B209" s="19">
        <v>1</v>
      </c>
    </row>
    <row r="210" spans="1:2" x14ac:dyDescent="0.25">
      <c r="A210" s="18" t="s">
        <v>60</v>
      </c>
      <c r="B210" s="19">
        <v>2</v>
      </c>
    </row>
    <row r="211" spans="1:2" x14ac:dyDescent="0.25">
      <c r="A211" s="18" t="s">
        <v>61</v>
      </c>
      <c r="B211" s="19">
        <v>3</v>
      </c>
    </row>
    <row r="212" spans="1:2" x14ac:dyDescent="0.25">
      <c r="A212" s="17" t="s">
        <v>54</v>
      </c>
      <c r="B212" s="19"/>
    </row>
    <row r="213" spans="1:2" x14ac:dyDescent="0.25">
      <c r="A213" s="18" t="s">
        <v>62</v>
      </c>
      <c r="B213" s="19"/>
    </row>
    <row r="214" spans="1:2" x14ac:dyDescent="0.25">
      <c r="A214" s="17" t="s">
        <v>55</v>
      </c>
      <c r="B214" s="19">
        <v>2072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560CD-82D8-4D91-91E2-56C9E7B44BE3}">
  <dimension ref="A1:K2073"/>
  <sheetViews>
    <sheetView tabSelected="1" zoomScale="145" zoomScaleNormal="145" workbookViewId="0">
      <selection activeCell="K9" sqref="K9"/>
    </sheetView>
  </sheetViews>
  <sheetFormatPr defaultRowHeight="15" x14ac:dyDescent="0.25"/>
  <cols>
    <col min="1" max="1" width="12.5703125" customWidth="1"/>
    <col min="2" max="2" width="16.7109375" bestFit="1" customWidth="1"/>
    <col min="3" max="3" width="11.85546875" bestFit="1" customWidth="1"/>
    <col min="4" max="4" width="15.7109375" bestFit="1" customWidth="1"/>
    <col min="5" max="7" width="16" customWidth="1"/>
    <col min="8" max="8" width="12" customWidth="1"/>
    <col min="9" max="9" width="11" customWidth="1"/>
    <col min="11" max="11" width="31.42578125" customWidth="1"/>
  </cols>
  <sheetData>
    <row r="1" spans="1:11" x14ac:dyDescent="0.25">
      <c r="A1" s="4" t="s">
        <v>0</v>
      </c>
      <c r="B1" s="5" t="s">
        <v>1</v>
      </c>
      <c r="C1" s="5" t="s">
        <v>2</v>
      </c>
      <c r="D1" s="6" t="s">
        <v>3</v>
      </c>
      <c r="E1" s="14" t="s">
        <v>34</v>
      </c>
      <c r="F1" s="14" t="s">
        <v>37</v>
      </c>
      <c r="G1" s="14" t="s">
        <v>38</v>
      </c>
      <c r="H1" s="14" t="s">
        <v>35</v>
      </c>
      <c r="I1" s="14" t="s">
        <v>36</v>
      </c>
    </row>
    <row r="2" spans="1:11" x14ac:dyDescent="0.25">
      <c r="A2" s="7">
        <v>48641</v>
      </c>
      <c r="B2" s="8" t="s">
        <v>4</v>
      </c>
      <c r="C2" s="8">
        <v>27.8</v>
      </c>
      <c r="D2" s="9">
        <v>0.2</v>
      </c>
      <c r="E2" s="15">
        <v>0</v>
      </c>
      <c r="F2" s="15">
        <f>IF(D2&gt;=1,C2*D2/100,0)</f>
        <v>0</v>
      </c>
      <c r="G2" s="15">
        <f>E2+F2</f>
        <v>0</v>
      </c>
      <c r="H2">
        <f>IF(G2&gt;=100, 100, 0)</f>
        <v>0</v>
      </c>
      <c r="I2">
        <f>G2-H2</f>
        <v>0</v>
      </c>
    </row>
    <row r="3" spans="1:11" x14ac:dyDescent="0.25">
      <c r="A3" s="10">
        <v>48642</v>
      </c>
      <c r="B3" s="11" t="s">
        <v>5</v>
      </c>
      <c r="C3" s="11">
        <v>11.8</v>
      </c>
      <c r="D3" s="12">
        <v>1.7</v>
      </c>
      <c r="E3">
        <f>I2</f>
        <v>0</v>
      </c>
      <c r="F3" s="15">
        <f t="shared" ref="F3:F66" si="0">IF(D3&gt;=1,C3*D3/100,0)</f>
        <v>0.20060000000000003</v>
      </c>
      <c r="G3" s="15">
        <f t="shared" ref="G3:G66" si="1">E3+F3</f>
        <v>0.20060000000000003</v>
      </c>
      <c r="H3">
        <f t="shared" ref="H3:H66" si="2">IF(G3&gt;=100, 100, 0)</f>
        <v>0</v>
      </c>
      <c r="I3">
        <f t="shared" ref="I3:I66" si="3">G3-H3</f>
        <v>0.20060000000000003</v>
      </c>
    </row>
    <row r="4" spans="1:11" x14ac:dyDescent="0.25">
      <c r="A4" s="7">
        <v>48643</v>
      </c>
      <c r="B4" s="8" t="s">
        <v>6</v>
      </c>
      <c r="C4" s="8">
        <v>21</v>
      </c>
      <c r="D4" s="9">
        <v>6</v>
      </c>
      <c r="E4">
        <f t="shared" ref="E4:E67" si="4">I3</f>
        <v>0.20060000000000003</v>
      </c>
      <c r="F4" s="15">
        <f t="shared" si="0"/>
        <v>1.26</v>
      </c>
      <c r="G4" s="15">
        <f t="shared" si="1"/>
        <v>1.4606000000000001</v>
      </c>
      <c r="H4">
        <f t="shared" si="2"/>
        <v>0</v>
      </c>
      <c r="I4">
        <f t="shared" si="3"/>
        <v>1.4606000000000001</v>
      </c>
      <c r="K4" t="s">
        <v>64</v>
      </c>
    </row>
    <row r="5" spans="1:11" x14ac:dyDescent="0.25">
      <c r="A5" s="10">
        <v>48644</v>
      </c>
      <c r="B5" s="11" t="s">
        <v>7</v>
      </c>
      <c r="C5" s="11">
        <v>26.3</v>
      </c>
      <c r="D5" s="12">
        <v>11.4</v>
      </c>
      <c r="E5">
        <f t="shared" si="4"/>
        <v>1.4606000000000001</v>
      </c>
      <c r="F5" s="15">
        <f t="shared" si="0"/>
        <v>2.9981999999999998</v>
      </c>
      <c r="G5" s="15">
        <f t="shared" si="1"/>
        <v>4.4588000000000001</v>
      </c>
      <c r="H5">
        <f t="shared" si="2"/>
        <v>0</v>
      </c>
      <c r="I5">
        <f t="shared" si="3"/>
        <v>4.4588000000000001</v>
      </c>
      <c r="K5">
        <f>COUNTIF(H:H,"&gt;0")</f>
        <v>30</v>
      </c>
    </row>
    <row r="6" spans="1:11" x14ac:dyDescent="0.25">
      <c r="A6" s="7">
        <v>48645</v>
      </c>
      <c r="B6" s="8" t="s">
        <v>8</v>
      </c>
      <c r="C6" s="8">
        <v>28.8</v>
      </c>
      <c r="D6" s="9">
        <v>0</v>
      </c>
      <c r="E6">
        <f t="shared" si="4"/>
        <v>4.4588000000000001</v>
      </c>
      <c r="F6" s="15">
        <f t="shared" si="0"/>
        <v>0</v>
      </c>
      <c r="G6" s="15">
        <f t="shared" si="1"/>
        <v>4.4588000000000001</v>
      </c>
      <c r="H6">
        <f t="shared" si="2"/>
        <v>0</v>
      </c>
      <c r="I6">
        <f t="shared" si="3"/>
        <v>4.4588000000000001</v>
      </c>
      <c r="K6" t="s">
        <v>65</v>
      </c>
    </row>
    <row r="7" spans="1:11" x14ac:dyDescent="0.25">
      <c r="A7" s="10">
        <v>48646</v>
      </c>
      <c r="B7" s="11" t="s">
        <v>9</v>
      </c>
      <c r="C7" s="11">
        <v>29.2</v>
      </c>
      <c r="D7" s="12">
        <v>0</v>
      </c>
      <c r="E7">
        <f t="shared" si="4"/>
        <v>4.4588000000000001</v>
      </c>
      <c r="F7" s="15">
        <f t="shared" si="0"/>
        <v>0</v>
      </c>
      <c r="G7" s="15">
        <f t="shared" si="1"/>
        <v>4.4588000000000001</v>
      </c>
      <c r="H7">
        <f t="shared" si="2"/>
        <v>0</v>
      </c>
      <c r="I7">
        <f t="shared" si="3"/>
        <v>4.4588000000000001</v>
      </c>
      <c r="K7" s="7">
        <f>_xlfn.XLOOKUP(100,H:H,A:A)</f>
        <v>48728</v>
      </c>
    </row>
    <row r="8" spans="1:11" x14ac:dyDescent="0.25">
      <c r="A8" s="7">
        <v>48647</v>
      </c>
      <c r="B8" s="8" t="s">
        <v>10</v>
      </c>
      <c r="C8" s="8">
        <v>25.6</v>
      </c>
      <c r="D8" s="9">
        <v>28.7</v>
      </c>
      <c r="E8">
        <f t="shared" si="4"/>
        <v>4.4588000000000001</v>
      </c>
      <c r="F8" s="15">
        <f t="shared" si="0"/>
        <v>7.3472</v>
      </c>
      <c r="G8" s="15">
        <f t="shared" si="1"/>
        <v>11.806000000000001</v>
      </c>
      <c r="H8">
        <f t="shared" si="2"/>
        <v>0</v>
      </c>
      <c r="I8">
        <f t="shared" si="3"/>
        <v>11.806000000000001</v>
      </c>
      <c r="K8" t="s">
        <v>66</v>
      </c>
    </row>
    <row r="9" spans="1:11" x14ac:dyDescent="0.25">
      <c r="A9" s="10">
        <v>48648</v>
      </c>
      <c r="B9" s="11" t="s">
        <v>11</v>
      </c>
      <c r="C9" s="11">
        <v>10.1</v>
      </c>
      <c r="D9" s="12">
        <v>7.7</v>
      </c>
      <c r="E9">
        <f t="shared" si="4"/>
        <v>11.806000000000001</v>
      </c>
      <c r="F9" s="15">
        <f t="shared" si="0"/>
        <v>0.77769999999999995</v>
      </c>
      <c r="G9" s="15">
        <f t="shared" si="1"/>
        <v>12.5837</v>
      </c>
      <c r="H9">
        <f t="shared" si="2"/>
        <v>0</v>
      </c>
      <c r="I9">
        <f t="shared" si="3"/>
        <v>12.5837</v>
      </c>
      <c r="K9" s="7">
        <f>_xlfn.XLOOKUP(100,H:H,A:A,"no!",0,-1)</f>
        <v>50649</v>
      </c>
    </row>
    <row r="10" spans="1:11" x14ac:dyDescent="0.25">
      <c r="A10" s="7">
        <v>48649</v>
      </c>
      <c r="B10" s="8" t="s">
        <v>12</v>
      </c>
      <c r="C10" s="8">
        <v>14.6</v>
      </c>
      <c r="D10" s="9">
        <v>0</v>
      </c>
      <c r="E10">
        <f t="shared" si="4"/>
        <v>12.5837</v>
      </c>
      <c r="F10" s="15">
        <f t="shared" si="0"/>
        <v>0</v>
      </c>
      <c r="G10" s="15">
        <f t="shared" si="1"/>
        <v>12.5837</v>
      </c>
      <c r="H10">
        <f t="shared" si="2"/>
        <v>0</v>
      </c>
      <c r="I10">
        <f t="shared" si="3"/>
        <v>12.5837</v>
      </c>
    </row>
    <row r="11" spans="1:11" x14ac:dyDescent="0.25">
      <c r="A11" s="10">
        <v>48650</v>
      </c>
      <c r="B11" s="11" t="s">
        <v>13</v>
      </c>
      <c r="C11" s="11">
        <v>11.5</v>
      </c>
      <c r="D11" s="12">
        <v>1.9</v>
      </c>
      <c r="E11">
        <f t="shared" si="4"/>
        <v>12.5837</v>
      </c>
      <c r="F11" s="15">
        <f t="shared" si="0"/>
        <v>0.21849999999999997</v>
      </c>
      <c r="G11" s="15">
        <f t="shared" si="1"/>
        <v>12.802200000000001</v>
      </c>
      <c r="H11">
        <f t="shared" si="2"/>
        <v>0</v>
      </c>
      <c r="I11">
        <f t="shared" si="3"/>
        <v>12.802200000000001</v>
      </c>
    </row>
    <row r="12" spans="1:11" x14ac:dyDescent="0.25">
      <c r="A12" s="7">
        <v>48651</v>
      </c>
      <c r="B12" s="8" t="s">
        <v>9</v>
      </c>
      <c r="C12" s="8">
        <v>15.2</v>
      </c>
      <c r="D12" s="9">
        <v>0</v>
      </c>
      <c r="E12">
        <f t="shared" si="4"/>
        <v>12.802200000000001</v>
      </c>
      <c r="F12" s="15">
        <f t="shared" si="0"/>
        <v>0</v>
      </c>
      <c r="G12" s="15">
        <f t="shared" si="1"/>
        <v>12.802200000000001</v>
      </c>
      <c r="H12">
        <f t="shared" si="2"/>
        <v>0</v>
      </c>
      <c r="I12">
        <f t="shared" si="3"/>
        <v>12.802200000000001</v>
      </c>
    </row>
    <row r="13" spans="1:11" x14ac:dyDescent="0.25">
      <c r="A13" s="10">
        <v>48652</v>
      </c>
      <c r="B13" s="11" t="s">
        <v>10</v>
      </c>
      <c r="C13" s="11">
        <v>10.199999999999999</v>
      </c>
      <c r="D13" s="12">
        <v>13.3</v>
      </c>
      <c r="E13">
        <f t="shared" si="4"/>
        <v>12.802200000000001</v>
      </c>
      <c r="F13" s="15">
        <f t="shared" si="0"/>
        <v>1.3566</v>
      </c>
      <c r="G13" s="15">
        <f t="shared" si="1"/>
        <v>14.158800000000001</v>
      </c>
      <c r="H13">
        <f t="shared" si="2"/>
        <v>0</v>
      </c>
      <c r="I13">
        <f t="shared" si="3"/>
        <v>14.158800000000001</v>
      </c>
    </row>
    <row r="14" spans="1:11" x14ac:dyDescent="0.25">
      <c r="A14" s="7">
        <v>48653</v>
      </c>
      <c r="B14" s="8" t="s">
        <v>14</v>
      </c>
      <c r="C14" s="8">
        <v>20.399999999999999</v>
      </c>
      <c r="D14" s="9">
        <v>4.5999999999999996</v>
      </c>
      <c r="E14">
        <f t="shared" si="4"/>
        <v>14.158800000000001</v>
      </c>
      <c r="F14" s="15">
        <f t="shared" si="0"/>
        <v>0.9383999999999999</v>
      </c>
      <c r="G14" s="15">
        <f t="shared" si="1"/>
        <v>15.097200000000001</v>
      </c>
      <c r="H14">
        <f t="shared" si="2"/>
        <v>0</v>
      </c>
      <c r="I14">
        <f t="shared" si="3"/>
        <v>15.097200000000001</v>
      </c>
    </row>
    <row r="15" spans="1:11" x14ac:dyDescent="0.25">
      <c r="A15" s="10">
        <v>48654</v>
      </c>
      <c r="B15" s="11" t="s">
        <v>14</v>
      </c>
      <c r="C15" s="11">
        <v>13.6</v>
      </c>
      <c r="D15" s="12">
        <v>8</v>
      </c>
      <c r="E15">
        <f t="shared" si="4"/>
        <v>15.097200000000001</v>
      </c>
      <c r="F15" s="15">
        <f t="shared" si="0"/>
        <v>1.0880000000000001</v>
      </c>
      <c r="G15" s="15">
        <f t="shared" si="1"/>
        <v>16.185200000000002</v>
      </c>
      <c r="H15">
        <f t="shared" si="2"/>
        <v>0</v>
      </c>
      <c r="I15">
        <f t="shared" si="3"/>
        <v>16.185200000000002</v>
      </c>
    </row>
    <row r="16" spans="1:11" x14ac:dyDescent="0.25">
      <c r="A16" s="7">
        <v>48655</v>
      </c>
      <c r="B16" s="8" t="s">
        <v>15</v>
      </c>
      <c r="C16" s="8">
        <v>11</v>
      </c>
      <c r="D16" s="9">
        <v>11.6</v>
      </c>
      <c r="E16">
        <f t="shared" si="4"/>
        <v>16.185200000000002</v>
      </c>
      <c r="F16" s="15">
        <f t="shared" si="0"/>
        <v>1.276</v>
      </c>
      <c r="G16" s="15">
        <f t="shared" si="1"/>
        <v>17.461200000000002</v>
      </c>
      <c r="H16">
        <f t="shared" si="2"/>
        <v>0</v>
      </c>
      <c r="I16">
        <f t="shared" si="3"/>
        <v>17.461200000000002</v>
      </c>
    </row>
    <row r="17" spans="1:9" x14ac:dyDescent="0.25">
      <c r="A17" s="10">
        <v>48656</v>
      </c>
      <c r="B17" s="11" t="s">
        <v>16</v>
      </c>
      <c r="C17" s="11">
        <v>14.1</v>
      </c>
      <c r="D17" s="12">
        <v>0</v>
      </c>
      <c r="E17">
        <f t="shared" si="4"/>
        <v>17.461200000000002</v>
      </c>
      <c r="F17" s="15">
        <f t="shared" si="0"/>
        <v>0</v>
      </c>
      <c r="G17" s="15">
        <f t="shared" si="1"/>
        <v>17.461200000000002</v>
      </c>
      <c r="H17">
        <f t="shared" si="2"/>
        <v>0</v>
      </c>
      <c r="I17">
        <f t="shared" si="3"/>
        <v>17.461200000000002</v>
      </c>
    </row>
    <row r="18" spans="1:9" x14ac:dyDescent="0.25">
      <c r="A18" s="7">
        <v>48657</v>
      </c>
      <c r="B18" s="8" t="s">
        <v>10</v>
      </c>
      <c r="C18" s="8">
        <v>19.2</v>
      </c>
      <c r="D18" s="9">
        <v>0</v>
      </c>
      <c r="E18">
        <f t="shared" si="4"/>
        <v>17.461200000000002</v>
      </c>
      <c r="F18" s="15">
        <f t="shared" si="0"/>
        <v>0</v>
      </c>
      <c r="G18" s="15">
        <f t="shared" si="1"/>
        <v>17.461200000000002</v>
      </c>
      <c r="H18">
        <f t="shared" si="2"/>
        <v>0</v>
      </c>
      <c r="I18">
        <f t="shared" si="3"/>
        <v>17.461200000000002</v>
      </c>
    </row>
    <row r="19" spans="1:9" x14ac:dyDescent="0.25">
      <c r="A19" s="10">
        <v>48658</v>
      </c>
      <c r="B19" s="11" t="s">
        <v>10</v>
      </c>
      <c r="C19" s="11">
        <v>20.7</v>
      </c>
      <c r="D19" s="12">
        <v>0</v>
      </c>
      <c r="E19">
        <f t="shared" si="4"/>
        <v>17.461200000000002</v>
      </c>
      <c r="F19" s="15">
        <f t="shared" si="0"/>
        <v>0</v>
      </c>
      <c r="G19" s="15">
        <f t="shared" si="1"/>
        <v>17.461200000000002</v>
      </c>
      <c r="H19">
        <f t="shared" si="2"/>
        <v>0</v>
      </c>
      <c r="I19">
        <f t="shared" si="3"/>
        <v>17.461200000000002</v>
      </c>
    </row>
    <row r="20" spans="1:9" x14ac:dyDescent="0.25">
      <c r="A20" s="7">
        <v>48659</v>
      </c>
      <c r="B20" s="8" t="s">
        <v>17</v>
      </c>
      <c r="C20" s="8">
        <v>29.5</v>
      </c>
      <c r="D20" s="9">
        <v>2.1</v>
      </c>
      <c r="E20">
        <f t="shared" si="4"/>
        <v>17.461200000000002</v>
      </c>
      <c r="F20" s="15">
        <f t="shared" si="0"/>
        <v>0.61950000000000005</v>
      </c>
      <c r="G20" s="15">
        <f t="shared" si="1"/>
        <v>18.0807</v>
      </c>
      <c r="H20">
        <f t="shared" si="2"/>
        <v>0</v>
      </c>
      <c r="I20">
        <f t="shared" si="3"/>
        <v>18.0807</v>
      </c>
    </row>
    <row r="21" spans="1:9" x14ac:dyDescent="0.25">
      <c r="A21" s="10">
        <v>48660</v>
      </c>
      <c r="B21" s="11" t="s">
        <v>11</v>
      </c>
      <c r="C21" s="11">
        <v>24.4</v>
      </c>
      <c r="D21" s="12">
        <v>10.1</v>
      </c>
      <c r="E21">
        <f t="shared" si="4"/>
        <v>18.0807</v>
      </c>
      <c r="F21" s="15">
        <f t="shared" si="0"/>
        <v>2.4643999999999995</v>
      </c>
      <c r="G21" s="15">
        <f t="shared" si="1"/>
        <v>20.545099999999998</v>
      </c>
      <c r="H21">
        <f t="shared" si="2"/>
        <v>0</v>
      </c>
      <c r="I21">
        <f t="shared" si="3"/>
        <v>20.545099999999998</v>
      </c>
    </row>
    <row r="22" spans="1:9" x14ac:dyDescent="0.25">
      <c r="A22" s="7">
        <v>48661</v>
      </c>
      <c r="B22" s="8" t="s">
        <v>18</v>
      </c>
      <c r="C22" s="8">
        <v>15.6</v>
      </c>
      <c r="D22" s="9">
        <v>6.6</v>
      </c>
      <c r="E22">
        <f t="shared" si="4"/>
        <v>20.545099999999998</v>
      </c>
      <c r="F22" s="15">
        <f t="shared" si="0"/>
        <v>1.0295999999999998</v>
      </c>
      <c r="G22" s="15">
        <f t="shared" si="1"/>
        <v>21.574699999999996</v>
      </c>
      <c r="H22">
        <f t="shared" si="2"/>
        <v>0</v>
      </c>
      <c r="I22">
        <f t="shared" si="3"/>
        <v>21.574699999999996</v>
      </c>
    </row>
    <row r="23" spans="1:9" x14ac:dyDescent="0.25">
      <c r="A23" s="10">
        <v>48662</v>
      </c>
      <c r="B23" s="11" t="s">
        <v>9</v>
      </c>
      <c r="C23" s="11">
        <v>22.7</v>
      </c>
      <c r="D23" s="12">
        <v>2.9</v>
      </c>
      <c r="E23">
        <f t="shared" si="4"/>
        <v>21.574699999999996</v>
      </c>
      <c r="F23" s="15">
        <f t="shared" si="0"/>
        <v>0.6583</v>
      </c>
      <c r="G23" s="15">
        <f t="shared" si="1"/>
        <v>22.232999999999997</v>
      </c>
      <c r="H23">
        <f t="shared" si="2"/>
        <v>0</v>
      </c>
      <c r="I23">
        <f t="shared" si="3"/>
        <v>22.232999999999997</v>
      </c>
    </row>
    <row r="24" spans="1:9" x14ac:dyDescent="0.25">
      <c r="A24" s="7">
        <v>48663</v>
      </c>
      <c r="B24" s="8" t="s">
        <v>15</v>
      </c>
      <c r="C24" s="8">
        <v>15.1</v>
      </c>
      <c r="D24" s="9">
        <v>0</v>
      </c>
      <c r="E24">
        <f t="shared" si="4"/>
        <v>22.232999999999997</v>
      </c>
      <c r="F24" s="15">
        <f t="shared" si="0"/>
        <v>0</v>
      </c>
      <c r="G24" s="15">
        <f t="shared" si="1"/>
        <v>22.232999999999997</v>
      </c>
      <c r="H24">
        <f t="shared" si="2"/>
        <v>0</v>
      </c>
      <c r="I24">
        <f t="shared" si="3"/>
        <v>22.232999999999997</v>
      </c>
    </row>
    <row r="25" spans="1:9" x14ac:dyDescent="0.25">
      <c r="A25" s="10">
        <v>48664</v>
      </c>
      <c r="B25" s="11" t="s">
        <v>19</v>
      </c>
      <c r="C25" s="11">
        <v>14.1</v>
      </c>
      <c r="D25" s="12">
        <v>0.8</v>
      </c>
      <c r="E25">
        <f t="shared" si="4"/>
        <v>22.232999999999997</v>
      </c>
      <c r="F25" s="15">
        <f t="shared" si="0"/>
        <v>0</v>
      </c>
      <c r="G25" s="15">
        <f t="shared" si="1"/>
        <v>22.232999999999997</v>
      </c>
      <c r="H25">
        <f t="shared" si="2"/>
        <v>0</v>
      </c>
      <c r="I25">
        <f t="shared" si="3"/>
        <v>22.232999999999997</v>
      </c>
    </row>
    <row r="26" spans="1:9" x14ac:dyDescent="0.25">
      <c r="A26" s="7">
        <v>48665</v>
      </c>
      <c r="B26" s="8" t="s">
        <v>7</v>
      </c>
      <c r="C26" s="8">
        <v>24.9</v>
      </c>
      <c r="D26" s="9">
        <v>2.2000000000000002</v>
      </c>
      <c r="E26">
        <f t="shared" si="4"/>
        <v>22.232999999999997</v>
      </c>
      <c r="F26" s="15">
        <f t="shared" si="0"/>
        <v>0.54780000000000006</v>
      </c>
      <c r="G26" s="15">
        <f t="shared" si="1"/>
        <v>22.780799999999996</v>
      </c>
      <c r="H26">
        <f t="shared" si="2"/>
        <v>0</v>
      </c>
      <c r="I26">
        <f t="shared" si="3"/>
        <v>22.780799999999996</v>
      </c>
    </row>
    <row r="27" spans="1:9" x14ac:dyDescent="0.25">
      <c r="A27" s="10">
        <v>48666</v>
      </c>
      <c r="B27" s="11" t="s">
        <v>20</v>
      </c>
      <c r="C27" s="11">
        <v>14.8</v>
      </c>
      <c r="D27" s="12">
        <v>0</v>
      </c>
      <c r="E27">
        <f t="shared" si="4"/>
        <v>22.780799999999996</v>
      </c>
      <c r="F27" s="15">
        <f t="shared" si="0"/>
        <v>0</v>
      </c>
      <c r="G27" s="15">
        <f t="shared" si="1"/>
        <v>22.780799999999996</v>
      </c>
      <c r="H27">
        <f t="shared" si="2"/>
        <v>0</v>
      </c>
      <c r="I27">
        <f t="shared" si="3"/>
        <v>22.780799999999996</v>
      </c>
    </row>
    <row r="28" spans="1:9" x14ac:dyDescent="0.25">
      <c r="A28" s="7">
        <v>48667</v>
      </c>
      <c r="B28" s="8" t="s">
        <v>14</v>
      </c>
      <c r="C28" s="8">
        <v>18.8</v>
      </c>
      <c r="D28" s="9">
        <v>0</v>
      </c>
      <c r="E28">
        <f t="shared" si="4"/>
        <v>22.780799999999996</v>
      </c>
      <c r="F28" s="15">
        <f t="shared" si="0"/>
        <v>0</v>
      </c>
      <c r="G28" s="15">
        <f t="shared" si="1"/>
        <v>22.780799999999996</v>
      </c>
      <c r="H28">
        <f t="shared" si="2"/>
        <v>0</v>
      </c>
      <c r="I28">
        <f t="shared" si="3"/>
        <v>22.780799999999996</v>
      </c>
    </row>
    <row r="29" spans="1:9" x14ac:dyDescent="0.25">
      <c r="A29" s="10">
        <v>48668</v>
      </c>
      <c r="B29" s="11" t="s">
        <v>15</v>
      </c>
      <c r="C29" s="11">
        <v>29.3</v>
      </c>
      <c r="D29" s="12">
        <v>8</v>
      </c>
      <c r="E29">
        <f t="shared" si="4"/>
        <v>22.780799999999996</v>
      </c>
      <c r="F29" s="15">
        <f t="shared" si="0"/>
        <v>2.3439999999999999</v>
      </c>
      <c r="G29" s="15">
        <f t="shared" si="1"/>
        <v>25.124799999999997</v>
      </c>
      <c r="H29">
        <f t="shared" si="2"/>
        <v>0</v>
      </c>
      <c r="I29">
        <f t="shared" si="3"/>
        <v>25.124799999999997</v>
      </c>
    </row>
    <row r="30" spans="1:9" x14ac:dyDescent="0.25">
      <c r="A30" s="7">
        <v>48669</v>
      </c>
      <c r="B30" s="8" t="s">
        <v>21</v>
      </c>
      <c r="C30" s="8">
        <v>29.4</v>
      </c>
      <c r="D30" s="9">
        <v>2.4</v>
      </c>
      <c r="E30">
        <f t="shared" si="4"/>
        <v>25.124799999999997</v>
      </c>
      <c r="F30" s="15">
        <f t="shared" si="0"/>
        <v>0.70559999999999989</v>
      </c>
      <c r="G30" s="15">
        <f t="shared" si="1"/>
        <v>25.830399999999997</v>
      </c>
      <c r="H30">
        <f t="shared" si="2"/>
        <v>0</v>
      </c>
      <c r="I30">
        <f t="shared" si="3"/>
        <v>25.830399999999997</v>
      </c>
    </row>
    <row r="31" spans="1:9" x14ac:dyDescent="0.25">
      <c r="A31" s="10">
        <v>48670</v>
      </c>
      <c r="B31" s="11" t="s">
        <v>22</v>
      </c>
      <c r="C31" s="11">
        <v>16.8</v>
      </c>
      <c r="D31" s="12">
        <v>2.9</v>
      </c>
      <c r="E31">
        <f t="shared" si="4"/>
        <v>25.830399999999997</v>
      </c>
      <c r="F31" s="15">
        <f t="shared" si="0"/>
        <v>0.48719999999999997</v>
      </c>
      <c r="G31" s="15">
        <f t="shared" si="1"/>
        <v>26.317599999999999</v>
      </c>
      <c r="H31">
        <f t="shared" si="2"/>
        <v>0</v>
      </c>
      <c r="I31">
        <f t="shared" si="3"/>
        <v>26.317599999999999</v>
      </c>
    </row>
    <row r="32" spans="1:9" x14ac:dyDescent="0.25">
      <c r="A32" s="7">
        <v>48671</v>
      </c>
      <c r="B32" s="8" t="s">
        <v>12</v>
      </c>
      <c r="C32" s="8">
        <v>21.4</v>
      </c>
      <c r="D32" s="9">
        <v>6.3</v>
      </c>
      <c r="E32">
        <f t="shared" si="4"/>
        <v>26.317599999999999</v>
      </c>
      <c r="F32" s="15">
        <f t="shared" si="0"/>
        <v>1.3481999999999998</v>
      </c>
      <c r="G32" s="15">
        <f t="shared" si="1"/>
        <v>27.665799999999997</v>
      </c>
      <c r="H32">
        <f t="shared" si="2"/>
        <v>0</v>
      </c>
      <c r="I32">
        <f t="shared" si="3"/>
        <v>27.665799999999997</v>
      </c>
    </row>
    <row r="33" spans="1:9" x14ac:dyDescent="0.25">
      <c r="A33" s="10">
        <v>48672</v>
      </c>
      <c r="B33" s="11" t="s">
        <v>7</v>
      </c>
      <c r="C33" s="11">
        <v>23.9</v>
      </c>
      <c r="D33" s="12">
        <v>0</v>
      </c>
      <c r="E33">
        <f t="shared" si="4"/>
        <v>27.665799999999997</v>
      </c>
      <c r="F33" s="15">
        <f t="shared" si="0"/>
        <v>0</v>
      </c>
      <c r="G33" s="15">
        <f t="shared" si="1"/>
        <v>27.665799999999997</v>
      </c>
      <c r="H33">
        <f t="shared" si="2"/>
        <v>0</v>
      </c>
      <c r="I33">
        <f t="shared" si="3"/>
        <v>27.665799999999997</v>
      </c>
    </row>
    <row r="34" spans="1:9" x14ac:dyDescent="0.25">
      <c r="A34" s="7">
        <v>48673</v>
      </c>
      <c r="B34" s="8" t="s">
        <v>12</v>
      </c>
      <c r="C34" s="8">
        <v>26.7</v>
      </c>
      <c r="D34" s="9">
        <v>0</v>
      </c>
      <c r="E34">
        <f t="shared" si="4"/>
        <v>27.665799999999997</v>
      </c>
      <c r="F34" s="15">
        <f t="shared" si="0"/>
        <v>0</v>
      </c>
      <c r="G34" s="15">
        <f t="shared" si="1"/>
        <v>27.665799999999997</v>
      </c>
      <c r="H34">
        <f t="shared" si="2"/>
        <v>0</v>
      </c>
      <c r="I34">
        <f t="shared" si="3"/>
        <v>27.665799999999997</v>
      </c>
    </row>
    <row r="35" spans="1:9" x14ac:dyDescent="0.25">
      <c r="A35" s="10">
        <v>48674</v>
      </c>
      <c r="B35" s="11" t="s">
        <v>7</v>
      </c>
      <c r="C35" s="11">
        <v>12.4</v>
      </c>
      <c r="D35" s="12">
        <v>0</v>
      </c>
      <c r="E35">
        <f t="shared" si="4"/>
        <v>27.665799999999997</v>
      </c>
      <c r="F35" s="15">
        <f t="shared" si="0"/>
        <v>0</v>
      </c>
      <c r="G35" s="15">
        <f t="shared" si="1"/>
        <v>27.665799999999997</v>
      </c>
      <c r="H35">
        <f t="shared" si="2"/>
        <v>0</v>
      </c>
      <c r="I35">
        <f t="shared" si="3"/>
        <v>27.665799999999997</v>
      </c>
    </row>
    <row r="36" spans="1:9" x14ac:dyDescent="0.25">
      <c r="A36" s="7">
        <v>48675</v>
      </c>
      <c r="B36" s="8" t="s">
        <v>12</v>
      </c>
      <c r="C36" s="8">
        <v>10.4</v>
      </c>
      <c r="D36" s="9">
        <v>10.7</v>
      </c>
      <c r="E36">
        <f t="shared" si="4"/>
        <v>27.665799999999997</v>
      </c>
      <c r="F36" s="15">
        <f t="shared" si="0"/>
        <v>1.1128</v>
      </c>
      <c r="G36" s="15">
        <f t="shared" si="1"/>
        <v>28.778599999999997</v>
      </c>
      <c r="H36">
        <f t="shared" si="2"/>
        <v>0</v>
      </c>
      <c r="I36">
        <f t="shared" si="3"/>
        <v>28.778599999999997</v>
      </c>
    </row>
    <row r="37" spans="1:9" x14ac:dyDescent="0.25">
      <c r="A37" s="10">
        <v>48676</v>
      </c>
      <c r="B37" s="11" t="s">
        <v>9</v>
      </c>
      <c r="C37" s="11">
        <v>17.899999999999999</v>
      </c>
      <c r="D37" s="12">
        <v>0</v>
      </c>
      <c r="E37">
        <f t="shared" si="4"/>
        <v>28.778599999999997</v>
      </c>
      <c r="F37" s="15">
        <f t="shared" si="0"/>
        <v>0</v>
      </c>
      <c r="G37" s="15">
        <f t="shared" si="1"/>
        <v>28.778599999999997</v>
      </c>
      <c r="H37">
        <f t="shared" si="2"/>
        <v>0</v>
      </c>
      <c r="I37">
        <f t="shared" si="3"/>
        <v>28.778599999999997</v>
      </c>
    </row>
    <row r="38" spans="1:9" x14ac:dyDescent="0.25">
      <c r="A38" s="7">
        <v>48677</v>
      </c>
      <c r="B38" s="8" t="s">
        <v>20</v>
      </c>
      <c r="C38" s="8">
        <v>17.399999999999999</v>
      </c>
      <c r="D38" s="9">
        <v>1.6</v>
      </c>
      <c r="E38">
        <f t="shared" si="4"/>
        <v>28.778599999999997</v>
      </c>
      <c r="F38" s="15">
        <f t="shared" si="0"/>
        <v>0.27839999999999998</v>
      </c>
      <c r="G38" s="15">
        <f t="shared" si="1"/>
        <v>29.056999999999999</v>
      </c>
      <c r="H38">
        <f t="shared" si="2"/>
        <v>0</v>
      </c>
      <c r="I38">
        <f t="shared" si="3"/>
        <v>29.056999999999999</v>
      </c>
    </row>
    <row r="39" spans="1:9" x14ac:dyDescent="0.25">
      <c r="A39" s="10">
        <v>48678</v>
      </c>
      <c r="B39" s="11" t="s">
        <v>11</v>
      </c>
      <c r="C39" s="11">
        <v>29.4</v>
      </c>
      <c r="D39" s="12">
        <v>21.7</v>
      </c>
      <c r="E39">
        <f t="shared" si="4"/>
        <v>29.056999999999999</v>
      </c>
      <c r="F39" s="15">
        <f t="shared" si="0"/>
        <v>6.3797999999999995</v>
      </c>
      <c r="G39" s="15">
        <f t="shared" si="1"/>
        <v>35.436799999999998</v>
      </c>
      <c r="H39">
        <f t="shared" si="2"/>
        <v>0</v>
      </c>
      <c r="I39">
        <f t="shared" si="3"/>
        <v>35.436799999999998</v>
      </c>
    </row>
    <row r="40" spans="1:9" x14ac:dyDescent="0.25">
      <c r="A40" s="7">
        <v>48679</v>
      </c>
      <c r="B40" s="8" t="s">
        <v>19</v>
      </c>
      <c r="C40" s="8">
        <v>22.9</v>
      </c>
      <c r="D40" s="9">
        <v>26.9</v>
      </c>
      <c r="E40">
        <f t="shared" si="4"/>
        <v>35.436799999999998</v>
      </c>
      <c r="F40" s="15">
        <f t="shared" si="0"/>
        <v>6.160099999999999</v>
      </c>
      <c r="G40" s="15">
        <f t="shared" si="1"/>
        <v>41.596899999999998</v>
      </c>
      <c r="H40">
        <f t="shared" si="2"/>
        <v>0</v>
      </c>
      <c r="I40">
        <f t="shared" si="3"/>
        <v>41.596899999999998</v>
      </c>
    </row>
    <row r="41" spans="1:9" x14ac:dyDescent="0.25">
      <c r="A41" s="10">
        <v>48680</v>
      </c>
      <c r="B41" s="11" t="s">
        <v>19</v>
      </c>
      <c r="C41" s="11">
        <v>18.899999999999999</v>
      </c>
      <c r="D41" s="12">
        <v>11.3</v>
      </c>
      <c r="E41">
        <f t="shared" si="4"/>
        <v>41.596899999999998</v>
      </c>
      <c r="F41" s="15">
        <f t="shared" si="0"/>
        <v>2.1356999999999999</v>
      </c>
      <c r="G41" s="15">
        <f t="shared" si="1"/>
        <v>43.732599999999998</v>
      </c>
      <c r="H41">
        <f t="shared" si="2"/>
        <v>0</v>
      </c>
      <c r="I41">
        <f t="shared" si="3"/>
        <v>43.732599999999998</v>
      </c>
    </row>
    <row r="42" spans="1:9" x14ac:dyDescent="0.25">
      <c r="A42" s="7">
        <v>48681</v>
      </c>
      <c r="B42" s="8" t="s">
        <v>5</v>
      </c>
      <c r="C42" s="8">
        <v>23.5</v>
      </c>
      <c r="D42" s="9">
        <v>0</v>
      </c>
      <c r="E42">
        <f t="shared" si="4"/>
        <v>43.732599999999998</v>
      </c>
      <c r="F42" s="15">
        <f t="shared" si="0"/>
        <v>0</v>
      </c>
      <c r="G42" s="15">
        <f t="shared" si="1"/>
        <v>43.732599999999998</v>
      </c>
      <c r="H42">
        <f t="shared" si="2"/>
        <v>0</v>
      </c>
      <c r="I42">
        <f t="shared" si="3"/>
        <v>43.732599999999998</v>
      </c>
    </row>
    <row r="43" spans="1:9" x14ac:dyDescent="0.25">
      <c r="A43" s="10">
        <v>48682</v>
      </c>
      <c r="B43" s="11" t="s">
        <v>18</v>
      </c>
      <c r="C43" s="11">
        <v>13.4</v>
      </c>
      <c r="D43" s="12">
        <v>14.2</v>
      </c>
      <c r="E43">
        <f t="shared" si="4"/>
        <v>43.732599999999998</v>
      </c>
      <c r="F43" s="15">
        <f t="shared" si="0"/>
        <v>1.9028</v>
      </c>
      <c r="G43" s="15">
        <f t="shared" si="1"/>
        <v>45.635399999999997</v>
      </c>
      <c r="H43">
        <f t="shared" si="2"/>
        <v>0</v>
      </c>
      <c r="I43">
        <f t="shared" si="3"/>
        <v>45.635399999999997</v>
      </c>
    </row>
    <row r="44" spans="1:9" x14ac:dyDescent="0.25">
      <c r="A44" s="7">
        <v>48683</v>
      </c>
      <c r="B44" s="8" t="s">
        <v>20</v>
      </c>
      <c r="C44" s="8">
        <v>18.899999999999999</v>
      </c>
      <c r="D44" s="9">
        <v>1.5</v>
      </c>
      <c r="E44">
        <f t="shared" si="4"/>
        <v>45.635399999999997</v>
      </c>
      <c r="F44" s="15">
        <f t="shared" si="0"/>
        <v>0.28349999999999997</v>
      </c>
      <c r="G44" s="15">
        <f t="shared" si="1"/>
        <v>45.918899999999994</v>
      </c>
      <c r="H44">
        <f t="shared" si="2"/>
        <v>0</v>
      </c>
      <c r="I44">
        <f t="shared" si="3"/>
        <v>45.918899999999994</v>
      </c>
    </row>
    <row r="45" spans="1:9" x14ac:dyDescent="0.25">
      <c r="A45" s="10">
        <v>48684</v>
      </c>
      <c r="B45" s="11" t="s">
        <v>17</v>
      </c>
      <c r="C45" s="11">
        <v>13.5</v>
      </c>
      <c r="D45" s="12">
        <v>1.4</v>
      </c>
      <c r="E45">
        <f t="shared" si="4"/>
        <v>45.918899999999994</v>
      </c>
      <c r="F45" s="15">
        <f t="shared" si="0"/>
        <v>0.18899999999999997</v>
      </c>
      <c r="G45" s="15">
        <f t="shared" si="1"/>
        <v>46.107899999999994</v>
      </c>
      <c r="H45">
        <f t="shared" si="2"/>
        <v>0</v>
      </c>
      <c r="I45">
        <f t="shared" si="3"/>
        <v>46.107899999999994</v>
      </c>
    </row>
    <row r="46" spans="1:9" x14ac:dyDescent="0.25">
      <c r="A46" s="7">
        <v>48685</v>
      </c>
      <c r="B46" s="8" t="s">
        <v>5</v>
      </c>
      <c r="C46" s="8">
        <v>17.7</v>
      </c>
      <c r="D46" s="9">
        <v>5.9</v>
      </c>
      <c r="E46">
        <f t="shared" si="4"/>
        <v>46.107899999999994</v>
      </c>
      <c r="F46" s="15">
        <f t="shared" si="0"/>
        <v>1.0443</v>
      </c>
      <c r="G46" s="15">
        <f t="shared" si="1"/>
        <v>47.152199999999993</v>
      </c>
      <c r="H46">
        <f t="shared" si="2"/>
        <v>0</v>
      </c>
      <c r="I46">
        <f t="shared" si="3"/>
        <v>47.152199999999993</v>
      </c>
    </row>
    <row r="47" spans="1:9" x14ac:dyDescent="0.25">
      <c r="A47" s="10">
        <v>48686</v>
      </c>
      <c r="B47" s="11" t="s">
        <v>11</v>
      </c>
      <c r="C47" s="11">
        <v>24.7</v>
      </c>
      <c r="D47" s="12">
        <v>0</v>
      </c>
      <c r="E47">
        <f t="shared" si="4"/>
        <v>47.152199999999993</v>
      </c>
      <c r="F47" s="15">
        <f t="shared" si="0"/>
        <v>0</v>
      </c>
      <c r="G47" s="15">
        <f t="shared" si="1"/>
        <v>47.152199999999993</v>
      </c>
      <c r="H47">
        <f t="shared" si="2"/>
        <v>0</v>
      </c>
      <c r="I47">
        <f t="shared" si="3"/>
        <v>47.152199999999993</v>
      </c>
    </row>
    <row r="48" spans="1:9" x14ac:dyDescent="0.25">
      <c r="A48" s="7">
        <v>48687</v>
      </c>
      <c r="B48" s="8" t="s">
        <v>18</v>
      </c>
      <c r="C48" s="8">
        <v>25.6</v>
      </c>
      <c r="D48" s="9">
        <v>1.9</v>
      </c>
      <c r="E48">
        <f t="shared" si="4"/>
        <v>47.152199999999993</v>
      </c>
      <c r="F48" s="15">
        <f t="shared" si="0"/>
        <v>0.4864</v>
      </c>
      <c r="G48" s="15">
        <f t="shared" si="1"/>
        <v>47.638599999999997</v>
      </c>
      <c r="H48">
        <f t="shared" si="2"/>
        <v>0</v>
      </c>
      <c r="I48">
        <f t="shared" si="3"/>
        <v>47.638599999999997</v>
      </c>
    </row>
    <row r="49" spans="1:9" x14ac:dyDescent="0.25">
      <c r="A49" s="10">
        <v>48688</v>
      </c>
      <c r="B49" s="11" t="s">
        <v>22</v>
      </c>
      <c r="C49" s="11">
        <v>18.399999999999999</v>
      </c>
      <c r="D49" s="12">
        <v>0</v>
      </c>
      <c r="E49">
        <f t="shared" si="4"/>
        <v>47.638599999999997</v>
      </c>
      <c r="F49" s="15">
        <f t="shared" si="0"/>
        <v>0</v>
      </c>
      <c r="G49" s="15">
        <f t="shared" si="1"/>
        <v>47.638599999999997</v>
      </c>
      <c r="H49">
        <f t="shared" si="2"/>
        <v>0</v>
      </c>
      <c r="I49">
        <f t="shared" si="3"/>
        <v>47.638599999999997</v>
      </c>
    </row>
    <row r="50" spans="1:9" x14ac:dyDescent="0.25">
      <c r="A50" s="7">
        <v>48689</v>
      </c>
      <c r="B50" s="8" t="s">
        <v>23</v>
      </c>
      <c r="C50" s="8">
        <v>27</v>
      </c>
      <c r="D50" s="9">
        <v>0</v>
      </c>
      <c r="E50">
        <f t="shared" si="4"/>
        <v>47.638599999999997</v>
      </c>
      <c r="F50" s="15">
        <f t="shared" si="0"/>
        <v>0</v>
      </c>
      <c r="G50" s="15">
        <f t="shared" si="1"/>
        <v>47.638599999999997</v>
      </c>
      <c r="H50">
        <f t="shared" si="2"/>
        <v>0</v>
      </c>
      <c r="I50">
        <f t="shared" si="3"/>
        <v>47.638599999999997</v>
      </c>
    </row>
    <row r="51" spans="1:9" x14ac:dyDescent="0.25">
      <c r="A51" s="10">
        <v>48690</v>
      </c>
      <c r="B51" s="11" t="s">
        <v>10</v>
      </c>
      <c r="C51" s="11">
        <v>16</v>
      </c>
      <c r="D51" s="12">
        <v>0</v>
      </c>
      <c r="E51">
        <f t="shared" si="4"/>
        <v>47.638599999999997</v>
      </c>
      <c r="F51" s="15">
        <f t="shared" si="0"/>
        <v>0</v>
      </c>
      <c r="G51" s="15">
        <f t="shared" si="1"/>
        <v>47.638599999999997</v>
      </c>
      <c r="H51">
        <f t="shared" si="2"/>
        <v>0</v>
      </c>
      <c r="I51">
        <f t="shared" si="3"/>
        <v>47.638599999999997</v>
      </c>
    </row>
    <row r="52" spans="1:9" x14ac:dyDescent="0.25">
      <c r="A52" s="7">
        <v>48691</v>
      </c>
      <c r="B52" s="8" t="s">
        <v>7</v>
      </c>
      <c r="C52" s="8">
        <v>18.600000000000001</v>
      </c>
      <c r="D52" s="9">
        <v>7.4</v>
      </c>
      <c r="E52">
        <f t="shared" si="4"/>
        <v>47.638599999999997</v>
      </c>
      <c r="F52" s="15">
        <f t="shared" si="0"/>
        <v>1.3764000000000001</v>
      </c>
      <c r="G52" s="15">
        <f t="shared" si="1"/>
        <v>49.014999999999993</v>
      </c>
      <c r="H52">
        <f t="shared" si="2"/>
        <v>0</v>
      </c>
      <c r="I52">
        <f t="shared" si="3"/>
        <v>49.014999999999993</v>
      </c>
    </row>
    <row r="53" spans="1:9" x14ac:dyDescent="0.25">
      <c r="A53" s="10">
        <v>48692</v>
      </c>
      <c r="B53" s="11" t="s">
        <v>10</v>
      </c>
      <c r="C53" s="11">
        <v>12.7</v>
      </c>
      <c r="D53" s="12">
        <v>30.8</v>
      </c>
      <c r="E53">
        <f t="shared" si="4"/>
        <v>49.014999999999993</v>
      </c>
      <c r="F53" s="15">
        <f t="shared" si="0"/>
        <v>3.9115999999999995</v>
      </c>
      <c r="G53" s="15">
        <f t="shared" si="1"/>
        <v>52.926599999999993</v>
      </c>
      <c r="H53">
        <f t="shared" si="2"/>
        <v>0</v>
      </c>
      <c r="I53">
        <f t="shared" si="3"/>
        <v>52.926599999999993</v>
      </c>
    </row>
    <row r="54" spans="1:9" x14ac:dyDescent="0.25">
      <c r="A54" s="7">
        <v>48693</v>
      </c>
      <c r="B54" s="8" t="s">
        <v>19</v>
      </c>
      <c r="C54" s="8">
        <v>14.5</v>
      </c>
      <c r="D54" s="9">
        <v>0</v>
      </c>
      <c r="E54">
        <f t="shared" si="4"/>
        <v>52.926599999999993</v>
      </c>
      <c r="F54" s="15">
        <f t="shared" si="0"/>
        <v>0</v>
      </c>
      <c r="G54" s="15">
        <f t="shared" si="1"/>
        <v>52.926599999999993</v>
      </c>
      <c r="H54">
        <f t="shared" si="2"/>
        <v>0</v>
      </c>
      <c r="I54">
        <f t="shared" si="3"/>
        <v>52.926599999999993</v>
      </c>
    </row>
    <row r="55" spans="1:9" x14ac:dyDescent="0.25">
      <c r="A55" s="10">
        <v>48694</v>
      </c>
      <c r="B55" s="11" t="s">
        <v>24</v>
      </c>
      <c r="C55" s="11">
        <v>12.2</v>
      </c>
      <c r="D55" s="12">
        <v>3.5</v>
      </c>
      <c r="E55">
        <f t="shared" si="4"/>
        <v>52.926599999999993</v>
      </c>
      <c r="F55" s="15">
        <f t="shared" si="0"/>
        <v>0.42699999999999994</v>
      </c>
      <c r="G55" s="15">
        <f t="shared" si="1"/>
        <v>53.353599999999993</v>
      </c>
      <c r="H55">
        <f t="shared" si="2"/>
        <v>0</v>
      </c>
      <c r="I55">
        <f t="shared" si="3"/>
        <v>53.353599999999993</v>
      </c>
    </row>
    <row r="56" spans="1:9" x14ac:dyDescent="0.25">
      <c r="A56" s="7">
        <v>48695</v>
      </c>
      <c r="B56" s="8" t="s">
        <v>25</v>
      </c>
      <c r="C56" s="8">
        <v>19.899999999999999</v>
      </c>
      <c r="D56" s="9">
        <v>0</v>
      </c>
      <c r="E56">
        <f t="shared" si="4"/>
        <v>53.353599999999993</v>
      </c>
      <c r="F56" s="15">
        <f t="shared" si="0"/>
        <v>0</v>
      </c>
      <c r="G56" s="15">
        <f t="shared" si="1"/>
        <v>53.353599999999993</v>
      </c>
      <c r="H56">
        <f t="shared" si="2"/>
        <v>0</v>
      </c>
      <c r="I56">
        <f t="shared" si="3"/>
        <v>53.353599999999993</v>
      </c>
    </row>
    <row r="57" spans="1:9" x14ac:dyDescent="0.25">
      <c r="A57" s="10">
        <v>48696</v>
      </c>
      <c r="B57" s="11" t="s">
        <v>26</v>
      </c>
      <c r="C57" s="11">
        <v>28.1</v>
      </c>
      <c r="D57" s="12">
        <v>5.3</v>
      </c>
      <c r="E57">
        <f t="shared" si="4"/>
        <v>53.353599999999993</v>
      </c>
      <c r="F57" s="15">
        <f t="shared" si="0"/>
        <v>1.4893000000000001</v>
      </c>
      <c r="G57" s="15">
        <f t="shared" si="1"/>
        <v>54.842899999999993</v>
      </c>
      <c r="H57">
        <f t="shared" si="2"/>
        <v>0</v>
      </c>
      <c r="I57">
        <f t="shared" si="3"/>
        <v>54.842899999999993</v>
      </c>
    </row>
    <row r="58" spans="1:9" x14ac:dyDescent="0.25">
      <c r="A58" s="7">
        <v>48697</v>
      </c>
      <c r="B58" s="8" t="s">
        <v>10</v>
      </c>
      <c r="C58" s="8">
        <v>27.7</v>
      </c>
      <c r="D58" s="9">
        <v>45.3</v>
      </c>
      <c r="E58">
        <f t="shared" si="4"/>
        <v>54.842899999999993</v>
      </c>
      <c r="F58" s="15">
        <f t="shared" si="0"/>
        <v>12.5481</v>
      </c>
      <c r="G58" s="15">
        <f t="shared" si="1"/>
        <v>67.390999999999991</v>
      </c>
      <c r="H58">
        <f t="shared" si="2"/>
        <v>0</v>
      </c>
      <c r="I58">
        <f t="shared" si="3"/>
        <v>67.390999999999991</v>
      </c>
    </row>
    <row r="59" spans="1:9" x14ac:dyDescent="0.25">
      <c r="A59" s="10">
        <v>48698</v>
      </c>
      <c r="B59" s="11" t="s">
        <v>5</v>
      </c>
      <c r="C59" s="11">
        <v>14.6</v>
      </c>
      <c r="D59" s="12">
        <v>5.2</v>
      </c>
      <c r="E59">
        <f t="shared" si="4"/>
        <v>67.390999999999991</v>
      </c>
      <c r="F59" s="15">
        <f t="shared" si="0"/>
        <v>0.75919999999999999</v>
      </c>
      <c r="G59" s="15">
        <f t="shared" si="1"/>
        <v>68.150199999999998</v>
      </c>
      <c r="H59">
        <f t="shared" si="2"/>
        <v>0</v>
      </c>
      <c r="I59">
        <f t="shared" si="3"/>
        <v>68.150199999999998</v>
      </c>
    </row>
    <row r="60" spans="1:9" x14ac:dyDescent="0.25">
      <c r="A60" s="7">
        <v>48699</v>
      </c>
      <c r="B60" s="8" t="s">
        <v>18</v>
      </c>
      <c r="C60" s="8">
        <v>10.8</v>
      </c>
      <c r="D60" s="9">
        <v>0</v>
      </c>
      <c r="E60">
        <f t="shared" si="4"/>
        <v>68.150199999999998</v>
      </c>
      <c r="F60" s="15">
        <f t="shared" si="0"/>
        <v>0</v>
      </c>
      <c r="G60" s="15">
        <f t="shared" si="1"/>
        <v>68.150199999999998</v>
      </c>
      <c r="H60">
        <f t="shared" si="2"/>
        <v>0</v>
      </c>
      <c r="I60">
        <f t="shared" si="3"/>
        <v>68.150199999999998</v>
      </c>
    </row>
    <row r="61" spans="1:9" x14ac:dyDescent="0.25">
      <c r="A61" s="10">
        <v>48700</v>
      </c>
      <c r="B61" s="11" t="s">
        <v>27</v>
      </c>
      <c r="C61" s="11">
        <v>12.4</v>
      </c>
      <c r="D61" s="12">
        <v>3.2</v>
      </c>
      <c r="E61">
        <f t="shared" si="4"/>
        <v>68.150199999999998</v>
      </c>
      <c r="F61" s="15">
        <f t="shared" si="0"/>
        <v>0.39680000000000004</v>
      </c>
      <c r="G61" s="15">
        <f t="shared" si="1"/>
        <v>68.546999999999997</v>
      </c>
      <c r="H61">
        <f t="shared" si="2"/>
        <v>0</v>
      </c>
      <c r="I61">
        <f t="shared" si="3"/>
        <v>68.546999999999997</v>
      </c>
    </row>
    <row r="62" spans="1:9" x14ac:dyDescent="0.25">
      <c r="A62" s="7">
        <v>48701</v>
      </c>
      <c r="B62" s="8" t="s">
        <v>10</v>
      </c>
      <c r="C62" s="8">
        <v>25.2</v>
      </c>
      <c r="D62" s="9">
        <v>0</v>
      </c>
      <c r="E62">
        <f t="shared" si="4"/>
        <v>68.546999999999997</v>
      </c>
      <c r="F62" s="15">
        <f t="shared" si="0"/>
        <v>0</v>
      </c>
      <c r="G62" s="15">
        <f t="shared" si="1"/>
        <v>68.546999999999997</v>
      </c>
      <c r="H62">
        <f t="shared" si="2"/>
        <v>0</v>
      </c>
      <c r="I62">
        <f t="shared" si="3"/>
        <v>68.546999999999997</v>
      </c>
    </row>
    <row r="63" spans="1:9" x14ac:dyDescent="0.25">
      <c r="A63" s="10">
        <v>48702</v>
      </c>
      <c r="B63" s="11" t="s">
        <v>10</v>
      </c>
      <c r="C63" s="11">
        <v>28.9</v>
      </c>
      <c r="D63" s="12">
        <v>0</v>
      </c>
      <c r="E63">
        <f t="shared" si="4"/>
        <v>68.546999999999997</v>
      </c>
      <c r="F63" s="15">
        <f t="shared" si="0"/>
        <v>0</v>
      </c>
      <c r="G63" s="15">
        <f t="shared" si="1"/>
        <v>68.546999999999997</v>
      </c>
      <c r="H63">
        <f t="shared" si="2"/>
        <v>0</v>
      </c>
      <c r="I63">
        <f t="shared" si="3"/>
        <v>68.546999999999997</v>
      </c>
    </row>
    <row r="64" spans="1:9" x14ac:dyDescent="0.25">
      <c r="A64" s="7">
        <v>48703</v>
      </c>
      <c r="B64" s="8" t="s">
        <v>19</v>
      </c>
      <c r="C64" s="8">
        <v>13.2</v>
      </c>
      <c r="D64" s="9">
        <v>23.3</v>
      </c>
      <c r="E64">
        <f t="shared" si="4"/>
        <v>68.546999999999997</v>
      </c>
      <c r="F64" s="15">
        <f t="shared" si="0"/>
        <v>3.0756000000000001</v>
      </c>
      <c r="G64" s="15">
        <f t="shared" si="1"/>
        <v>71.622599999999991</v>
      </c>
      <c r="H64">
        <f t="shared" si="2"/>
        <v>0</v>
      </c>
      <c r="I64">
        <f t="shared" si="3"/>
        <v>71.622599999999991</v>
      </c>
    </row>
    <row r="65" spans="1:9" x14ac:dyDescent="0.25">
      <c r="A65" s="10">
        <v>48704</v>
      </c>
      <c r="B65" s="11" t="s">
        <v>10</v>
      </c>
      <c r="C65" s="11">
        <v>27.9</v>
      </c>
      <c r="D65" s="12">
        <v>0</v>
      </c>
      <c r="E65">
        <f t="shared" si="4"/>
        <v>71.622599999999991</v>
      </c>
      <c r="F65" s="15">
        <f t="shared" si="0"/>
        <v>0</v>
      </c>
      <c r="G65" s="15">
        <f t="shared" si="1"/>
        <v>71.622599999999991</v>
      </c>
      <c r="H65">
        <f t="shared" si="2"/>
        <v>0</v>
      </c>
      <c r="I65">
        <f t="shared" si="3"/>
        <v>71.622599999999991</v>
      </c>
    </row>
    <row r="66" spans="1:9" x14ac:dyDescent="0.25">
      <c r="A66" s="7">
        <v>48705</v>
      </c>
      <c r="B66" s="8" t="s">
        <v>7</v>
      </c>
      <c r="C66" s="8">
        <v>10.9</v>
      </c>
      <c r="D66" s="9">
        <v>3.5</v>
      </c>
      <c r="E66">
        <f t="shared" si="4"/>
        <v>71.622599999999991</v>
      </c>
      <c r="F66" s="15">
        <f t="shared" si="0"/>
        <v>0.38150000000000001</v>
      </c>
      <c r="G66" s="15">
        <f t="shared" si="1"/>
        <v>72.004099999999994</v>
      </c>
      <c r="H66">
        <f t="shared" si="2"/>
        <v>0</v>
      </c>
      <c r="I66">
        <f t="shared" si="3"/>
        <v>72.004099999999994</v>
      </c>
    </row>
    <row r="67" spans="1:9" x14ac:dyDescent="0.25">
      <c r="A67" s="10">
        <v>48706</v>
      </c>
      <c r="B67" s="11" t="s">
        <v>15</v>
      </c>
      <c r="C67" s="11">
        <v>25.5</v>
      </c>
      <c r="D67" s="12">
        <v>20</v>
      </c>
      <c r="E67">
        <f t="shared" si="4"/>
        <v>72.004099999999994</v>
      </c>
      <c r="F67" s="15">
        <f t="shared" ref="F67:F130" si="5">IF(D67&gt;=1,C67*D67/100,0)</f>
        <v>5.0999999999999996</v>
      </c>
      <c r="G67" s="15">
        <f t="shared" ref="G67:G130" si="6">E67+F67</f>
        <v>77.104099999999988</v>
      </c>
      <c r="H67">
        <f t="shared" ref="H67:H130" si="7">IF(G67&gt;=100, 100, 0)</f>
        <v>0</v>
      </c>
      <c r="I67">
        <f t="shared" ref="I67:I130" si="8">G67-H67</f>
        <v>77.104099999999988</v>
      </c>
    </row>
    <row r="68" spans="1:9" x14ac:dyDescent="0.25">
      <c r="A68" s="7">
        <v>48707</v>
      </c>
      <c r="B68" s="8" t="s">
        <v>9</v>
      </c>
      <c r="C68" s="8">
        <v>26</v>
      </c>
      <c r="D68" s="9">
        <v>0</v>
      </c>
      <c r="E68">
        <f t="shared" ref="E68:E131" si="9">I67</f>
        <v>77.104099999999988</v>
      </c>
      <c r="F68" s="15">
        <f t="shared" si="5"/>
        <v>0</v>
      </c>
      <c r="G68" s="15">
        <f t="shared" si="6"/>
        <v>77.104099999999988</v>
      </c>
      <c r="H68">
        <f t="shared" si="7"/>
        <v>0</v>
      </c>
      <c r="I68">
        <f t="shared" si="8"/>
        <v>77.104099999999988</v>
      </c>
    </row>
    <row r="69" spans="1:9" x14ac:dyDescent="0.25">
      <c r="A69" s="10">
        <v>48708</v>
      </c>
      <c r="B69" s="11" t="s">
        <v>25</v>
      </c>
      <c r="C69" s="11">
        <v>25.8</v>
      </c>
      <c r="D69" s="12">
        <v>0.1</v>
      </c>
      <c r="E69">
        <f t="shared" si="9"/>
        <v>77.104099999999988</v>
      </c>
      <c r="F69" s="15">
        <f t="shared" si="5"/>
        <v>0</v>
      </c>
      <c r="G69" s="15">
        <f t="shared" si="6"/>
        <v>77.104099999999988</v>
      </c>
      <c r="H69">
        <f t="shared" si="7"/>
        <v>0</v>
      </c>
      <c r="I69">
        <f t="shared" si="8"/>
        <v>77.104099999999988</v>
      </c>
    </row>
    <row r="70" spans="1:9" x14ac:dyDescent="0.25">
      <c r="A70" s="7">
        <v>48709</v>
      </c>
      <c r="B70" s="8" t="s">
        <v>14</v>
      </c>
      <c r="C70" s="8">
        <v>17.5</v>
      </c>
      <c r="D70" s="9">
        <v>0.5</v>
      </c>
      <c r="E70">
        <f t="shared" si="9"/>
        <v>77.104099999999988</v>
      </c>
      <c r="F70" s="15">
        <f t="shared" si="5"/>
        <v>0</v>
      </c>
      <c r="G70" s="15">
        <f t="shared" si="6"/>
        <v>77.104099999999988</v>
      </c>
      <c r="H70">
        <f t="shared" si="7"/>
        <v>0</v>
      </c>
      <c r="I70">
        <f t="shared" si="8"/>
        <v>77.104099999999988</v>
      </c>
    </row>
    <row r="71" spans="1:9" x14ac:dyDescent="0.25">
      <c r="A71" s="10">
        <v>48710</v>
      </c>
      <c r="B71" s="11" t="s">
        <v>10</v>
      </c>
      <c r="C71" s="11">
        <v>17.8</v>
      </c>
      <c r="D71" s="12">
        <v>3.3</v>
      </c>
      <c r="E71">
        <f t="shared" si="9"/>
        <v>77.104099999999988</v>
      </c>
      <c r="F71" s="15">
        <f t="shared" si="5"/>
        <v>0.58740000000000003</v>
      </c>
      <c r="G71" s="15">
        <f t="shared" si="6"/>
        <v>77.691499999999991</v>
      </c>
      <c r="H71">
        <f t="shared" si="7"/>
        <v>0</v>
      </c>
      <c r="I71">
        <f t="shared" si="8"/>
        <v>77.691499999999991</v>
      </c>
    </row>
    <row r="72" spans="1:9" x14ac:dyDescent="0.25">
      <c r="A72" s="7">
        <v>48711</v>
      </c>
      <c r="B72" s="8" t="s">
        <v>10</v>
      </c>
      <c r="C72" s="8">
        <v>17.5</v>
      </c>
      <c r="D72" s="9">
        <v>0</v>
      </c>
      <c r="E72">
        <f t="shared" si="9"/>
        <v>77.691499999999991</v>
      </c>
      <c r="F72" s="15">
        <f t="shared" si="5"/>
        <v>0</v>
      </c>
      <c r="G72" s="15">
        <f t="shared" si="6"/>
        <v>77.691499999999991</v>
      </c>
      <c r="H72">
        <f t="shared" si="7"/>
        <v>0</v>
      </c>
      <c r="I72">
        <f t="shared" si="8"/>
        <v>77.691499999999991</v>
      </c>
    </row>
    <row r="73" spans="1:9" x14ac:dyDescent="0.25">
      <c r="A73" s="10">
        <v>48712</v>
      </c>
      <c r="B73" s="11" t="s">
        <v>13</v>
      </c>
      <c r="C73" s="11">
        <v>16.100000000000001</v>
      </c>
      <c r="D73" s="12">
        <v>0</v>
      </c>
      <c r="E73">
        <f t="shared" si="9"/>
        <v>77.691499999999991</v>
      </c>
      <c r="F73" s="15">
        <f t="shared" si="5"/>
        <v>0</v>
      </c>
      <c r="G73" s="15">
        <f t="shared" si="6"/>
        <v>77.691499999999991</v>
      </c>
      <c r="H73">
        <f t="shared" si="7"/>
        <v>0</v>
      </c>
      <c r="I73">
        <f t="shared" si="8"/>
        <v>77.691499999999991</v>
      </c>
    </row>
    <row r="74" spans="1:9" x14ac:dyDescent="0.25">
      <c r="A74" s="7">
        <v>48713</v>
      </c>
      <c r="B74" s="8" t="s">
        <v>5</v>
      </c>
      <c r="C74" s="8">
        <v>11.8</v>
      </c>
      <c r="D74" s="9">
        <v>7</v>
      </c>
      <c r="E74">
        <f t="shared" si="9"/>
        <v>77.691499999999991</v>
      </c>
      <c r="F74" s="15">
        <f t="shared" si="5"/>
        <v>0.82600000000000007</v>
      </c>
      <c r="G74" s="15">
        <f t="shared" si="6"/>
        <v>78.517499999999984</v>
      </c>
      <c r="H74">
        <f t="shared" si="7"/>
        <v>0</v>
      </c>
      <c r="I74">
        <f t="shared" si="8"/>
        <v>78.517499999999984</v>
      </c>
    </row>
    <row r="75" spans="1:9" x14ac:dyDescent="0.25">
      <c r="A75" s="10">
        <v>48714</v>
      </c>
      <c r="B75" s="11" t="s">
        <v>15</v>
      </c>
      <c r="C75" s="11">
        <v>26.2</v>
      </c>
      <c r="D75" s="12">
        <v>0</v>
      </c>
      <c r="E75">
        <f t="shared" si="9"/>
        <v>78.517499999999984</v>
      </c>
      <c r="F75" s="15">
        <f t="shared" si="5"/>
        <v>0</v>
      </c>
      <c r="G75" s="15">
        <f t="shared" si="6"/>
        <v>78.517499999999984</v>
      </c>
      <c r="H75">
        <f t="shared" si="7"/>
        <v>0</v>
      </c>
      <c r="I75">
        <f t="shared" si="8"/>
        <v>78.517499999999984</v>
      </c>
    </row>
    <row r="76" spans="1:9" x14ac:dyDescent="0.25">
      <c r="A76" s="7">
        <v>48715</v>
      </c>
      <c r="B76" s="8" t="s">
        <v>6</v>
      </c>
      <c r="C76" s="8">
        <v>28.8</v>
      </c>
      <c r="D76" s="9">
        <v>2.9</v>
      </c>
      <c r="E76">
        <f t="shared" si="9"/>
        <v>78.517499999999984</v>
      </c>
      <c r="F76" s="15">
        <f t="shared" si="5"/>
        <v>0.83519999999999994</v>
      </c>
      <c r="G76" s="15">
        <f t="shared" si="6"/>
        <v>79.352699999999984</v>
      </c>
      <c r="H76">
        <f t="shared" si="7"/>
        <v>0</v>
      </c>
      <c r="I76">
        <f t="shared" si="8"/>
        <v>79.352699999999984</v>
      </c>
    </row>
    <row r="77" spans="1:9" x14ac:dyDescent="0.25">
      <c r="A77" s="10">
        <v>48716</v>
      </c>
      <c r="B77" s="11" t="s">
        <v>10</v>
      </c>
      <c r="C77" s="11">
        <v>18.7</v>
      </c>
      <c r="D77" s="12">
        <v>0</v>
      </c>
      <c r="E77">
        <f t="shared" si="9"/>
        <v>79.352699999999984</v>
      </c>
      <c r="F77" s="15">
        <f t="shared" si="5"/>
        <v>0</v>
      </c>
      <c r="G77" s="15">
        <f t="shared" si="6"/>
        <v>79.352699999999984</v>
      </c>
      <c r="H77">
        <f t="shared" si="7"/>
        <v>0</v>
      </c>
      <c r="I77">
        <f t="shared" si="8"/>
        <v>79.352699999999984</v>
      </c>
    </row>
    <row r="78" spans="1:9" x14ac:dyDescent="0.25">
      <c r="A78" s="7">
        <v>48717</v>
      </c>
      <c r="B78" s="8" t="s">
        <v>18</v>
      </c>
      <c r="C78" s="8">
        <v>10.3</v>
      </c>
      <c r="D78" s="9">
        <v>9.1999999999999993</v>
      </c>
      <c r="E78">
        <f t="shared" si="9"/>
        <v>79.352699999999984</v>
      </c>
      <c r="F78" s="15">
        <f t="shared" si="5"/>
        <v>0.9476</v>
      </c>
      <c r="G78" s="15">
        <f t="shared" si="6"/>
        <v>80.300299999999979</v>
      </c>
      <c r="H78">
        <f t="shared" si="7"/>
        <v>0</v>
      </c>
      <c r="I78">
        <f t="shared" si="8"/>
        <v>80.300299999999979</v>
      </c>
    </row>
    <row r="79" spans="1:9" x14ac:dyDescent="0.25">
      <c r="A79" s="10">
        <v>48718</v>
      </c>
      <c r="B79" s="11" t="s">
        <v>6</v>
      </c>
      <c r="C79" s="11">
        <v>29.8</v>
      </c>
      <c r="D79" s="12">
        <v>3.4</v>
      </c>
      <c r="E79">
        <f t="shared" si="9"/>
        <v>80.300299999999979</v>
      </c>
      <c r="F79" s="15">
        <f t="shared" si="5"/>
        <v>1.0131999999999999</v>
      </c>
      <c r="G79" s="15">
        <f t="shared" si="6"/>
        <v>81.313499999999976</v>
      </c>
      <c r="H79">
        <f t="shared" si="7"/>
        <v>0</v>
      </c>
      <c r="I79">
        <f t="shared" si="8"/>
        <v>81.313499999999976</v>
      </c>
    </row>
    <row r="80" spans="1:9" x14ac:dyDescent="0.25">
      <c r="A80" s="7">
        <v>48719</v>
      </c>
      <c r="B80" s="8" t="s">
        <v>10</v>
      </c>
      <c r="C80" s="8">
        <v>26.2</v>
      </c>
      <c r="D80" s="9">
        <v>32.299999999999997</v>
      </c>
      <c r="E80">
        <f t="shared" si="9"/>
        <v>81.313499999999976</v>
      </c>
      <c r="F80" s="15">
        <f t="shared" si="5"/>
        <v>8.4625999999999983</v>
      </c>
      <c r="G80" s="15">
        <f t="shared" si="6"/>
        <v>89.776099999999971</v>
      </c>
      <c r="H80">
        <f t="shared" si="7"/>
        <v>0</v>
      </c>
      <c r="I80">
        <f t="shared" si="8"/>
        <v>89.776099999999971</v>
      </c>
    </row>
    <row r="81" spans="1:9" x14ac:dyDescent="0.25">
      <c r="A81" s="10">
        <v>48720</v>
      </c>
      <c r="B81" s="11" t="s">
        <v>19</v>
      </c>
      <c r="C81" s="11">
        <v>13.8</v>
      </c>
      <c r="D81" s="12">
        <v>15.9</v>
      </c>
      <c r="E81">
        <f t="shared" si="9"/>
        <v>89.776099999999971</v>
      </c>
      <c r="F81" s="15">
        <f t="shared" si="5"/>
        <v>2.1942000000000004</v>
      </c>
      <c r="G81" s="15">
        <f t="shared" si="6"/>
        <v>91.970299999999966</v>
      </c>
      <c r="H81">
        <f t="shared" si="7"/>
        <v>0</v>
      </c>
      <c r="I81">
        <f t="shared" si="8"/>
        <v>91.970299999999966</v>
      </c>
    </row>
    <row r="82" spans="1:9" x14ac:dyDescent="0.25">
      <c r="A82" s="7">
        <v>48721</v>
      </c>
      <c r="B82" s="8" t="s">
        <v>19</v>
      </c>
      <c r="C82" s="8">
        <v>22.4</v>
      </c>
      <c r="D82" s="9">
        <v>24.5</v>
      </c>
      <c r="E82">
        <f t="shared" si="9"/>
        <v>91.970299999999966</v>
      </c>
      <c r="F82" s="15">
        <f t="shared" si="5"/>
        <v>5.4879999999999995</v>
      </c>
      <c r="G82" s="15">
        <f t="shared" si="6"/>
        <v>97.458299999999966</v>
      </c>
      <c r="H82">
        <f t="shared" si="7"/>
        <v>0</v>
      </c>
      <c r="I82">
        <f t="shared" si="8"/>
        <v>97.458299999999966</v>
      </c>
    </row>
    <row r="83" spans="1:9" x14ac:dyDescent="0.25">
      <c r="A83" s="10">
        <v>48722</v>
      </c>
      <c r="B83" s="11" t="s">
        <v>19</v>
      </c>
      <c r="C83" s="11">
        <v>24.5</v>
      </c>
      <c r="D83" s="12">
        <v>0.9</v>
      </c>
      <c r="E83">
        <f t="shared" si="9"/>
        <v>97.458299999999966</v>
      </c>
      <c r="F83" s="15">
        <f t="shared" si="5"/>
        <v>0</v>
      </c>
      <c r="G83" s="15">
        <f t="shared" si="6"/>
        <v>97.458299999999966</v>
      </c>
      <c r="H83">
        <f t="shared" si="7"/>
        <v>0</v>
      </c>
      <c r="I83">
        <f t="shared" si="8"/>
        <v>97.458299999999966</v>
      </c>
    </row>
    <row r="84" spans="1:9" x14ac:dyDescent="0.25">
      <c r="A84" s="7">
        <v>48723</v>
      </c>
      <c r="B84" s="8" t="s">
        <v>28</v>
      </c>
      <c r="C84" s="8">
        <v>23.1</v>
      </c>
      <c r="D84" s="9">
        <v>0.3</v>
      </c>
      <c r="E84">
        <f t="shared" si="9"/>
        <v>97.458299999999966</v>
      </c>
      <c r="F84" s="15">
        <f t="shared" si="5"/>
        <v>0</v>
      </c>
      <c r="G84" s="15">
        <f t="shared" si="6"/>
        <v>97.458299999999966</v>
      </c>
      <c r="H84">
        <f t="shared" si="7"/>
        <v>0</v>
      </c>
      <c r="I84">
        <f t="shared" si="8"/>
        <v>97.458299999999966</v>
      </c>
    </row>
    <row r="85" spans="1:9" x14ac:dyDescent="0.25">
      <c r="A85" s="10">
        <v>48724</v>
      </c>
      <c r="B85" s="11" t="s">
        <v>25</v>
      </c>
      <c r="C85" s="11">
        <v>29.8</v>
      </c>
      <c r="D85" s="12">
        <v>0</v>
      </c>
      <c r="E85">
        <f t="shared" si="9"/>
        <v>97.458299999999966</v>
      </c>
      <c r="F85" s="15">
        <f t="shared" si="5"/>
        <v>0</v>
      </c>
      <c r="G85" s="15">
        <f t="shared" si="6"/>
        <v>97.458299999999966</v>
      </c>
      <c r="H85">
        <f t="shared" si="7"/>
        <v>0</v>
      </c>
      <c r="I85">
        <f t="shared" si="8"/>
        <v>97.458299999999966</v>
      </c>
    </row>
    <row r="86" spans="1:9" x14ac:dyDescent="0.25">
      <c r="A86" s="7">
        <v>48725</v>
      </c>
      <c r="B86" s="8" t="s">
        <v>4</v>
      </c>
      <c r="C86" s="8">
        <v>11.2</v>
      </c>
      <c r="D86" s="9">
        <v>0</v>
      </c>
      <c r="E86">
        <f t="shared" si="9"/>
        <v>97.458299999999966</v>
      </c>
      <c r="F86" s="15">
        <f t="shared" si="5"/>
        <v>0</v>
      </c>
      <c r="G86" s="15">
        <f t="shared" si="6"/>
        <v>97.458299999999966</v>
      </c>
      <c r="H86">
        <f t="shared" si="7"/>
        <v>0</v>
      </c>
      <c r="I86">
        <f t="shared" si="8"/>
        <v>97.458299999999966</v>
      </c>
    </row>
    <row r="87" spans="1:9" x14ac:dyDescent="0.25">
      <c r="A87" s="10">
        <v>48726</v>
      </c>
      <c r="B87" s="11" t="s">
        <v>19</v>
      </c>
      <c r="C87" s="11">
        <v>18.7</v>
      </c>
      <c r="D87" s="12">
        <v>0</v>
      </c>
      <c r="E87">
        <f t="shared" si="9"/>
        <v>97.458299999999966</v>
      </c>
      <c r="F87" s="15">
        <f t="shared" si="5"/>
        <v>0</v>
      </c>
      <c r="G87" s="15">
        <f t="shared" si="6"/>
        <v>97.458299999999966</v>
      </c>
      <c r="H87">
        <f t="shared" si="7"/>
        <v>0</v>
      </c>
      <c r="I87">
        <f t="shared" si="8"/>
        <v>97.458299999999966</v>
      </c>
    </row>
    <row r="88" spans="1:9" x14ac:dyDescent="0.25">
      <c r="A88" s="7">
        <v>48727</v>
      </c>
      <c r="B88" s="8" t="s">
        <v>18</v>
      </c>
      <c r="C88" s="8">
        <v>11.4</v>
      </c>
      <c r="D88" s="9">
        <v>8.1</v>
      </c>
      <c r="E88">
        <f t="shared" si="9"/>
        <v>97.458299999999966</v>
      </c>
      <c r="F88" s="15">
        <f t="shared" si="5"/>
        <v>0.9234</v>
      </c>
      <c r="G88" s="15">
        <f t="shared" si="6"/>
        <v>98.381699999999967</v>
      </c>
      <c r="H88">
        <f t="shared" si="7"/>
        <v>0</v>
      </c>
      <c r="I88">
        <f t="shared" si="8"/>
        <v>98.381699999999967</v>
      </c>
    </row>
    <row r="89" spans="1:9" x14ac:dyDescent="0.25">
      <c r="A89" s="10">
        <v>48728</v>
      </c>
      <c r="B89" s="11" t="s">
        <v>13</v>
      </c>
      <c r="C89" s="11">
        <v>21.3</v>
      </c>
      <c r="D89" s="12">
        <v>13.4</v>
      </c>
      <c r="E89">
        <f t="shared" si="9"/>
        <v>98.381699999999967</v>
      </c>
      <c r="F89" s="15">
        <f t="shared" si="5"/>
        <v>2.8542000000000001</v>
      </c>
      <c r="G89" s="15">
        <f t="shared" si="6"/>
        <v>101.23589999999997</v>
      </c>
      <c r="H89">
        <f t="shared" si="7"/>
        <v>100</v>
      </c>
      <c r="I89">
        <f t="shared" si="8"/>
        <v>1.2358999999999725</v>
      </c>
    </row>
    <row r="90" spans="1:9" x14ac:dyDescent="0.25">
      <c r="A90" s="7">
        <v>48729</v>
      </c>
      <c r="B90" s="8" t="s">
        <v>5</v>
      </c>
      <c r="C90" s="8">
        <v>24.5</v>
      </c>
      <c r="D90" s="9">
        <v>2.6</v>
      </c>
      <c r="E90">
        <f t="shared" si="9"/>
        <v>1.2358999999999725</v>
      </c>
      <c r="F90" s="15">
        <f t="shared" si="5"/>
        <v>0.63700000000000001</v>
      </c>
      <c r="G90" s="15">
        <f t="shared" si="6"/>
        <v>1.8728999999999725</v>
      </c>
      <c r="H90">
        <f t="shared" si="7"/>
        <v>0</v>
      </c>
      <c r="I90">
        <f t="shared" si="8"/>
        <v>1.8728999999999725</v>
      </c>
    </row>
    <row r="91" spans="1:9" x14ac:dyDescent="0.25">
      <c r="A91" s="10">
        <v>48730</v>
      </c>
      <c r="B91" s="11" t="s">
        <v>19</v>
      </c>
      <c r="C91" s="11">
        <v>20</v>
      </c>
      <c r="D91" s="12">
        <v>13.2</v>
      </c>
      <c r="E91">
        <f t="shared" si="9"/>
        <v>1.8728999999999725</v>
      </c>
      <c r="F91" s="15">
        <f t="shared" si="5"/>
        <v>2.64</v>
      </c>
      <c r="G91" s="15">
        <f t="shared" si="6"/>
        <v>4.5128999999999726</v>
      </c>
      <c r="H91">
        <f t="shared" si="7"/>
        <v>0</v>
      </c>
      <c r="I91">
        <f t="shared" si="8"/>
        <v>4.5128999999999726</v>
      </c>
    </row>
    <row r="92" spans="1:9" x14ac:dyDescent="0.25">
      <c r="A92" s="7">
        <v>48731</v>
      </c>
      <c r="B92" s="8" t="s">
        <v>10</v>
      </c>
      <c r="C92" s="8">
        <v>28.4</v>
      </c>
      <c r="D92" s="9">
        <v>12</v>
      </c>
      <c r="E92">
        <f t="shared" si="9"/>
        <v>4.5128999999999726</v>
      </c>
      <c r="F92" s="15">
        <f t="shared" si="5"/>
        <v>3.4079999999999995</v>
      </c>
      <c r="G92" s="15">
        <f t="shared" si="6"/>
        <v>7.9208999999999721</v>
      </c>
      <c r="H92">
        <f t="shared" si="7"/>
        <v>0</v>
      </c>
      <c r="I92">
        <f t="shared" si="8"/>
        <v>7.9208999999999721</v>
      </c>
    </row>
    <row r="93" spans="1:9" x14ac:dyDescent="0.25">
      <c r="A93" s="10">
        <v>48732</v>
      </c>
      <c r="B93" s="11" t="s">
        <v>11</v>
      </c>
      <c r="C93" s="11">
        <v>14.8</v>
      </c>
      <c r="D93" s="12">
        <v>10.1</v>
      </c>
      <c r="E93">
        <f t="shared" si="9"/>
        <v>7.9208999999999721</v>
      </c>
      <c r="F93" s="15">
        <f t="shared" si="5"/>
        <v>1.4947999999999999</v>
      </c>
      <c r="G93" s="15">
        <f t="shared" si="6"/>
        <v>9.4156999999999726</v>
      </c>
      <c r="H93">
        <f t="shared" si="7"/>
        <v>0</v>
      </c>
      <c r="I93">
        <f t="shared" si="8"/>
        <v>9.4156999999999726</v>
      </c>
    </row>
    <row r="94" spans="1:9" x14ac:dyDescent="0.25">
      <c r="A94" s="7">
        <v>48733</v>
      </c>
      <c r="B94" s="8" t="s">
        <v>29</v>
      </c>
      <c r="C94" s="8">
        <v>27.9</v>
      </c>
      <c r="D94" s="9">
        <v>0.6</v>
      </c>
      <c r="E94">
        <f t="shared" si="9"/>
        <v>9.4156999999999726</v>
      </c>
      <c r="F94" s="15">
        <f t="shared" si="5"/>
        <v>0</v>
      </c>
      <c r="G94" s="15">
        <f t="shared" si="6"/>
        <v>9.4156999999999726</v>
      </c>
      <c r="H94">
        <f t="shared" si="7"/>
        <v>0</v>
      </c>
      <c r="I94">
        <f t="shared" si="8"/>
        <v>9.4156999999999726</v>
      </c>
    </row>
    <row r="95" spans="1:9" x14ac:dyDescent="0.25">
      <c r="A95" s="10">
        <v>48734</v>
      </c>
      <c r="B95" s="11" t="s">
        <v>12</v>
      </c>
      <c r="C95" s="11">
        <v>19.899999999999999</v>
      </c>
      <c r="D95" s="12">
        <v>9.8000000000000007</v>
      </c>
      <c r="E95">
        <f t="shared" si="9"/>
        <v>9.4156999999999726</v>
      </c>
      <c r="F95" s="15">
        <f t="shared" si="5"/>
        <v>1.9502000000000002</v>
      </c>
      <c r="G95" s="15">
        <f t="shared" si="6"/>
        <v>11.365899999999973</v>
      </c>
      <c r="H95">
        <f t="shared" si="7"/>
        <v>0</v>
      </c>
      <c r="I95">
        <f t="shared" si="8"/>
        <v>11.365899999999973</v>
      </c>
    </row>
    <row r="96" spans="1:9" x14ac:dyDescent="0.25">
      <c r="A96" s="7">
        <v>48735</v>
      </c>
      <c r="B96" s="8" t="s">
        <v>19</v>
      </c>
      <c r="C96" s="8">
        <v>22.5</v>
      </c>
      <c r="D96" s="9">
        <v>0</v>
      </c>
      <c r="E96">
        <f t="shared" si="9"/>
        <v>11.365899999999973</v>
      </c>
      <c r="F96" s="15">
        <f t="shared" si="5"/>
        <v>0</v>
      </c>
      <c r="G96" s="15">
        <f t="shared" si="6"/>
        <v>11.365899999999973</v>
      </c>
      <c r="H96">
        <f t="shared" si="7"/>
        <v>0</v>
      </c>
      <c r="I96">
        <f t="shared" si="8"/>
        <v>11.365899999999973</v>
      </c>
    </row>
    <row r="97" spans="1:9" x14ac:dyDescent="0.25">
      <c r="A97" s="10">
        <v>48736</v>
      </c>
      <c r="B97" s="11" t="s">
        <v>8</v>
      </c>
      <c r="C97" s="11">
        <v>21.6</v>
      </c>
      <c r="D97" s="12">
        <v>4.9000000000000004</v>
      </c>
      <c r="E97">
        <f t="shared" si="9"/>
        <v>11.365899999999973</v>
      </c>
      <c r="F97" s="15">
        <f t="shared" si="5"/>
        <v>1.0584000000000002</v>
      </c>
      <c r="G97" s="15">
        <f t="shared" si="6"/>
        <v>12.424299999999974</v>
      </c>
      <c r="H97">
        <f t="shared" si="7"/>
        <v>0</v>
      </c>
      <c r="I97">
        <f t="shared" si="8"/>
        <v>12.424299999999974</v>
      </c>
    </row>
    <row r="98" spans="1:9" x14ac:dyDescent="0.25">
      <c r="A98" s="7">
        <v>48737</v>
      </c>
      <c r="B98" s="8" t="s">
        <v>10</v>
      </c>
      <c r="C98" s="8">
        <v>28.1</v>
      </c>
      <c r="D98" s="9">
        <v>0</v>
      </c>
      <c r="E98">
        <f t="shared" si="9"/>
        <v>12.424299999999974</v>
      </c>
      <c r="F98" s="15">
        <f t="shared" si="5"/>
        <v>0</v>
      </c>
      <c r="G98" s="15">
        <f t="shared" si="6"/>
        <v>12.424299999999974</v>
      </c>
      <c r="H98">
        <f t="shared" si="7"/>
        <v>0</v>
      </c>
      <c r="I98">
        <f t="shared" si="8"/>
        <v>12.424299999999974</v>
      </c>
    </row>
    <row r="99" spans="1:9" x14ac:dyDescent="0.25">
      <c r="A99" s="10">
        <v>48738</v>
      </c>
      <c r="B99" s="11" t="s">
        <v>12</v>
      </c>
      <c r="C99" s="11">
        <v>21.5</v>
      </c>
      <c r="D99" s="12">
        <v>8.6</v>
      </c>
      <c r="E99">
        <f t="shared" si="9"/>
        <v>12.424299999999974</v>
      </c>
      <c r="F99" s="15">
        <f t="shared" si="5"/>
        <v>1.849</v>
      </c>
      <c r="G99" s="15">
        <f t="shared" si="6"/>
        <v>14.273299999999974</v>
      </c>
      <c r="H99">
        <f t="shared" si="7"/>
        <v>0</v>
      </c>
      <c r="I99">
        <f t="shared" si="8"/>
        <v>14.273299999999974</v>
      </c>
    </row>
    <row r="100" spans="1:9" x14ac:dyDescent="0.25">
      <c r="A100" s="7">
        <v>48739</v>
      </c>
      <c r="B100" s="8" t="s">
        <v>14</v>
      </c>
      <c r="C100" s="8">
        <v>22.7</v>
      </c>
      <c r="D100" s="9">
        <v>0.1</v>
      </c>
      <c r="E100">
        <f t="shared" si="9"/>
        <v>14.273299999999974</v>
      </c>
      <c r="F100" s="15">
        <f t="shared" si="5"/>
        <v>0</v>
      </c>
      <c r="G100" s="15">
        <f t="shared" si="6"/>
        <v>14.273299999999974</v>
      </c>
      <c r="H100">
        <f t="shared" si="7"/>
        <v>0</v>
      </c>
      <c r="I100">
        <f t="shared" si="8"/>
        <v>14.273299999999974</v>
      </c>
    </row>
    <row r="101" spans="1:9" x14ac:dyDescent="0.25">
      <c r="A101" s="10">
        <v>48740</v>
      </c>
      <c r="B101" s="11" t="s">
        <v>10</v>
      </c>
      <c r="C101" s="11">
        <v>27.4</v>
      </c>
      <c r="D101" s="12">
        <v>21.8</v>
      </c>
      <c r="E101">
        <f t="shared" si="9"/>
        <v>14.273299999999974</v>
      </c>
      <c r="F101" s="15">
        <f t="shared" si="5"/>
        <v>5.9731999999999994</v>
      </c>
      <c r="G101" s="15">
        <f t="shared" si="6"/>
        <v>20.246499999999973</v>
      </c>
      <c r="H101">
        <f t="shared" si="7"/>
        <v>0</v>
      </c>
      <c r="I101">
        <f t="shared" si="8"/>
        <v>20.246499999999973</v>
      </c>
    </row>
    <row r="102" spans="1:9" x14ac:dyDescent="0.25">
      <c r="A102" s="7">
        <v>48741</v>
      </c>
      <c r="B102" s="8" t="s">
        <v>19</v>
      </c>
      <c r="C102" s="8">
        <v>18.3</v>
      </c>
      <c r="D102" s="9">
        <v>17.3</v>
      </c>
      <c r="E102">
        <f t="shared" si="9"/>
        <v>20.246499999999973</v>
      </c>
      <c r="F102" s="15">
        <f t="shared" si="5"/>
        <v>3.1659000000000002</v>
      </c>
      <c r="G102" s="15">
        <f t="shared" si="6"/>
        <v>23.412399999999973</v>
      </c>
      <c r="H102">
        <f t="shared" si="7"/>
        <v>0</v>
      </c>
      <c r="I102">
        <f t="shared" si="8"/>
        <v>23.412399999999973</v>
      </c>
    </row>
    <row r="103" spans="1:9" x14ac:dyDescent="0.25">
      <c r="A103" s="10">
        <v>48742</v>
      </c>
      <c r="B103" s="11" t="s">
        <v>19</v>
      </c>
      <c r="C103" s="11">
        <v>29</v>
      </c>
      <c r="D103" s="12">
        <v>27.3</v>
      </c>
      <c r="E103">
        <f t="shared" si="9"/>
        <v>23.412399999999973</v>
      </c>
      <c r="F103" s="15">
        <f t="shared" si="5"/>
        <v>7.9170000000000007</v>
      </c>
      <c r="G103" s="15">
        <f t="shared" si="6"/>
        <v>31.329399999999975</v>
      </c>
      <c r="H103">
        <f t="shared" si="7"/>
        <v>0</v>
      </c>
      <c r="I103">
        <f t="shared" si="8"/>
        <v>31.329399999999975</v>
      </c>
    </row>
    <row r="104" spans="1:9" x14ac:dyDescent="0.25">
      <c r="A104" s="7">
        <v>48743</v>
      </c>
      <c r="B104" s="8" t="s">
        <v>18</v>
      </c>
      <c r="C104" s="8">
        <v>18.100000000000001</v>
      </c>
      <c r="D104" s="9">
        <v>0</v>
      </c>
      <c r="E104">
        <f t="shared" si="9"/>
        <v>31.329399999999975</v>
      </c>
      <c r="F104" s="15">
        <f t="shared" si="5"/>
        <v>0</v>
      </c>
      <c r="G104" s="15">
        <f t="shared" si="6"/>
        <v>31.329399999999975</v>
      </c>
      <c r="H104">
        <f t="shared" si="7"/>
        <v>0</v>
      </c>
      <c r="I104">
        <f t="shared" si="8"/>
        <v>31.329399999999975</v>
      </c>
    </row>
    <row r="105" spans="1:9" x14ac:dyDescent="0.25">
      <c r="A105" s="10">
        <v>48744</v>
      </c>
      <c r="B105" s="11" t="s">
        <v>20</v>
      </c>
      <c r="C105" s="11">
        <v>16.399999999999999</v>
      </c>
      <c r="D105" s="12">
        <v>1.1000000000000001</v>
      </c>
      <c r="E105">
        <f t="shared" si="9"/>
        <v>31.329399999999975</v>
      </c>
      <c r="F105" s="15">
        <f t="shared" si="5"/>
        <v>0.1804</v>
      </c>
      <c r="G105" s="15">
        <f t="shared" si="6"/>
        <v>31.509799999999974</v>
      </c>
      <c r="H105">
        <f t="shared" si="7"/>
        <v>0</v>
      </c>
      <c r="I105">
        <f t="shared" si="8"/>
        <v>31.509799999999974</v>
      </c>
    </row>
    <row r="106" spans="1:9" x14ac:dyDescent="0.25">
      <c r="A106" s="7">
        <v>48745</v>
      </c>
      <c r="B106" s="8" t="s">
        <v>6</v>
      </c>
      <c r="C106" s="8">
        <v>21.8</v>
      </c>
      <c r="D106" s="9">
        <v>0</v>
      </c>
      <c r="E106">
        <f t="shared" si="9"/>
        <v>31.509799999999974</v>
      </c>
      <c r="F106" s="15">
        <f t="shared" si="5"/>
        <v>0</v>
      </c>
      <c r="G106" s="15">
        <f t="shared" si="6"/>
        <v>31.509799999999974</v>
      </c>
      <c r="H106">
        <f t="shared" si="7"/>
        <v>0</v>
      </c>
      <c r="I106">
        <f t="shared" si="8"/>
        <v>31.509799999999974</v>
      </c>
    </row>
    <row r="107" spans="1:9" x14ac:dyDescent="0.25">
      <c r="A107" s="10">
        <v>48746</v>
      </c>
      <c r="B107" s="11" t="s">
        <v>29</v>
      </c>
      <c r="C107" s="11">
        <v>27.2</v>
      </c>
      <c r="D107" s="12">
        <v>0</v>
      </c>
      <c r="E107">
        <f t="shared" si="9"/>
        <v>31.509799999999974</v>
      </c>
      <c r="F107" s="15">
        <f t="shared" si="5"/>
        <v>0</v>
      </c>
      <c r="G107" s="15">
        <f t="shared" si="6"/>
        <v>31.509799999999974</v>
      </c>
      <c r="H107">
        <f t="shared" si="7"/>
        <v>0</v>
      </c>
      <c r="I107">
        <f t="shared" si="8"/>
        <v>31.509799999999974</v>
      </c>
    </row>
    <row r="108" spans="1:9" x14ac:dyDescent="0.25">
      <c r="A108" s="7">
        <v>48747</v>
      </c>
      <c r="B108" s="8" t="s">
        <v>22</v>
      </c>
      <c r="C108" s="8">
        <v>21.2</v>
      </c>
      <c r="D108" s="9">
        <v>0</v>
      </c>
      <c r="E108">
        <f t="shared" si="9"/>
        <v>31.509799999999974</v>
      </c>
      <c r="F108" s="15">
        <f t="shared" si="5"/>
        <v>0</v>
      </c>
      <c r="G108" s="15">
        <f t="shared" si="6"/>
        <v>31.509799999999974</v>
      </c>
      <c r="H108">
        <f t="shared" si="7"/>
        <v>0</v>
      </c>
      <c r="I108">
        <f t="shared" si="8"/>
        <v>31.509799999999974</v>
      </c>
    </row>
    <row r="109" spans="1:9" x14ac:dyDescent="0.25">
      <c r="A109" s="10">
        <v>48748</v>
      </c>
      <c r="B109" s="11" t="s">
        <v>19</v>
      </c>
      <c r="C109" s="11">
        <v>17.7</v>
      </c>
      <c r="D109" s="12">
        <v>13.9</v>
      </c>
      <c r="E109">
        <f t="shared" si="9"/>
        <v>31.509799999999974</v>
      </c>
      <c r="F109" s="15">
        <f t="shared" si="5"/>
        <v>2.4603000000000002</v>
      </c>
      <c r="G109" s="15">
        <f t="shared" si="6"/>
        <v>33.970099999999974</v>
      </c>
      <c r="H109">
        <f t="shared" si="7"/>
        <v>0</v>
      </c>
      <c r="I109">
        <f t="shared" si="8"/>
        <v>33.970099999999974</v>
      </c>
    </row>
    <row r="110" spans="1:9" x14ac:dyDescent="0.25">
      <c r="A110" s="7">
        <v>48749</v>
      </c>
      <c r="B110" s="8" t="s">
        <v>22</v>
      </c>
      <c r="C110" s="8">
        <v>10.6</v>
      </c>
      <c r="D110" s="9">
        <v>6.9</v>
      </c>
      <c r="E110">
        <f t="shared" si="9"/>
        <v>33.970099999999974</v>
      </c>
      <c r="F110" s="15">
        <f t="shared" si="5"/>
        <v>0.73140000000000005</v>
      </c>
      <c r="G110" s="15">
        <f t="shared" si="6"/>
        <v>34.701499999999974</v>
      </c>
      <c r="H110">
        <f t="shared" si="7"/>
        <v>0</v>
      </c>
      <c r="I110">
        <f t="shared" si="8"/>
        <v>34.701499999999974</v>
      </c>
    </row>
    <row r="111" spans="1:9" x14ac:dyDescent="0.25">
      <c r="A111" s="10">
        <v>48750</v>
      </c>
      <c r="B111" s="11" t="s">
        <v>27</v>
      </c>
      <c r="C111" s="11">
        <v>10.4</v>
      </c>
      <c r="D111" s="12">
        <v>1.1000000000000001</v>
      </c>
      <c r="E111">
        <f t="shared" si="9"/>
        <v>34.701499999999974</v>
      </c>
      <c r="F111" s="15">
        <f t="shared" si="5"/>
        <v>0.11440000000000002</v>
      </c>
      <c r="G111" s="15">
        <f t="shared" si="6"/>
        <v>34.815899999999978</v>
      </c>
      <c r="H111">
        <f t="shared" si="7"/>
        <v>0</v>
      </c>
      <c r="I111">
        <f t="shared" si="8"/>
        <v>34.815899999999978</v>
      </c>
    </row>
    <row r="112" spans="1:9" x14ac:dyDescent="0.25">
      <c r="A112" s="7">
        <v>48751</v>
      </c>
      <c r="B112" s="8" t="s">
        <v>10</v>
      </c>
      <c r="C112" s="8">
        <v>15.8</v>
      </c>
      <c r="D112" s="9">
        <v>7.1</v>
      </c>
      <c r="E112">
        <f t="shared" si="9"/>
        <v>34.815899999999978</v>
      </c>
      <c r="F112" s="15">
        <f t="shared" si="5"/>
        <v>1.1217999999999999</v>
      </c>
      <c r="G112" s="15">
        <f t="shared" si="6"/>
        <v>35.937699999999978</v>
      </c>
      <c r="H112">
        <f t="shared" si="7"/>
        <v>0</v>
      </c>
      <c r="I112">
        <f t="shared" si="8"/>
        <v>35.937699999999978</v>
      </c>
    </row>
    <row r="113" spans="1:9" x14ac:dyDescent="0.25">
      <c r="A113" s="10">
        <v>48752</v>
      </c>
      <c r="B113" s="11" t="s">
        <v>9</v>
      </c>
      <c r="C113" s="11">
        <v>19.899999999999999</v>
      </c>
      <c r="D113" s="12">
        <v>10.8</v>
      </c>
      <c r="E113">
        <f t="shared" si="9"/>
        <v>35.937699999999978</v>
      </c>
      <c r="F113" s="15">
        <f t="shared" si="5"/>
        <v>2.1492</v>
      </c>
      <c r="G113" s="15">
        <f t="shared" si="6"/>
        <v>38.086899999999979</v>
      </c>
      <c r="H113">
        <f t="shared" si="7"/>
        <v>0</v>
      </c>
      <c r="I113">
        <f t="shared" si="8"/>
        <v>38.086899999999979</v>
      </c>
    </row>
    <row r="114" spans="1:9" x14ac:dyDescent="0.25">
      <c r="A114" s="7">
        <v>48753</v>
      </c>
      <c r="B114" s="8" t="s">
        <v>11</v>
      </c>
      <c r="C114" s="8">
        <v>13</v>
      </c>
      <c r="D114" s="9">
        <v>0</v>
      </c>
      <c r="E114">
        <f t="shared" si="9"/>
        <v>38.086899999999979</v>
      </c>
      <c r="F114" s="15">
        <f t="shared" si="5"/>
        <v>0</v>
      </c>
      <c r="G114" s="15">
        <f t="shared" si="6"/>
        <v>38.086899999999979</v>
      </c>
      <c r="H114">
        <f t="shared" si="7"/>
        <v>0</v>
      </c>
      <c r="I114">
        <f t="shared" si="8"/>
        <v>38.086899999999979</v>
      </c>
    </row>
    <row r="115" spans="1:9" x14ac:dyDescent="0.25">
      <c r="A115" s="10">
        <v>48754</v>
      </c>
      <c r="B115" s="11" t="s">
        <v>7</v>
      </c>
      <c r="C115" s="11">
        <v>28.1</v>
      </c>
      <c r="D115" s="12">
        <v>15</v>
      </c>
      <c r="E115">
        <f t="shared" si="9"/>
        <v>38.086899999999979</v>
      </c>
      <c r="F115" s="15">
        <f t="shared" si="5"/>
        <v>4.2149999999999999</v>
      </c>
      <c r="G115" s="15">
        <f t="shared" si="6"/>
        <v>42.301899999999975</v>
      </c>
      <c r="H115">
        <f t="shared" si="7"/>
        <v>0</v>
      </c>
      <c r="I115">
        <f t="shared" si="8"/>
        <v>42.301899999999975</v>
      </c>
    </row>
    <row r="116" spans="1:9" x14ac:dyDescent="0.25">
      <c r="A116" s="7">
        <v>48755</v>
      </c>
      <c r="B116" s="8" t="s">
        <v>12</v>
      </c>
      <c r="C116" s="8">
        <v>22.5</v>
      </c>
      <c r="D116" s="9">
        <v>8.6</v>
      </c>
      <c r="E116">
        <f t="shared" si="9"/>
        <v>42.301899999999975</v>
      </c>
      <c r="F116" s="15">
        <f t="shared" si="5"/>
        <v>1.9350000000000001</v>
      </c>
      <c r="G116" s="15">
        <f t="shared" si="6"/>
        <v>44.236899999999977</v>
      </c>
      <c r="H116">
        <f t="shared" si="7"/>
        <v>0</v>
      </c>
      <c r="I116">
        <f t="shared" si="8"/>
        <v>44.236899999999977</v>
      </c>
    </row>
    <row r="117" spans="1:9" x14ac:dyDescent="0.25">
      <c r="A117" s="10">
        <v>48756</v>
      </c>
      <c r="B117" s="11" t="s">
        <v>19</v>
      </c>
      <c r="C117" s="11">
        <v>14</v>
      </c>
      <c r="D117" s="12">
        <v>36.1</v>
      </c>
      <c r="E117">
        <f t="shared" si="9"/>
        <v>44.236899999999977</v>
      </c>
      <c r="F117" s="15">
        <f t="shared" si="5"/>
        <v>5.0540000000000003</v>
      </c>
      <c r="G117" s="15">
        <f t="shared" si="6"/>
        <v>49.290899999999979</v>
      </c>
      <c r="H117">
        <f t="shared" si="7"/>
        <v>0</v>
      </c>
      <c r="I117">
        <f t="shared" si="8"/>
        <v>49.290899999999979</v>
      </c>
    </row>
    <row r="118" spans="1:9" x14ac:dyDescent="0.25">
      <c r="A118" s="7">
        <v>48757</v>
      </c>
      <c r="B118" s="8" t="s">
        <v>10</v>
      </c>
      <c r="C118" s="8">
        <v>10.6</v>
      </c>
      <c r="D118" s="9">
        <v>18.399999999999999</v>
      </c>
      <c r="E118">
        <f t="shared" si="9"/>
        <v>49.290899999999979</v>
      </c>
      <c r="F118" s="15">
        <f t="shared" si="5"/>
        <v>1.9503999999999999</v>
      </c>
      <c r="G118" s="15">
        <f t="shared" si="6"/>
        <v>51.241299999999981</v>
      </c>
      <c r="H118">
        <f t="shared" si="7"/>
        <v>0</v>
      </c>
      <c r="I118">
        <f t="shared" si="8"/>
        <v>51.241299999999981</v>
      </c>
    </row>
    <row r="119" spans="1:9" x14ac:dyDescent="0.25">
      <c r="A119" s="10">
        <v>48758</v>
      </c>
      <c r="B119" s="11" t="s">
        <v>23</v>
      </c>
      <c r="C119" s="11">
        <v>22.3</v>
      </c>
      <c r="D119" s="12">
        <v>0</v>
      </c>
      <c r="E119">
        <f t="shared" si="9"/>
        <v>51.241299999999981</v>
      </c>
      <c r="F119" s="15">
        <f t="shared" si="5"/>
        <v>0</v>
      </c>
      <c r="G119" s="15">
        <f t="shared" si="6"/>
        <v>51.241299999999981</v>
      </c>
      <c r="H119">
        <f t="shared" si="7"/>
        <v>0</v>
      </c>
      <c r="I119">
        <f t="shared" si="8"/>
        <v>51.241299999999981</v>
      </c>
    </row>
    <row r="120" spans="1:9" x14ac:dyDescent="0.25">
      <c r="A120" s="7">
        <v>48759</v>
      </c>
      <c r="B120" s="8" t="s">
        <v>19</v>
      </c>
      <c r="C120" s="8">
        <v>14.5</v>
      </c>
      <c r="D120" s="9">
        <v>26</v>
      </c>
      <c r="E120">
        <f t="shared" si="9"/>
        <v>51.241299999999981</v>
      </c>
      <c r="F120" s="15">
        <f t="shared" si="5"/>
        <v>3.77</v>
      </c>
      <c r="G120" s="15">
        <f t="shared" si="6"/>
        <v>55.011299999999984</v>
      </c>
      <c r="H120">
        <f t="shared" si="7"/>
        <v>0</v>
      </c>
      <c r="I120">
        <f t="shared" si="8"/>
        <v>55.011299999999984</v>
      </c>
    </row>
    <row r="121" spans="1:9" x14ac:dyDescent="0.25">
      <c r="A121" s="10">
        <v>48760</v>
      </c>
      <c r="B121" s="11" t="s">
        <v>5</v>
      </c>
      <c r="C121" s="11">
        <v>21</v>
      </c>
      <c r="D121" s="12">
        <v>1.7</v>
      </c>
      <c r="E121">
        <f t="shared" si="9"/>
        <v>55.011299999999984</v>
      </c>
      <c r="F121" s="15">
        <f t="shared" si="5"/>
        <v>0.35699999999999998</v>
      </c>
      <c r="G121" s="15">
        <f t="shared" si="6"/>
        <v>55.368299999999984</v>
      </c>
      <c r="H121">
        <f t="shared" si="7"/>
        <v>0</v>
      </c>
      <c r="I121">
        <f t="shared" si="8"/>
        <v>55.368299999999984</v>
      </c>
    </row>
    <row r="122" spans="1:9" x14ac:dyDescent="0.25">
      <c r="A122" s="7">
        <v>48761</v>
      </c>
      <c r="B122" s="8" t="s">
        <v>4</v>
      </c>
      <c r="C122" s="8">
        <v>17.7</v>
      </c>
      <c r="D122" s="9">
        <v>0.4</v>
      </c>
      <c r="E122">
        <f t="shared" si="9"/>
        <v>55.368299999999984</v>
      </c>
      <c r="F122" s="15">
        <f t="shared" si="5"/>
        <v>0</v>
      </c>
      <c r="G122" s="15">
        <f t="shared" si="6"/>
        <v>55.368299999999984</v>
      </c>
      <c r="H122">
        <f t="shared" si="7"/>
        <v>0</v>
      </c>
      <c r="I122">
        <f t="shared" si="8"/>
        <v>55.368299999999984</v>
      </c>
    </row>
    <row r="123" spans="1:9" x14ac:dyDescent="0.25">
      <c r="A123" s="10">
        <v>48762</v>
      </c>
      <c r="B123" s="11" t="s">
        <v>7</v>
      </c>
      <c r="C123" s="11">
        <v>24.3</v>
      </c>
      <c r="D123" s="12">
        <v>9.6999999999999993</v>
      </c>
      <c r="E123">
        <f t="shared" si="9"/>
        <v>55.368299999999984</v>
      </c>
      <c r="F123" s="15">
        <f t="shared" si="5"/>
        <v>2.3571</v>
      </c>
      <c r="G123" s="15">
        <f t="shared" si="6"/>
        <v>57.725399999999986</v>
      </c>
      <c r="H123">
        <f t="shared" si="7"/>
        <v>0</v>
      </c>
      <c r="I123">
        <f t="shared" si="8"/>
        <v>57.725399999999986</v>
      </c>
    </row>
    <row r="124" spans="1:9" x14ac:dyDescent="0.25">
      <c r="A124" s="7">
        <v>48763</v>
      </c>
      <c r="B124" s="8" t="s">
        <v>15</v>
      </c>
      <c r="C124" s="8">
        <v>18.8</v>
      </c>
      <c r="D124" s="9">
        <v>6.4</v>
      </c>
      <c r="E124">
        <f t="shared" si="9"/>
        <v>57.725399999999986</v>
      </c>
      <c r="F124" s="15">
        <f t="shared" si="5"/>
        <v>1.2032</v>
      </c>
      <c r="G124" s="15">
        <f t="shared" si="6"/>
        <v>58.928599999999989</v>
      </c>
      <c r="H124">
        <f t="shared" si="7"/>
        <v>0</v>
      </c>
      <c r="I124">
        <f t="shared" si="8"/>
        <v>58.928599999999989</v>
      </c>
    </row>
    <row r="125" spans="1:9" x14ac:dyDescent="0.25">
      <c r="A125" s="10">
        <v>48764</v>
      </c>
      <c r="B125" s="11" t="s">
        <v>13</v>
      </c>
      <c r="C125" s="11">
        <v>15.9</v>
      </c>
      <c r="D125" s="12">
        <v>5.2</v>
      </c>
      <c r="E125">
        <f t="shared" si="9"/>
        <v>58.928599999999989</v>
      </c>
      <c r="F125" s="15">
        <f t="shared" si="5"/>
        <v>0.82680000000000009</v>
      </c>
      <c r="G125" s="15">
        <f t="shared" si="6"/>
        <v>59.755399999999987</v>
      </c>
      <c r="H125">
        <f t="shared" si="7"/>
        <v>0</v>
      </c>
      <c r="I125">
        <f t="shared" si="8"/>
        <v>59.755399999999987</v>
      </c>
    </row>
    <row r="126" spans="1:9" x14ac:dyDescent="0.25">
      <c r="A126" s="7">
        <v>48765</v>
      </c>
      <c r="B126" s="8" t="s">
        <v>7</v>
      </c>
      <c r="C126" s="8">
        <v>26.1</v>
      </c>
      <c r="D126" s="9">
        <v>0</v>
      </c>
      <c r="E126">
        <f t="shared" si="9"/>
        <v>59.755399999999987</v>
      </c>
      <c r="F126" s="15">
        <f t="shared" si="5"/>
        <v>0</v>
      </c>
      <c r="G126" s="15">
        <f t="shared" si="6"/>
        <v>59.755399999999987</v>
      </c>
      <c r="H126">
        <f t="shared" si="7"/>
        <v>0</v>
      </c>
      <c r="I126">
        <f t="shared" si="8"/>
        <v>59.755399999999987</v>
      </c>
    </row>
    <row r="127" spans="1:9" x14ac:dyDescent="0.25">
      <c r="A127" s="10">
        <v>48766</v>
      </c>
      <c r="B127" s="11" t="s">
        <v>19</v>
      </c>
      <c r="C127" s="11">
        <v>29.4</v>
      </c>
      <c r="D127" s="12">
        <v>8.8000000000000007</v>
      </c>
      <c r="E127">
        <f t="shared" si="9"/>
        <v>59.755399999999987</v>
      </c>
      <c r="F127" s="15">
        <f t="shared" si="5"/>
        <v>2.5872000000000002</v>
      </c>
      <c r="G127" s="15">
        <f t="shared" si="6"/>
        <v>62.34259999999999</v>
      </c>
      <c r="H127">
        <f t="shared" si="7"/>
        <v>0</v>
      </c>
      <c r="I127">
        <f t="shared" si="8"/>
        <v>62.34259999999999</v>
      </c>
    </row>
    <row r="128" spans="1:9" x14ac:dyDescent="0.25">
      <c r="A128" s="7">
        <v>48767</v>
      </c>
      <c r="B128" s="8" t="s">
        <v>13</v>
      </c>
      <c r="C128" s="8">
        <v>10.5</v>
      </c>
      <c r="D128" s="9">
        <v>14.5</v>
      </c>
      <c r="E128">
        <f t="shared" si="9"/>
        <v>62.34259999999999</v>
      </c>
      <c r="F128" s="15">
        <f t="shared" si="5"/>
        <v>1.5225</v>
      </c>
      <c r="G128" s="15">
        <f t="shared" si="6"/>
        <v>63.865099999999991</v>
      </c>
      <c r="H128">
        <f t="shared" si="7"/>
        <v>0</v>
      </c>
      <c r="I128">
        <f t="shared" si="8"/>
        <v>63.865099999999991</v>
      </c>
    </row>
    <row r="129" spans="1:9" x14ac:dyDescent="0.25">
      <c r="A129" s="10">
        <v>48768</v>
      </c>
      <c r="B129" s="11" t="s">
        <v>30</v>
      </c>
      <c r="C129" s="11">
        <v>18.100000000000001</v>
      </c>
      <c r="D129" s="12">
        <v>0</v>
      </c>
      <c r="E129">
        <f t="shared" si="9"/>
        <v>63.865099999999991</v>
      </c>
      <c r="F129" s="15">
        <f t="shared" si="5"/>
        <v>0</v>
      </c>
      <c r="G129" s="15">
        <f t="shared" si="6"/>
        <v>63.865099999999991</v>
      </c>
      <c r="H129">
        <f t="shared" si="7"/>
        <v>0</v>
      </c>
      <c r="I129">
        <f t="shared" si="8"/>
        <v>63.865099999999991</v>
      </c>
    </row>
    <row r="130" spans="1:9" x14ac:dyDescent="0.25">
      <c r="A130" s="7">
        <v>48769</v>
      </c>
      <c r="B130" s="8" t="s">
        <v>15</v>
      </c>
      <c r="C130" s="8">
        <v>20.6</v>
      </c>
      <c r="D130" s="9">
        <v>0</v>
      </c>
      <c r="E130">
        <f t="shared" si="9"/>
        <v>63.865099999999991</v>
      </c>
      <c r="F130" s="15">
        <f t="shared" si="5"/>
        <v>0</v>
      </c>
      <c r="G130" s="15">
        <f t="shared" si="6"/>
        <v>63.865099999999991</v>
      </c>
      <c r="H130">
        <f t="shared" si="7"/>
        <v>0</v>
      </c>
      <c r="I130">
        <f t="shared" si="8"/>
        <v>63.865099999999991</v>
      </c>
    </row>
    <row r="131" spans="1:9" x14ac:dyDescent="0.25">
      <c r="A131" s="10">
        <v>48770</v>
      </c>
      <c r="B131" s="11" t="s">
        <v>15</v>
      </c>
      <c r="C131" s="11">
        <v>17.100000000000001</v>
      </c>
      <c r="D131" s="12">
        <v>0</v>
      </c>
      <c r="E131">
        <f t="shared" si="9"/>
        <v>63.865099999999991</v>
      </c>
      <c r="F131" s="15">
        <f t="shared" ref="F131:F194" si="10">IF(D131&gt;=1,C131*D131/100,0)</f>
        <v>0</v>
      </c>
      <c r="G131" s="15">
        <f t="shared" ref="G131:G194" si="11">E131+F131</f>
        <v>63.865099999999991</v>
      </c>
      <c r="H131">
        <f t="shared" ref="H131:H194" si="12">IF(G131&gt;=100, 100, 0)</f>
        <v>0</v>
      </c>
      <c r="I131">
        <f t="shared" ref="I131:I194" si="13">G131-H131</f>
        <v>63.865099999999991</v>
      </c>
    </row>
    <row r="132" spans="1:9" x14ac:dyDescent="0.25">
      <c r="A132" s="7">
        <v>48771</v>
      </c>
      <c r="B132" s="8" t="s">
        <v>22</v>
      </c>
      <c r="C132" s="8">
        <v>17</v>
      </c>
      <c r="D132" s="9">
        <v>0.3</v>
      </c>
      <c r="E132">
        <f t="shared" ref="E132:E195" si="14">I131</f>
        <v>63.865099999999991</v>
      </c>
      <c r="F132" s="15">
        <f t="shared" si="10"/>
        <v>0</v>
      </c>
      <c r="G132" s="15">
        <f t="shared" si="11"/>
        <v>63.865099999999991</v>
      </c>
      <c r="H132">
        <f t="shared" si="12"/>
        <v>0</v>
      </c>
      <c r="I132">
        <f t="shared" si="13"/>
        <v>63.865099999999991</v>
      </c>
    </row>
    <row r="133" spans="1:9" x14ac:dyDescent="0.25">
      <c r="A133" s="10">
        <v>48772</v>
      </c>
      <c r="B133" s="11" t="s">
        <v>23</v>
      </c>
      <c r="C133" s="11">
        <v>14.7</v>
      </c>
      <c r="D133" s="12">
        <v>2.2999999999999998</v>
      </c>
      <c r="E133">
        <f t="shared" si="14"/>
        <v>63.865099999999991</v>
      </c>
      <c r="F133" s="15">
        <f t="shared" si="10"/>
        <v>0.33809999999999996</v>
      </c>
      <c r="G133" s="15">
        <f t="shared" si="11"/>
        <v>64.203199999999995</v>
      </c>
      <c r="H133">
        <f t="shared" si="12"/>
        <v>0</v>
      </c>
      <c r="I133">
        <f t="shared" si="13"/>
        <v>64.203199999999995</v>
      </c>
    </row>
    <row r="134" spans="1:9" x14ac:dyDescent="0.25">
      <c r="A134" s="7">
        <v>48773</v>
      </c>
      <c r="B134" s="8" t="s">
        <v>15</v>
      </c>
      <c r="C134" s="8">
        <v>21.7</v>
      </c>
      <c r="D134" s="9">
        <v>0</v>
      </c>
      <c r="E134">
        <f t="shared" si="14"/>
        <v>64.203199999999995</v>
      </c>
      <c r="F134" s="15">
        <f t="shared" si="10"/>
        <v>0</v>
      </c>
      <c r="G134" s="15">
        <f t="shared" si="11"/>
        <v>64.203199999999995</v>
      </c>
      <c r="H134">
        <f t="shared" si="12"/>
        <v>0</v>
      </c>
      <c r="I134">
        <f t="shared" si="13"/>
        <v>64.203199999999995</v>
      </c>
    </row>
    <row r="135" spans="1:9" x14ac:dyDescent="0.25">
      <c r="A135" s="10">
        <v>48774</v>
      </c>
      <c r="B135" s="11" t="s">
        <v>16</v>
      </c>
      <c r="C135" s="11">
        <v>12.5</v>
      </c>
      <c r="D135" s="12">
        <v>0</v>
      </c>
      <c r="E135">
        <f t="shared" si="14"/>
        <v>64.203199999999995</v>
      </c>
      <c r="F135" s="15">
        <f t="shared" si="10"/>
        <v>0</v>
      </c>
      <c r="G135" s="15">
        <f t="shared" si="11"/>
        <v>64.203199999999995</v>
      </c>
      <c r="H135">
        <f t="shared" si="12"/>
        <v>0</v>
      </c>
      <c r="I135">
        <f t="shared" si="13"/>
        <v>64.203199999999995</v>
      </c>
    </row>
    <row r="136" spans="1:9" x14ac:dyDescent="0.25">
      <c r="A136" s="7">
        <v>48775</v>
      </c>
      <c r="B136" s="8" t="s">
        <v>8</v>
      </c>
      <c r="C136" s="8">
        <v>17.8</v>
      </c>
      <c r="D136" s="9">
        <v>4.0999999999999996</v>
      </c>
      <c r="E136">
        <f t="shared" si="14"/>
        <v>64.203199999999995</v>
      </c>
      <c r="F136" s="15">
        <f t="shared" si="10"/>
        <v>0.72979999999999989</v>
      </c>
      <c r="G136" s="15">
        <f t="shared" si="11"/>
        <v>64.932999999999993</v>
      </c>
      <c r="H136">
        <f t="shared" si="12"/>
        <v>0</v>
      </c>
      <c r="I136">
        <f t="shared" si="13"/>
        <v>64.932999999999993</v>
      </c>
    </row>
    <row r="137" spans="1:9" x14ac:dyDescent="0.25">
      <c r="A137" s="10">
        <v>48776</v>
      </c>
      <c r="B137" s="11" t="s">
        <v>10</v>
      </c>
      <c r="C137" s="11">
        <v>28.9</v>
      </c>
      <c r="D137" s="12">
        <v>38.700000000000003</v>
      </c>
      <c r="E137">
        <f t="shared" si="14"/>
        <v>64.932999999999993</v>
      </c>
      <c r="F137" s="15">
        <f t="shared" si="10"/>
        <v>11.1843</v>
      </c>
      <c r="G137" s="15">
        <f t="shared" si="11"/>
        <v>76.1173</v>
      </c>
      <c r="H137">
        <f t="shared" si="12"/>
        <v>0</v>
      </c>
      <c r="I137">
        <f t="shared" si="13"/>
        <v>76.1173</v>
      </c>
    </row>
    <row r="138" spans="1:9" x14ac:dyDescent="0.25">
      <c r="A138" s="7">
        <v>48777</v>
      </c>
      <c r="B138" s="8" t="s">
        <v>11</v>
      </c>
      <c r="C138" s="8">
        <v>21</v>
      </c>
      <c r="D138" s="9">
        <v>3.5</v>
      </c>
      <c r="E138">
        <f t="shared" si="14"/>
        <v>76.1173</v>
      </c>
      <c r="F138" s="15">
        <f t="shared" si="10"/>
        <v>0.73499999999999999</v>
      </c>
      <c r="G138" s="15">
        <f t="shared" si="11"/>
        <v>76.8523</v>
      </c>
      <c r="H138">
        <f t="shared" si="12"/>
        <v>0</v>
      </c>
      <c r="I138">
        <f t="shared" si="13"/>
        <v>76.8523</v>
      </c>
    </row>
    <row r="139" spans="1:9" x14ac:dyDescent="0.25">
      <c r="A139" s="10">
        <v>48778</v>
      </c>
      <c r="B139" s="11" t="s">
        <v>21</v>
      </c>
      <c r="C139" s="11">
        <v>13</v>
      </c>
      <c r="D139" s="12">
        <v>0.1</v>
      </c>
      <c r="E139">
        <f t="shared" si="14"/>
        <v>76.8523</v>
      </c>
      <c r="F139" s="15">
        <f t="shared" si="10"/>
        <v>0</v>
      </c>
      <c r="G139" s="15">
        <f t="shared" si="11"/>
        <v>76.8523</v>
      </c>
      <c r="H139">
        <f t="shared" si="12"/>
        <v>0</v>
      </c>
      <c r="I139">
        <f t="shared" si="13"/>
        <v>76.8523</v>
      </c>
    </row>
    <row r="140" spans="1:9" x14ac:dyDescent="0.25">
      <c r="A140" s="7">
        <v>48779</v>
      </c>
      <c r="B140" s="8" t="s">
        <v>10</v>
      </c>
      <c r="C140" s="8">
        <v>23.1</v>
      </c>
      <c r="D140" s="9">
        <v>0</v>
      </c>
      <c r="E140">
        <f t="shared" si="14"/>
        <v>76.8523</v>
      </c>
      <c r="F140" s="15">
        <f t="shared" si="10"/>
        <v>0</v>
      </c>
      <c r="G140" s="15">
        <f t="shared" si="11"/>
        <v>76.8523</v>
      </c>
      <c r="H140">
        <f t="shared" si="12"/>
        <v>0</v>
      </c>
      <c r="I140">
        <f t="shared" si="13"/>
        <v>76.8523</v>
      </c>
    </row>
    <row r="141" spans="1:9" x14ac:dyDescent="0.25">
      <c r="A141" s="10">
        <v>48780</v>
      </c>
      <c r="B141" s="11" t="s">
        <v>15</v>
      </c>
      <c r="C141" s="11">
        <v>28.5</v>
      </c>
      <c r="D141" s="12">
        <v>0</v>
      </c>
      <c r="E141">
        <f t="shared" si="14"/>
        <v>76.8523</v>
      </c>
      <c r="F141" s="15">
        <f t="shared" si="10"/>
        <v>0</v>
      </c>
      <c r="G141" s="15">
        <f t="shared" si="11"/>
        <v>76.8523</v>
      </c>
      <c r="H141">
        <f t="shared" si="12"/>
        <v>0</v>
      </c>
      <c r="I141">
        <f t="shared" si="13"/>
        <v>76.8523</v>
      </c>
    </row>
    <row r="142" spans="1:9" x14ac:dyDescent="0.25">
      <c r="A142" s="7">
        <v>48781</v>
      </c>
      <c r="B142" s="8" t="s">
        <v>15</v>
      </c>
      <c r="C142" s="8">
        <v>12.8</v>
      </c>
      <c r="D142" s="9">
        <v>0</v>
      </c>
      <c r="E142">
        <f t="shared" si="14"/>
        <v>76.8523</v>
      </c>
      <c r="F142" s="15">
        <f t="shared" si="10"/>
        <v>0</v>
      </c>
      <c r="G142" s="15">
        <f t="shared" si="11"/>
        <v>76.8523</v>
      </c>
      <c r="H142">
        <f t="shared" si="12"/>
        <v>0</v>
      </c>
      <c r="I142">
        <f t="shared" si="13"/>
        <v>76.8523</v>
      </c>
    </row>
    <row r="143" spans="1:9" x14ac:dyDescent="0.25">
      <c r="A143" s="10">
        <v>48782</v>
      </c>
      <c r="B143" s="11" t="s">
        <v>31</v>
      </c>
      <c r="C143" s="11">
        <v>26.8</v>
      </c>
      <c r="D143" s="12">
        <v>0</v>
      </c>
      <c r="E143">
        <f t="shared" si="14"/>
        <v>76.8523</v>
      </c>
      <c r="F143" s="15">
        <f t="shared" si="10"/>
        <v>0</v>
      </c>
      <c r="G143" s="15">
        <f t="shared" si="11"/>
        <v>76.8523</v>
      </c>
      <c r="H143">
        <f t="shared" si="12"/>
        <v>0</v>
      </c>
      <c r="I143">
        <f t="shared" si="13"/>
        <v>76.8523</v>
      </c>
    </row>
    <row r="144" spans="1:9" x14ac:dyDescent="0.25">
      <c r="A144" s="7">
        <v>48783</v>
      </c>
      <c r="B144" s="8" t="s">
        <v>10</v>
      </c>
      <c r="C144" s="8">
        <v>15.1</v>
      </c>
      <c r="D144" s="9">
        <v>24.8</v>
      </c>
      <c r="E144">
        <f t="shared" si="14"/>
        <v>76.8523</v>
      </c>
      <c r="F144" s="15">
        <f t="shared" si="10"/>
        <v>3.7448000000000001</v>
      </c>
      <c r="G144" s="15">
        <f t="shared" si="11"/>
        <v>80.597099999999998</v>
      </c>
      <c r="H144">
        <f t="shared" si="12"/>
        <v>0</v>
      </c>
      <c r="I144">
        <f t="shared" si="13"/>
        <v>80.597099999999998</v>
      </c>
    </row>
    <row r="145" spans="1:9" x14ac:dyDescent="0.25">
      <c r="A145" s="10">
        <v>48784</v>
      </c>
      <c r="B145" s="11" t="s">
        <v>18</v>
      </c>
      <c r="C145" s="11">
        <v>14.4</v>
      </c>
      <c r="D145" s="12">
        <v>13.5</v>
      </c>
      <c r="E145">
        <f t="shared" si="14"/>
        <v>80.597099999999998</v>
      </c>
      <c r="F145" s="15">
        <f t="shared" si="10"/>
        <v>1.944</v>
      </c>
      <c r="G145" s="15">
        <f t="shared" si="11"/>
        <v>82.5411</v>
      </c>
      <c r="H145">
        <f t="shared" si="12"/>
        <v>0</v>
      </c>
      <c r="I145">
        <f t="shared" si="13"/>
        <v>82.5411</v>
      </c>
    </row>
    <row r="146" spans="1:9" x14ac:dyDescent="0.25">
      <c r="A146" s="7">
        <v>48785</v>
      </c>
      <c r="B146" s="8" t="s">
        <v>11</v>
      </c>
      <c r="C146" s="8">
        <v>29.2</v>
      </c>
      <c r="D146" s="9">
        <v>15.7</v>
      </c>
      <c r="E146">
        <f t="shared" si="14"/>
        <v>82.5411</v>
      </c>
      <c r="F146" s="15">
        <f t="shared" si="10"/>
        <v>4.5843999999999996</v>
      </c>
      <c r="G146" s="15">
        <f t="shared" si="11"/>
        <v>87.125500000000002</v>
      </c>
      <c r="H146">
        <f t="shared" si="12"/>
        <v>0</v>
      </c>
      <c r="I146">
        <f t="shared" si="13"/>
        <v>87.125500000000002</v>
      </c>
    </row>
    <row r="147" spans="1:9" x14ac:dyDescent="0.25">
      <c r="A147" s="10">
        <v>48786</v>
      </c>
      <c r="B147" s="11" t="s">
        <v>10</v>
      </c>
      <c r="C147" s="11">
        <v>28.9</v>
      </c>
      <c r="D147" s="12">
        <v>47.2</v>
      </c>
      <c r="E147">
        <f t="shared" si="14"/>
        <v>87.125500000000002</v>
      </c>
      <c r="F147" s="15">
        <f t="shared" si="10"/>
        <v>13.640799999999999</v>
      </c>
      <c r="G147" s="15">
        <f t="shared" si="11"/>
        <v>100.7663</v>
      </c>
      <c r="H147">
        <f t="shared" si="12"/>
        <v>100</v>
      </c>
      <c r="I147">
        <f t="shared" si="13"/>
        <v>0.76630000000000109</v>
      </c>
    </row>
    <row r="148" spans="1:9" x14ac:dyDescent="0.25">
      <c r="A148" s="7">
        <v>48787</v>
      </c>
      <c r="B148" s="8" t="s">
        <v>20</v>
      </c>
      <c r="C148" s="8">
        <v>18.399999999999999</v>
      </c>
      <c r="D148" s="9">
        <v>3.9</v>
      </c>
      <c r="E148">
        <f t="shared" si="14"/>
        <v>0.76630000000000109</v>
      </c>
      <c r="F148" s="15">
        <f t="shared" si="10"/>
        <v>0.7175999999999999</v>
      </c>
      <c r="G148" s="15">
        <f t="shared" si="11"/>
        <v>1.4839000000000011</v>
      </c>
      <c r="H148">
        <f t="shared" si="12"/>
        <v>0</v>
      </c>
      <c r="I148">
        <f t="shared" si="13"/>
        <v>1.4839000000000011</v>
      </c>
    </row>
    <row r="149" spans="1:9" x14ac:dyDescent="0.25">
      <c r="A149" s="10">
        <v>48788</v>
      </c>
      <c r="B149" s="11" t="s">
        <v>17</v>
      </c>
      <c r="C149" s="11">
        <v>26.2</v>
      </c>
      <c r="D149" s="12">
        <v>4</v>
      </c>
      <c r="E149">
        <f t="shared" si="14"/>
        <v>1.4839000000000011</v>
      </c>
      <c r="F149" s="15">
        <f t="shared" si="10"/>
        <v>1.048</v>
      </c>
      <c r="G149" s="15">
        <f t="shared" si="11"/>
        <v>2.5319000000000011</v>
      </c>
      <c r="H149">
        <f t="shared" si="12"/>
        <v>0</v>
      </c>
      <c r="I149">
        <f t="shared" si="13"/>
        <v>2.5319000000000011</v>
      </c>
    </row>
    <row r="150" spans="1:9" x14ac:dyDescent="0.25">
      <c r="A150" s="7">
        <v>48789</v>
      </c>
      <c r="B150" s="8" t="s">
        <v>10</v>
      </c>
      <c r="C150" s="8">
        <v>14.3</v>
      </c>
      <c r="D150" s="9">
        <v>45.1</v>
      </c>
      <c r="E150">
        <f t="shared" si="14"/>
        <v>2.5319000000000011</v>
      </c>
      <c r="F150" s="15">
        <f t="shared" si="10"/>
        <v>6.4493000000000009</v>
      </c>
      <c r="G150" s="15">
        <f t="shared" si="11"/>
        <v>8.9812000000000012</v>
      </c>
      <c r="H150">
        <f t="shared" si="12"/>
        <v>0</v>
      </c>
      <c r="I150">
        <f t="shared" si="13"/>
        <v>8.9812000000000012</v>
      </c>
    </row>
    <row r="151" spans="1:9" x14ac:dyDescent="0.25">
      <c r="A151" s="10">
        <v>48790</v>
      </c>
      <c r="B151" s="11" t="s">
        <v>7</v>
      </c>
      <c r="C151" s="11">
        <v>14.5</v>
      </c>
      <c r="D151" s="12">
        <v>0</v>
      </c>
      <c r="E151">
        <f t="shared" si="14"/>
        <v>8.9812000000000012</v>
      </c>
      <c r="F151" s="15">
        <f t="shared" si="10"/>
        <v>0</v>
      </c>
      <c r="G151" s="15">
        <f t="shared" si="11"/>
        <v>8.9812000000000012</v>
      </c>
      <c r="H151">
        <f t="shared" si="12"/>
        <v>0</v>
      </c>
      <c r="I151">
        <f t="shared" si="13"/>
        <v>8.9812000000000012</v>
      </c>
    </row>
    <row r="152" spans="1:9" x14ac:dyDescent="0.25">
      <c r="A152" s="7">
        <v>48791</v>
      </c>
      <c r="B152" s="8" t="s">
        <v>10</v>
      </c>
      <c r="C152" s="8">
        <v>18.600000000000001</v>
      </c>
      <c r="D152" s="9">
        <v>5.5</v>
      </c>
      <c r="E152">
        <f t="shared" si="14"/>
        <v>8.9812000000000012</v>
      </c>
      <c r="F152" s="15">
        <f t="shared" si="10"/>
        <v>1.0230000000000001</v>
      </c>
      <c r="G152" s="15">
        <f t="shared" si="11"/>
        <v>10.004200000000001</v>
      </c>
      <c r="H152">
        <f t="shared" si="12"/>
        <v>0</v>
      </c>
      <c r="I152">
        <f t="shared" si="13"/>
        <v>10.004200000000001</v>
      </c>
    </row>
    <row r="153" spans="1:9" x14ac:dyDescent="0.25">
      <c r="A153" s="10">
        <v>48792</v>
      </c>
      <c r="B153" s="11" t="s">
        <v>7</v>
      </c>
      <c r="C153" s="11">
        <v>26.3</v>
      </c>
      <c r="D153" s="12">
        <v>14.5</v>
      </c>
      <c r="E153">
        <f t="shared" si="14"/>
        <v>10.004200000000001</v>
      </c>
      <c r="F153" s="15">
        <f t="shared" si="10"/>
        <v>3.8135000000000003</v>
      </c>
      <c r="G153" s="15">
        <f t="shared" si="11"/>
        <v>13.817700000000002</v>
      </c>
      <c r="H153">
        <f t="shared" si="12"/>
        <v>0</v>
      </c>
      <c r="I153">
        <f t="shared" si="13"/>
        <v>13.817700000000002</v>
      </c>
    </row>
    <row r="154" spans="1:9" x14ac:dyDescent="0.25">
      <c r="A154" s="7">
        <v>48793</v>
      </c>
      <c r="B154" s="8" t="s">
        <v>32</v>
      </c>
      <c r="C154" s="8">
        <v>25.9</v>
      </c>
      <c r="D154" s="9">
        <v>0.7</v>
      </c>
      <c r="E154">
        <f t="shared" si="14"/>
        <v>13.817700000000002</v>
      </c>
      <c r="F154" s="15">
        <f t="shared" si="10"/>
        <v>0</v>
      </c>
      <c r="G154" s="15">
        <f t="shared" si="11"/>
        <v>13.817700000000002</v>
      </c>
      <c r="H154">
        <f t="shared" si="12"/>
        <v>0</v>
      </c>
      <c r="I154">
        <f t="shared" si="13"/>
        <v>13.817700000000002</v>
      </c>
    </row>
    <row r="155" spans="1:9" x14ac:dyDescent="0.25">
      <c r="A155" s="10">
        <v>48794</v>
      </c>
      <c r="B155" s="11" t="s">
        <v>12</v>
      </c>
      <c r="C155" s="11">
        <v>29.8</v>
      </c>
      <c r="D155" s="12">
        <v>0</v>
      </c>
      <c r="E155">
        <f t="shared" si="14"/>
        <v>13.817700000000002</v>
      </c>
      <c r="F155" s="15">
        <f t="shared" si="10"/>
        <v>0</v>
      </c>
      <c r="G155" s="15">
        <f t="shared" si="11"/>
        <v>13.817700000000002</v>
      </c>
      <c r="H155">
        <f t="shared" si="12"/>
        <v>0</v>
      </c>
      <c r="I155">
        <f t="shared" si="13"/>
        <v>13.817700000000002</v>
      </c>
    </row>
    <row r="156" spans="1:9" x14ac:dyDescent="0.25">
      <c r="A156" s="7">
        <v>48795</v>
      </c>
      <c r="B156" s="8" t="s">
        <v>10</v>
      </c>
      <c r="C156" s="8">
        <v>18.3</v>
      </c>
      <c r="D156" s="9">
        <v>18.7</v>
      </c>
      <c r="E156">
        <f t="shared" si="14"/>
        <v>13.817700000000002</v>
      </c>
      <c r="F156" s="15">
        <f t="shared" si="10"/>
        <v>3.4220999999999999</v>
      </c>
      <c r="G156" s="15">
        <f t="shared" si="11"/>
        <v>17.239800000000002</v>
      </c>
      <c r="H156">
        <f t="shared" si="12"/>
        <v>0</v>
      </c>
      <c r="I156">
        <f t="shared" si="13"/>
        <v>17.239800000000002</v>
      </c>
    </row>
    <row r="157" spans="1:9" x14ac:dyDescent="0.25">
      <c r="A157" s="10">
        <v>48796</v>
      </c>
      <c r="B157" s="11" t="s">
        <v>12</v>
      </c>
      <c r="C157" s="11">
        <v>24.5</v>
      </c>
      <c r="D157" s="12">
        <v>6.7</v>
      </c>
      <c r="E157">
        <f t="shared" si="14"/>
        <v>17.239800000000002</v>
      </c>
      <c r="F157" s="15">
        <f t="shared" si="10"/>
        <v>1.6415</v>
      </c>
      <c r="G157" s="15">
        <f t="shared" si="11"/>
        <v>18.881300000000003</v>
      </c>
      <c r="H157">
        <f t="shared" si="12"/>
        <v>0</v>
      </c>
      <c r="I157">
        <f t="shared" si="13"/>
        <v>18.881300000000003</v>
      </c>
    </row>
    <row r="158" spans="1:9" x14ac:dyDescent="0.25">
      <c r="A158" s="7">
        <v>48797</v>
      </c>
      <c r="B158" s="8" t="s">
        <v>19</v>
      </c>
      <c r="C158" s="8">
        <v>18.7</v>
      </c>
      <c r="D158" s="9">
        <v>0</v>
      </c>
      <c r="E158">
        <f t="shared" si="14"/>
        <v>18.881300000000003</v>
      </c>
      <c r="F158" s="15">
        <f t="shared" si="10"/>
        <v>0</v>
      </c>
      <c r="G158" s="15">
        <f t="shared" si="11"/>
        <v>18.881300000000003</v>
      </c>
      <c r="H158">
        <f t="shared" si="12"/>
        <v>0</v>
      </c>
      <c r="I158">
        <f t="shared" si="13"/>
        <v>18.881300000000003</v>
      </c>
    </row>
    <row r="159" spans="1:9" x14ac:dyDescent="0.25">
      <c r="A159" s="10">
        <v>48798</v>
      </c>
      <c r="B159" s="11" t="s">
        <v>19</v>
      </c>
      <c r="C159" s="11">
        <v>29.2</v>
      </c>
      <c r="D159" s="12">
        <v>34.9</v>
      </c>
      <c r="E159">
        <f t="shared" si="14"/>
        <v>18.881300000000003</v>
      </c>
      <c r="F159" s="15">
        <f t="shared" si="10"/>
        <v>10.190799999999999</v>
      </c>
      <c r="G159" s="15">
        <f t="shared" si="11"/>
        <v>29.072100000000002</v>
      </c>
      <c r="H159">
        <f t="shared" si="12"/>
        <v>0</v>
      </c>
      <c r="I159">
        <f t="shared" si="13"/>
        <v>29.072100000000002</v>
      </c>
    </row>
    <row r="160" spans="1:9" x14ac:dyDescent="0.25">
      <c r="A160" s="7">
        <v>48799</v>
      </c>
      <c r="B160" s="8" t="s">
        <v>9</v>
      </c>
      <c r="C160" s="8">
        <v>21.4</v>
      </c>
      <c r="D160" s="9">
        <v>10.7</v>
      </c>
      <c r="E160">
        <f t="shared" si="14"/>
        <v>29.072100000000002</v>
      </c>
      <c r="F160" s="15">
        <f t="shared" si="10"/>
        <v>2.2897999999999996</v>
      </c>
      <c r="G160" s="15">
        <f t="shared" si="11"/>
        <v>31.361900000000002</v>
      </c>
      <c r="H160">
        <f t="shared" si="12"/>
        <v>0</v>
      </c>
      <c r="I160">
        <f t="shared" si="13"/>
        <v>31.361900000000002</v>
      </c>
    </row>
    <row r="161" spans="1:9" x14ac:dyDescent="0.25">
      <c r="A161" s="10">
        <v>48800</v>
      </c>
      <c r="B161" s="11" t="s">
        <v>15</v>
      </c>
      <c r="C161" s="11">
        <v>25.6</v>
      </c>
      <c r="D161" s="12">
        <v>3.1</v>
      </c>
      <c r="E161">
        <f t="shared" si="14"/>
        <v>31.361900000000002</v>
      </c>
      <c r="F161" s="15">
        <f t="shared" si="10"/>
        <v>0.79360000000000008</v>
      </c>
      <c r="G161" s="15">
        <f t="shared" si="11"/>
        <v>32.155500000000004</v>
      </c>
      <c r="H161">
        <f t="shared" si="12"/>
        <v>0</v>
      </c>
      <c r="I161">
        <f t="shared" si="13"/>
        <v>32.155500000000004</v>
      </c>
    </row>
    <row r="162" spans="1:9" x14ac:dyDescent="0.25">
      <c r="A162" s="7">
        <v>48801</v>
      </c>
      <c r="B162" s="8" t="s">
        <v>15</v>
      </c>
      <c r="C162" s="8">
        <v>15.7</v>
      </c>
      <c r="D162" s="9">
        <v>5.0999999999999996</v>
      </c>
      <c r="E162">
        <f t="shared" si="14"/>
        <v>32.155500000000004</v>
      </c>
      <c r="F162" s="15">
        <f t="shared" si="10"/>
        <v>0.80069999999999997</v>
      </c>
      <c r="G162" s="15">
        <f t="shared" si="11"/>
        <v>32.956200000000003</v>
      </c>
      <c r="H162">
        <f t="shared" si="12"/>
        <v>0</v>
      </c>
      <c r="I162">
        <f t="shared" si="13"/>
        <v>32.956200000000003</v>
      </c>
    </row>
    <row r="163" spans="1:9" x14ac:dyDescent="0.25">
      <c r="A163" s="10">
        <v>48802</v>
      </c>
      <c r="B163" s="11" t="s">
        <v>6</v>
      </c>
      <c r="C163" s="11">
        <v>27.3</v>
      </c>
      <c r="D163" s="12">
        <v>11</v>
      </c>
      <c r="E163">
        <f t="shared" si="14"/>
        <v>32.956200000000003</v>
      </c>
      <c r="F163" s="15">
        <f t="shared" si="10"/>
        <v>3.0030000000000001</v>
      </c>
      <c r="G163" s="15">
        <f t="shared" si="11"/>
        <v>35.959200000000003</v>
      </c>
      <c r="H163">
        <f t="shared" si="12"/>
        <v>0</v>
      </c>
      <c r="I163">
        <f t="shared" si="13"/>
        <v>35.959200000000003</v>
      </c>
    </row>
    <row r="164" spans="1:9" x14ac:dyDescent="0.25">
      <c r="A164" s="7">
        <v>48803</v>
      </c>
      <c r="B164" s="8" t="s">
        <v>25</v>
      </c>
      <c r="C164" s="8">
        <v>28.4</v>
      </c>
      <c r="D164" s="9">
        <v>2.7</v>
      </c>
      <c r="E164">
        <f t="shared" si="14"/>
        <v>35.959200000000003</v>
      </c>
      <c r="F164" s="15">
        <f t="shared" si="10"/>
        <v>0.76680000000000004</v>
      </c>
      <c r="G164" s="15">
        <f t="shared" si="11"/>
        <v>36.726000000000006</v>
      </c>
      <c r="H164">
        <f t="shared" si="12"/>
        <v>0</v>
      </c>
      <c r="I164">
        <f t="shared" si="13"/>
        <v>36.726000000000006</v>
      </c>
    </row>
    <row r="165" spans="1:9" x14ac:dyDescent="0.25">
      <c r="A165" s="10">
        <v>48804</v>
      </c>
      <c r="B165" s="11" t="s">
        <v>11</v>
      </c>
      <c r="C165" s="11">
        <v>22</v>
      </c>
      <c r="D165" s="12">
        <v>3.3</v>
      </c>
      <c r="E165">
        <f t="shared" si="14"/>
        <v>36.726000000000006</v>
      </c>
      <c r="F165" s="15">
        <f t="shared" si="10"/>
        <v>0.72599999999999998</v>
      </c>
      <c r="G165" s="15">
        <f t="shared" si="11"/>
        <v>37.452000000000005</v>
      </c>
      <c r="H165">
        <f t="shared" si="12"/>
        <v>0</v>
      </c>
      <c r="I165">
        <f t="shared" si="13"/>
        <v>37.452000000000005</v>
      </c>
    </row>
    <row r="166" spans="1:9" x14ac:dyDescent="0.25">
      <c r="A166" s="7">
        <v>48805</v>
      </c>
      <c r="B166" s="8" t="s">
        <v>8</v>
      </c>
      <c r="C166" s="8">
        <v>19.399999999999999</v>
      </c>
      <c r="D166" s="9">
        <v>0</v>
      </c>
      <c r="E166">
        <f t="shared" si="14"/>
        <v>37.452000000000005</v>
      </c>
      <c r="F166" s="15">
        <f t="shared" si="10"/>
        <v>0</v>
      </c>
      <c r="G166" s="15">
        <f t="shared" si="11"/>
        <v>37.452000000000005</v>
      </c>
      <c r="H166">
        <f t="shared" si="12"/>
        <v>0</v>
      </c>
      <c r="I166">
        <f t="shared" si="13"/>
        <v>37.452000000000005</v>
      </c>
    </row>
    <row r="167" spans="1:9" x14ac:dyDescent="0.25">
      <c r="A167" s="10">
        <v>48806</v>
      </c>
      <c r="B167" s="11" t="s">
        <v>15</v>
      </c>
      <c r="C167" s="11">
        <v>22.7</v>
      </c>
      <c r="D167" s="12">
        <v>14.8</v>
      </c>
      <c r="E167">
        <f t="shared" si="14"/>
        <v>37.452000000000005</v>
      </c>
      <c r="F167" s="15">
        <f t="shared" si="10"/>
        <v>3.3595999999999999</v>
      </c>
      <c r="G167" s="15">
        <f t="shared" si="11"/>
        <v>40.811600000000006</v>
      </c>
      <c r="H167">
        <f t="shared" si="12"/>
        <v>0</v>
      </c>
      <c r="I167">
        <f t="shared" si="13"/>
        <v>40.811600000000006</v>
      </c>
    </row>
    <row r="168" spans="1:9" x14ac:dyDescent="0.25">
      <c r="A168" s="7">
        <v>48807</v>
      </c>
      <c r="B168" s="8" t="s">
        <v>7</v>
      </c>
      <c r="C168" s="8">
        <v>22.6</v>
      </c>
      <c r="D168" s="9">
        <v>16.5</v>
      </c>
      <c r="E168">
        <f t="shared" si="14"/>
        <v>40.811600000000006</v>
      </c>
      <c r="F168" s="15">
        <f t="shared" si="10"/>
        <v>3.7290000000000005</v>
      </c>
      <c r="G168" s="15">
        <f t="shared" si="11"/>
        <v>44.540600000000005</v>
      </c>
      <c r="H168">
        <f t="shared" si="12"/>
        <v>0</v>
      </c>
      <c r="I168">
        <f t="shared" si="13"/>
        <v>44.540600000000005</v>
      </c>
    </row>
    <row r="169" spans="1:9" x14ac:dyDescent="0.25">
      <c r="A169" s="10">
        <v>48808</v>
      </c>
      <c r="B169" s="11" t="s">
        <v>17</v>
      </c>
      <c r="C169" s="11">
        <v>26.1</v>
      </c>
      <c r="D169" s="12">
        <v>0</v>
      </c>
      <c r="E169">
        <f t="shared" si="14"/>
        <v>44.540600000000005</v>
      </c>
      <c r="F169" s="15">
        <f t="shared" si="10"/>
        <v>0</v>
      </c>
      <c r="G169" s="15">
        <f t="shared" si="11"/>
        <v>44.540600000000005</v>
      </c>
      <c r="H169">
        <f t="shared" si="12"/>
        <v>0</v>
      </c>
      <c r="I169">
        <f t="shared" si="13"/>
        <v>44.540600000000005</v>
      </c>
    </row>
    <row r="170" spans="1:9" x14ac:dyDescent="0.25">
      <c r="A170" s="7">
        <v>48809</v>
      </c>
      <c r="B170" s="8" t="s">
        <v>15</v>
      </c>
      <c r="C170" s="8">
        <v>27.6</v>
      </c>
      <c r="D170" s="9">
        <v>6.7</v>
      </c>
      <c r="E170">
        <f t="shared" si="14"/>
        <v>44.540600000000005</v>
      </c>
      <c r="F170" s="15">
        <f t="shared" si="10"/>
        <v>1.8492000000000002</v>
      </c>
      <c r="G170" s="15">
        <f t="shared" si="11"/>
        <v>46.389800000000008</v>
      </c>
      <c r="H170">
        <f t="shared" si="12"/>
        <v>0</v>
      </c>
      <c r="I170">
        <f t="shared" si="13"/>
        <v>46.389800000000008</v>
      </c>
    </row>
    <row r="171" spans="1:9" x14ac:dyDescent="0.25">
      <c r="A171" s="10">
        <v>48810</v>
      </c>
      <c r="B171" s="11" t="s">
        <v>12</v>
      </c>
      <c r="C171" s="11">
        <v>13.2</v>
      </c>
      <c r="D171" s="12">
        <v>0</v>
      </c>
      <c r="E171">
        <f t="shared" si="14"/>
        <v>46.389800000000008</v>
      </c>
      <c r="F171" s="15">
        <f t="shared" si="10"/>
        <v>0</v>
      </c>
      <c r="G171" s="15">
        <f t="shared" si="11"/>
        <v>46.389800000000008</v>
      </c>
      <c r="H171">
        <f t="shared" si="12"/>
        <v>0</v>
      </c>
      <c r="I171">
        <f t="shared" si="13"/>
        <v>46.389800000000008</v>
      </c>
    </row>
    <row r="172" spans="1:9" x14ac:dyDescent="0.25">
      <c r="A172" s="7">
        <v>48811</v>
      </c>
      <c r="B172" s="8" t="s">
        <v>21</v>
      </c>
      <c r="C172" s="8">
        <v>22</v>
      </c>
      <c r="D172" s="9">
        <v>0</v>
      </c>
      <c r="E172">
        <f t="shared" si="14"/>
        <v>46.389800000000008</v>
      </c>
      <c r="F172" s="15">
        <f t="shared" si="10"/>
        <v>0</v>
      </c>
      <c r="G172" s="15">
        <f t="shared" si="11"/>
        <v>46.389800000000008</v>
      </c>
      <c r="H172">
        <f t="shared" si="12"/>
        <v>0</v>
      </c>
      <c r="I172">
        <f t="shared" si="13"/>
        <v>46.389800000000008</v>
      </c>
    </row>
    <row r="173" spans="1:9" x14ac:dyDescent="0.25">
      <c r="A173" s="10">
        <v>48812</v>
      </c>
      <c r="B173" s="11" t="s">
        <v>9</v>
      </c>
      <c r="C173" s="11">
        <v>10.8</v>
      </c>
      <c r="D173" s="12">
        <v>7.6</v>
      </c>
      <c r="E173">
        <f t="shared" si="14"/>
        <v>46.389800000000008</v>
      </c>
      <c r="F173" s="15">
        <f t="shared" si="10"/>
        <v>0.82079999999999997</v>
      </c>
      <c r="G173" s="15">
        <f t="shared" si="11"/>
        <v>47.210600000000007</v>
      </c>
      <c r="H173">
        <f t="shared" si="12"/>
        <v>0</v>
      </c>
      <c r="I173">
        <f t="shared" si="13"/>
        <v>47.210600000000007</v>
      </c>
    </row>
    <row r="174" spans="1:9" x14ac:dyDescent="0.25">
      <c r="A174" s="7">
        <v>48813</v>
      </c>
      <c r="B174" s="8" t="s">
        <v>10</v>
      </c>
      <c r="C174" s="8">
        <v>15.6</v>
      </c>
      <c r="D174" s="9">
        <v>38.4</v>
      </c>
      <c r="E174">
        <f t="shared" si="14"/>
        <v>47.210600000000007</v>
      </c>
      <c r="F174" s="15">
        <f t="shared" si="10"/>
        <v>5.9903999999999993</v>
      </c>
      <c r="G174" s="15">
        <f t="shared" si="11"/>
        <v>53.201000000000008</v>
      </c>
      <c r="H174">
        <f t="shared" si="12"/>
        <v>0</v>
      </c>
      <c r="I174">
        <f t="shared" si="13"/>
        <v>53.201000000000008</v>
      </c>
    </row>
    <row r="175" spans="1:9" x14ac:dyDescent="0.25">
      <c r="A175" s="10">
        <v>48814</v>
      </c>
      <c r="B175" s="11" t="s">
        <v>26</v>
      </c>
      <c r="C175" s="11">
        <v>11.7</v>
      </c>
      <c r="D175" s="12">
        <v>0.5</v>
      </c>
      <c r="E175">
        <f t="shared" si="14"/>
        <v>53.201000000000008</v>
      </c>
      <c r="F175" s="15">
        <f t="shared" si="10"/>
        <v>0</v>
      </c>
      <c r="G175" s="15">
        <f t="shared" si="11"/>
        <v>53.201000000000008</v>
      </c>
      <c r="H175">
        <f t="shared" si="12"/>
        <v>0</v>
      </c>
      <c r="I175">
        <f t="shared" si="13"/>
        <v>53.201000000000008</v>
      </c>
    </row>
    <row r="176" spans="1:9" x14ac:dyDescent="0.25">
      <c r="A176" s="7">
        <v>48815</v>
      </c>
      <c r="B176" s="8" t="s">
        <v>10</v>
      </c>
      <c r="C176" s="8">
        <v>27.2</v>
      </c>
      <c r="D176" s="9">
        <v>8.3000000000000007</v>
      </c>
      <c r="E176">
        <f t="shared" si="14"/>
        <v>53.201000000000008</v>
      </c>
      <c r="F176" s="15">
        <f t="shared" si="10"/>
        <v>2.2576000000000001</v>
      </c>
      <c r="G176" s="15">
        <f t="shared" si="11"/>
        <v>55.458600000000004</v>
      </c>
      <c r="H176">
        <f t="shared" si="12"/>
        <v>0</v>
      </c>
      <c r="I176">
        <f t="shared" si="13"/>
        <v>55.458600000000004</v>
      </c>
    </row>
    <row r="177" spans="1:9" x14ac:dyDescent="0.25">
      <c r="A177" s="10">
        <v>48816</v>
      </c>
      <c r="B177" s="11" t="s">
        <v>10</v>
      </c>
      <c r="C177" s="11">
        <v>24.7</v>
      </c>
      <c r="D177" s="12">
        <v>28.9</v>
      </c>
      <c r="E177">
        <f t="shared" si="14"/>
        <v>55.458600000000004</v>
      </c>
      <c r="F177" s="15">
        <f t="shared" si="10"/>
        <v>7.1382999999999992</v>
      </c>
      <c r="G177" s="15">
        <f t="shared" si="11"/>
        <v>62.596900000000005</v>
      </c>
      <c r="H177">
        <f t="shared" si="12"/>
        <v>0</v>
      </c>
      <c r="I177">
        <f t="shared" si="13"/>
        <v>62.596900000000005</v>
      </c>
    </row>
    <row r="178" spans="1:9" x14ac:dyDescent="0.25">
      <c r="A178" s="7">
        <v>48817</v>
      </c>
      <c r="B178" s="8" t="s">
        <v>11</v>
      </c>
      <c r="C178" s="8">
        <v>18.2</v>
      </c>
      <c r="D178" s="9">
        <v>12.5</v>
      </c>
      <c r="E178">
        <f t="shared" si="14"/>
        <v>62.596900000000005</v>
      </c>
      <c r="F178" s="15">
        <f t="shared" si="10"/>
        <v>2.2749999999999999</v>
      </c>
      <c r="G178" s="15">
        <f t="shared" si="11"/>
        <v>64.871900000000011</v>
      </c>
      <c r="H178">
        <f t="shared" si="12"/>
        <v>0</v>
      </c>
      <c r="I178">
        <f t="shared" si="13"/>
        <v>64.871900000000011</v>
      </c>
    </row>
    <row r="179" spans="1:9" x14ac:dyDescent="0.25">
      <c r="A179" s="10">
        <v>48818</v>
      </c>
      <c r="B179" s="11" t="s">
        <v>11</v>
      </c>
      <c r="C179" s="11">
        <v>14.6</v>
      </c>
      <c r="D179" s="12">
        <v>17.899999999999999</v>
      </c>
      <c r="E179">
        <f t="shared" si="14"/>
        <v>64.871900000000011</v>
      </c>
      <c r="F179" s="15">
        <f t="shared" si="10"/>
        <v>2.6133999999999999</v>
      </c>
      <c r="G179" s="15">
        <f t="shared" si="11"/>
        <v>67.485300000000009</v>
      </c>
      <c r="H179">
        <f t="shared" si="12"/>
        <v>0</v>
      </c>
      <c r="I179">
        <f t="shared" si="13"/>
        <v>67.485300000000009</v>
      </c>
    </row>
    <row r="180" spans="1:9" x14ac:dyDescent="0.25">
      <c r="A180" s="7">
        <v>48819</v>
      </c>
      <c r="B180" s="8" t="s">
        <v>11</v>
      </c>
      <c r="C180" s="8">
        <v>16.5</v>
      </c>
      <c r="D180" s="9">
        <v>13.9</v>
      </c>
      <c r="E180">
        <f t="shared" si="14"/>
        <v>67.485300000000009</v>
      </c>
      <c r="F180" s="15">
        <f t="shared" si="10"/>
        <v>2.2934999999999999</v>
      </c>
      <c r="G180" s="15">
        <f t="shared" si="11"/>
        <v>69.778800000000004</v>
      </c>
      <c r="H180">
        <f t="shared" si="12"/>
        <v>0</v>
      </c>
      <c r="I180">
        <f t="shared" si="13"/>
        <v>69.778800000000004</v>
      </c>
    </row>
    <row r="181" spans="1:9" x14ac:dyDescent="0.25">
      <c r="A181" s="10">
        <v>48820</v>
      </c>
      <c r="B181" s="11" t="s">
        <v>18</v>
      </c>
      <c r="C181" s="11">
        <v>29.4</v>
      </c>
      <c r="D181" s="12">
        <v>0</v>
      </c>
      <c r="E181">
        <f t="shared" si="14"/>
        <v>69.778800000000004</v>
      </c>
      <c r="F181" s="15">
        <f t="shared" si="10"/>
        <v>0</v>
      </c>
      <c r="G181" s="15">
        <f t="shared" si="11"/>
        <v>69.778800000000004</v>
      </c>
      <c r="H181">
        <f t="shared" si="12"/>
        <v>0</v>
      </c>
      <c r="I181">
        <f t="shared" si="13"/>
        <v>69.778800000000004</v>
      </c>
    </row>
    <row r="182" spans="1:9" x14ac:dyDescent="0.25">
      <c r="A182" s="7">
        <v>48821</v>
      </c>
      <c r="B182" s="8" t="s">
        <v>10</v>
      </c>
      <c r="C182" s="8">
        <v>17.899999999999999</v>
      </c>
      <c r="D182" s="9">
        <v>0</v>
      </c>
      <c r="E182">
        <f t="shared" si="14"/>
        <v>69.778800000000004</v>
      </c>
      <c r="F182" s="15">
        <f t="shared" si="10"/>
        <v>0</v>
      </c>
      <c r="G182" s="15">
        <f t="shared" si="11"/>
        <v>69.778800000000004</v>
      </c>
      <c r="H182">
        <f t="shared" si="12"/>
        <v>0</v>
      </c>
      <c r="I182">
        <f t="shared" si="13"/>
        <v>69.778800000000004</v>
      </c>
    </row>
    <row r="183" spans="1:9" x14ac:dyDescent="0.25">
      <c r="A183" s="10">
        <v>48822</v>
      </c>
      <c r="B183" s="11" t="s">
        <v>17</v>
      </c>
      <c r="C183" s="11">
        <v>29.8</v>
      </c>
      <c r="D183" s="12">
        <v>0</v>
      </c>
      <c r="E183">
        <f t="shared" si="14"/>
        <v>69.778800000000004</v>
      </c>
      <c r="F183" s="15">
        <f t="shared" si="10"/>
        <v>0</v>
      </c>
      <c r="G183" s="15">
        <f t="shared" si="11"/>
        <v>69.778800000000004</v>
      </c>
      <c r="H183">
        <f t="shared" si="12"/>
        <v>0</v>
      </c>
      <c r="I183">
        <f t="shared" si="13"/>
        <v>69.778800000000004</v>
      </c>
    </row>
    <row r="184" spans="1:9" x14ac:dyDescent="0.25">
      <c r="A184" s="7">
        <v>48823</v>
      </c>
      <c r="B184" s="8" t="s">
        <v>4</v>
      </c>
      <c r="C184" s="8">
        <v>18.7</v>
      </c>
      <c r="D184" s="9">
        <v>0</v>
      </c>
      <c r="E184">
        <f t="shared" si="14"/>
        <v>69.778800000000004</v>
      </c>
      <c r="F184" s="15">
        <f t="shared" si="10"/>
        <v>0</v>
      </c>
      <c r="G184" s="15">
        <f t="shared" si="11"/>
        <v>69.778800000000004</v>
      </c>
      <c r="H184">
        <f t="shared" si="12"/>
        <v>0</v>
      </c>
      <c r="I184">
        <f t="shared" si="13"/>
        <v>69.778800000000004</v>
      </c>
    </row>
    <row r="185" spans="1:9" x14ac:dyDescent="0.25">
      <c r="A185" s="10">
        <v>48824</v>
      </c>
      <c r="B185" s="11" t="s">
        <v>12</v>
      </c>
      <c r="C185" s="11">
        <v>24.3</v>
      </c>
      <c r="D185" s="12">
        <v>7.8</v>
      </c>
      <c r="E185">
        <f t="shared" si="14"/>
        <v>69.778800000000004</v>
      </c>
      <c r="F185" s="15">
        <f t="shared" si="10"/>
        <v>1.8954</v>
      </c>
      <c r="G185" s="15">
        <f t="shared" si="11"/>
        <v>71.674199999999999</v>
      </c>
      <c r="H185">
        <f t="shared" si="12"/>
        <v>0</v>
      </c>
      <c r="I185">
        <f t="shared" si="13"/>
        <v>71.674199999999999</v>
      </c>
    </row>
    <row r="186" spans="1:9" x14ac:dyDescent="0.25">
      <c r="A186" s="7">
        <v>48825</v>
      </c>
      <c r="B186" s="8" t="s">
        <v>13</v>
      </c>
      <c r="C186" s="8">
        <v>29.3</v>
      </c>
      <c r="D186" s="9">
        <v>4.5999999999999996</v>
      </c>
      <c r="E186">
        <f t="shared" si="14"/>
        <v>71.674199999999999</v>
      </c>
      <c r="F186" s="15">
        <f t="shared" si="10"/>
        <v>1.3478000000000001</v>
      </c>
      <c r="G186" s="15">
        <f t="shared" si="11"/>
        <v>73.022000000000006</v>
      </c>
      <c r="H186">
        <f t="shared" si="12"/>
        <v>0</v>
      </c>
      <c r="I186">
        <f t="shared" si="13"/>
        <v>73.022000000000006</v>
      </c>
    </row>
    <row r="187" spans="1:9" x14ac:dyDescent="0.25">
      <c r="A187" s="10">
        <v>48826</v>
      </c>
      <c r="B187" s="11" t="s">
        <v>7</v>
      </c>
      <c r="C187" s="11">
        <v>18.399999999999999</v>
      </c>
      <c r="D187" s="12">
        <v>0</v>
      </c>
      <c r="E187">
        <f t="shared" si="14"/>
        <v>73.022000000000006</v>
      </c>
      <c r="F187" s="15">
        <f t="shared" si="10"/>
        <v>0</v>
      </c>
      <c r="G187" s="15">
        <f t="shared" si="11"/>
        <v>73.022000000000006</v>
      </c>
      <c r="H187">
        <f t="shared" si="12"/>
        <v>0</v>
      </c>
      <c r="I187">
        <f t="shared" si="13"/>
        <v>73.022000000000006</v>
      </c>
    </row>
    <row r="188" spans="1:9" x14ac:dyDescent="0.25">
      <c r="A188" s="7">
        <v>48827</v>
      </c>
      <c r="B188" s="8" t="s">
        <v>7</v>
      </c>
      <c r="C188" s="8">
        <v>10.3</v>
      </c>
      <c r="D188" s="9">
        <v>16</v>
      </c>
      <c r="E188">
        <f t="shared" si="14"/>
        <v>73.022000000000006</v>
      </c>
      <c r="F188" s="15">
        <f t="shared" si="10"/>
        <v>1.6480000000000001</v>
      </c>
      <c r="G188" s="15">
        <f t="shared" si="11"/>
        <v>74.67</v>
      </c>
      <c r="H188">
        <f t="shared" si="12"/>
        <v>0</v>
      </c>
      <c r="I188">
        <f t="shared" si="13"/>
        <v>74.67</v>
      </c>
    </row>
    <row r="189" spans="1:9" x14ac:dyDescent="0.25">
      <c r="A189" s="10">
        <v>48828</v>
      </c>
      <c r="B189" s="11" t="s">
        <v>10</v>
      </c>
      <c r="C189" s="11">
        <v>27.5</v>
      </c>
      <c r="D189" s="12">
        <v>0</v>
      </c>
      <c r="E189">
        <f t="shared" si="14"/>
        <v>74.67</v>
      </c>
      <c r="F189" s="15">
        <f t="shared" si="10"/>
        <v>0</v>
      </c>
      <c r="G189" s="15">
        <f t="shared" si="11"/>
        <v>74.67</v>
      </c>
      <c r="H189">
        <f t="shared" si="12"/>
        <v>0</v>
      </c>
      <c r="I189">
        <f t="shared" si="13"/>
        <v>74.67</v>
      </c>
    </row>
    <row r="190" spans="1:9" x14ac:dyDescent="0.25">
      <c r="A190" s="7">
        <v>48829</v>
      </c>
      <c r="B190" s="8" t="s">
        <v>7</v>
      </c>
      <c r="C190" s="8">
        <v>20.6</v>
      </c>
      <c r="D190" s="9">
        <v>15.7</v>
      </c>
      <c r="E190">
        <f t="shared" si="14"/>
        <v>74.67</v>
      </c>
      <c r="F190" s="15">
        <f t="shared" si="10"/>
        <v>3.2342</v>
      </c>
      <c r="G190" s="15">
        <f t="shared" si="11"/>
        <v>77.904200000000003</v>
      </c>
      <c r="H190">
        <f t="shared" si="12"/>
        <v>0</v>
      </c>
      <c r="I190">
        <f t="shared" si="13"/>
        <v>77.904200000000003</v>
      </c>
    </row>
    <row r="191" spans="1:9" x14ac:dyDescent="0.25">
      <c r="A191" s="10">
        <v>48830</v>
      </c>
      <c r="B191" s="11" t="s">
        <v>11</v>
      </c>
      <c r="C191" s="11">
        <v>21.3</v>
      </c>
      <c r="D191" s="12">
        <v>0</v>
      </c>
      <c r="E191">
        <f t="shared" si="14"/>
        <v>77.904200000000003</v>
      </c>
      <c r="F191" s="15">
        <f t="shared" si="10"/>
        <v>0</v>
      </c>
      <c r="G191" s="15">
        <f t="shared" si="11"/>
        <v>77.904200000000003</v>
      </c>
      <c r="H191">
        <f t="shared" si="12"/>
        <v>0</v>
      </c>
      <c r="I191">
        <f t="shared" si="13"/>
        <v>77.904200000000003</v>
      </c>
    </row>
    <row r="192" spans="1:9" x14ac:dyDescent="0.25">
      <c r="A192" s="7">
        <v>48831</v>
      </c>
      <c r="B192" s="8" t="s">
        <v>19</v>
      </c>
      <c r="C192" s="8">
        <v>26.2</v>
      </c>
      <c r="D192" s="9">
        <v>0</v>
      </c>
      <c r="E192">
        <f t="shared" si="14"/>
        <v>77.904200000000003</v>
      </c>
      <c r="F192" s="15">
        <f t="shared" si="10"/>
        <v>0</v>
      </c>
      <c r="G192" s="15">
        <f t="shared" si="11"/>
        <v>77.904200000000003</v>
      </c>
      <c r="H192">
        <f t="shared" si="12"/>
        <v>0</v>
      </c>
      <c r="I192">
        <f t="shared" si="13"/>
        <v>77.904200000000003</v>
      </c>
    </row>
    <row r="193" spans="1:9" x14ac:dyDescent="0.25">
      <c r="A193" s="10">
        <v>48832</v>
      </c>
      <c r="B193" s="11" t="s">
        <v>10</v>
      </c>
      <c r="C193" s="11">
        <v>23.9</v>
      </c>
      <c r="D193" s="12">
        <v>0</v>
      </c>
      <c r="E193">
        <f t="shared" si="14"/>
        <v>77.904200000000003</v>
      </c>
      <c r="F193" s="15">
        <f t="shared" si="10"/>
        <v>0</v>
      </c>
      <c r="G193" s="15">
        <f t="shared" si="11"/>
        <v>77.904200000000003</v>
      </c>
      <c r="H193">
        <f t="shared" si="12"/>
        <v>0</v>
      </c>
      <c r="I193">
        <f t="shared" si="13"/>
        <v>77.904200000000003</v>
      </c>
    </row>
    <row r="194" spans="1:9" x14ac:dyDescent="0.25">
      <c r="A194" s="7">
        <v>48833</v>
      </c>
      <c r="B194" s="8" t="s">
        <v>27</v>
      </c>
      <c r="C194" s="8">
        <v>26.6</v>
      </c>
      <c r="D194" s="9">
        <v>1.6</v>
      </c>
      <c r="E194">
        <f t="shared" si="14"/>
        <v>77.904200000000003</v>
      </c>
      <c r="F194" s="15">
        <f t="shared" si="10"/>
        <v>0.42560000000000003</v>
      </c>
      <c r="G194" s="15">
        <f t="shared" si="11"/>
        <v>78.329800000000006</v>
      </c>
      <c r="H194">
        <f t="shared" si="12"/>
        <v>0</v>
      </c>
      <c r="I194">
        <f t="shared" si="13"/>
        <v>78.329800000000006</v>
      </c>
    </row>
    <row r="195" spans="1:9" x14ac:dyDescent="0.25">
      <c r="A195" s="10">
        <v>48834</v>
      </c>
      <c r="B195" s="11" t="s">
        <v>10</v>
      </c>
      <c r="C195" s="11">
        <v>18.600000000000001</v>
      </c>
      <c r="D195" s="12">
        <v>20.399999999999999</v>
      </c>
      <c r="E195">
        <f t="shared" si="14"/>
        <v>78.329800000000006</v>
      </c>
      <c r="F195" s="15">
        <f t="shared" ref="F195:F258" si="15">IF(D195&gt;=1,C195*D195/100,0)</f>
        <v>3.7944</v>
      </c>
      <c r="G195" s="15">
        <f t="shared" ref="G195:G258" si="16">E195+F195</f>
        <v>82.124200000000002</v>
      </c>
      <c r="H195">
        <f t="shared" ref="H195:H258" si="17">IF(G195&gt;=100, 100, 0)</f>
        <v>0</v>
      </c>
      <c r="I195">
        <f t="shared" ref="I195:I258" si="18">G195-H195</f>
        <v>82.124200000000002</v>
      </c>
    </row>
    <row r="196" spans="1:9" x14ac:dyDescent="0.25">
      <c r="A196" s="7">
        <v>48835</v>
      </c>
      <c r="B196" s="8" t="s">
        <v>18</v>
      </c>
      <c r="C196" s="8">
        <v>22.3</v>
      </c>
      <c r="D196" s="9">
        <v>1.7</v>
      </c>
      <c r="E196">
        <f t="shared" ref="E196:E259" si="19">I195</f>
        <v>82.124200000000002</v>
      </c>
      <c r="F196" s="15">
        <f t="shared" si="15"/>
        <v>0.37910000000000005</v>
      </c>
      <c r="G196" s="15">
        <f t="shared" si="16"/>
        <v>82.503299999999996</v>
      </c>
      <c r="H196">
        <f t="shared" si="17"/>
        <v>0</v>
      </c>
      <c r="I196">
        <f t="shared" si="18"/>
        <v>82.503299999999996</v>
      </c>
    </row>
    <row r="197" spans="1:9" x14ac:dyDescent="0.25">
      <c r="A197" s="10">
        <v>48836</v>
      </c>
      <c r="B197" s="11" t="s">
        <v>17</v>
      </c>
      <c r="C197" s="11">
        <v>18.399999999999999</v>
      </c>
      <c r="D197" s="12">
        <v>3.9</v>
      </c>
      <c r="E197">
        <f t="shared" si="19"/>
        <v>82.503299999999996</v>
      </c>
      <c r="F197" s="15">
        <f t="shared" si="15"/>
        <v>0.7175999999999999</v>
      </c>
      <c r="G197" s="15">
        <f t="shared" si="16"/>
        <v>83.2209</v>
      </c>
      <c r="H197">
        <f t="shared" si="17"/>
        <v>0</v>
      </c>
      <c r="I197">
        <f t="shared" si="18"/>
        <v>83.2209</v>
      </c>
    </row>
    <row r="198" spans="1:9" x14ac:dyDescent="0.25">
      <c r="A198" s="7">
        <v>48837</v>
      </c>
      <c r="B198" s="8" t="s">
        <v>27</v>
      </c>
      <c r="C198" s="8">
        <v>28</v>
      </c>
      <c r="D198" s="9">
        <v>4.4000000000000004</v>
      </c>
      <c r="E198">
        <f t="shared" si="19"/>
        <v>83.2209</v>
      </c>
      <c r="F198" s="15">
        <f t="shared" si="15"/>
        <v>1.2320000000000002</v>
      </c>
      <c r="G198" s="15">
        <f t="shared" si="16"/>
        <v>84.4529</v>
      </c>
      <c r="H198">
        <f t="shared" si="17"/>
        <v>0</v>
      </c>
      <c r="I198">
        <f t="shared" si="18"/>
        <v>84.4529</v>
      </c>
    </row>
    <row r="199" spans="1:9" x14ac:dyDescent="0.25">
      <c r="A199" s="10">
        <v>48838</v>
      </c>
      <c r="B199" s="11" t="s">
        <v>10</v>
      </c>
      <c r="C199" s="11">
        <v>10.9</v>
      </c>
      <c r="D199" s="12">
        <v>32.9</v>
      </c>
      <c r="E199">
        <f t="shared" si="19"/>
        <v>84.4529</v>
      </c>
      <c r="F199" s="15">
        <f t="shared" si="15"/>
        <v>3.5861000000000001</v>
      </c>
      <c r="G199" s="15">
        <f t="shared" si="16"/>
        <v>88.039000000000001</v>
      </c>
      <c r="H199">
        <f t="shared" si="17"/>
        <v>0</v>
      </c>
      <c r="I199">
        <f t="shared" si="18"/>
        <v>88.039000000000001</v>
      </c>
    </row>
    <row r="200" spans="1:9" x14ac:dyDescent="0.25">
      <c r="A200" s="7">
        <v>48839</v>
      </c>
      <c r="B200" s="8" t="s">
        <v>19</v>
      </c>
      <c r="C200" s="8">
        <v>25.1</v>
      </c>
      <c r="D200" s="9">
        <v>33.299999999999997</v>
      </c>
      <c r="E200">
        <f t="shared" si="19"/>
        <v>88.039000000000001</v>
      </c>
      <c r="F200" s="15">
        <f t="shared" si="15"/>
        <v>8.3582999999999998</v>
      </c>
      <c r="G200" s="15">
        <f t="shared" si="16"/>
        <v>96.397300000000001</v>
      </c>
      <c r="H200">
        <f t="shared" si="17"/>
        <v>0</v>
      </c>
      <c r="I200">
        <f t="shared" si="18"/>
        <v>96.397300000000001</v>
      </c>
    </row>
    <row r="201" spans="1:9" x14ac:dyDescent="0.25">
      <c r="A201" s="10">
        <v>48840</v>
      </c>
      <c r="B201" s="11" t="s">
        <v>28</v>
      </c>
      <c r="C201" s="11">
        <v>10.7</v>
      </c>
      <c r="D201" s="12">
        <v>0.3</v>
      </c>
      <c r="E201">
        <f t="shared" si="19"/>
        <v>96.397300000000001</v>
      </c>
      <c r="F201" s="15">
        <f t="shared" si="15"/>
        <v>0</v>
      </c>
      <c r="G201" s="15">
        <f t="shared" si="16"/>
        <v>96.397300000000001</v>
      </c>
      <c r="H201">
        <f t="shared" si="17"/>
        <v>0</v>
      </c>
      <c r="I201">
        <f t="shared" si="18"/>
        <v>96.397300000000001</v>
      </c>
    </row>
    <row r="202" spans="1:9" x14ac:dyDescent="0.25">
      <c r="A202" s="7">
        <v>48841</v>
      </c>
      <c r="B202" s="8" t="s">
        <v>10</v>
      </c>
      <c r="C202" s="8">
        <v>26.1</v>
      </c>
      <c r="D202" s="9">
        <v>31</v>
      </c>
      <c r="E202">
        <f t="shared" si="19"/>
        <v>96.397300000000001</v>
      </c>
      <c r="F202" s="15">
        <f t="shared" si="15"/>
        <v>8.0910000000000011</v>
      </c>
      <c r="G202" s="15">
        <f t="shared" si="16"/>
        <v>104.48830000000001</v>
      </c>
      <c r="H202">
        <f t="shared" si="17"/>
        <v>100</v>
      </c>
      <c r="I202">
        <f t="shared" si="18"/>
        <v>4.4883000000000095</v>
      </c>
    </row>
    <row r="203" spans="1:9" x14ac:dyDescent="0.25">
      <c r="A203" s="10">
        <v>48842</v>
      </c>
      <c r="B203" s="11" t="s">
        <v>11</v>
      </c>
      <c r="C203" s="11">
        <v>15.2</v>
      </c>
      <c r="D203" s="12">
        <v>12.7</v>
      </c>
      <c r="E203">
        <f t="shared" si="19"/>
        <v>4.4883000000000095</v>
      </c>
      <c r="F203" s="15">
        <f t="shared" si="15"/>
        <v>1.9303999999999999</v>
      </c>
      <c r="G203" s="15">
        <f t="shared" si="16"/>
        <v>6.4187000000000092</v>
      </c>
      <c r="H203">
        <f t="shared" si="17"/>
        <v>0</v>
      </c>
      <c r="I203">
        <f t="shared" si="18"/>
        <v>6.4187000000000092</v>
      </c>
    </row>
    <row r="204" spans="1:9" x14ac:dyDescent="0.25">
      <c r="A204" s="7">
        <v>48843</v>
      </c>
      <c r="B204" s="8" t="s">
        <v>14</v>
      </c>
      <c r="C204" s="8">
        <v>28.8</v>
      </c>
      <c r="D204" s="9">
        <v>4.3</v>
      </c>
      <c r="E204">
        <f t="shared" si="19"/>
        <v>6.4187000000000092</v>
      </c>
      <c r="F204" s="15">
        <f t="shared" si="15"/>
        <v>1.2383999999999999</v>
      </c>
      <c r="G204" s="15">
        <f t="shared" si="16"/>
        <v>7.6571000000000087</v>
      </c>
      <c r="H204">
        <f t="shared" si="17"/>
        <v>0</v>
      </c>
      <c r="I204">
        <f t="shared" si="18"/>
        <v>7.6571000000000087</v>
      </c>
    </row>
    <row r="205" spans="1:9" x14ac:dyDescent="0.25">
      <c r="A205" s="10">
        <v>48844</v>
      </c>
      <c r="B205" s="11" t="s">
        <v>26</v>
      </c>
      <c r="C205" s="11">
        <v>10.3</v>
      </c>
      <c r="D205" s="12">
        <v>0</v>
      </c>
      <c r="E205">
        <f t="shared" si="19"/>
        <v>7.6571000000000087</v>
      </c>
      <c r="F205" s="15">
        <f t="shared" si="15"/>
        <v>0</v>
      </c>
      <c r="G205" s="15">
        <f t="shared" si="16"/>
        <v>7.6571000000000087</v>
      </c>
      <c r="H205">
        <f t="shared" si="17"/>
        <v>0</v>
      </c>
      <c r="I205">
        <f t="shared" si="18"/>
        <v>7.6571000000000087</v>
      </c>
    </row>
    <row r="206" spans="1:9" x14ac:dyDescent="0.25">
      <c r="A206" s="7">
        <v>48845</v>
      </c>
      <c r="B206" s="8" t="s">
        <v>6</v>
      </c>
      <c r="C206" s="8">
        <v>14.9</v>
      </c>
      <c r="D206" s="9">
        <v>0.1</v>
      </c>
      <c r="E206">
        <f t="shared" si="19"/>
        <v>7.6571000000000087</v>
      </c>
      <c r="F206" s="15">
        <f t="shared" si="15"/>
        <v>0</v>
      </c>
      <c r="G206" s="15">
        <f t="shared" si="16"/>
        <v>7.6571000000000087</v>
      </c>
      <c r="H206">
        <f t="shared" si="17"/>
        <v>0</v>
      </c>
      <c r="I206">
        <f t="shared" si="18"/>
        <v>7.6571000000000087</v>
      </c>
    </row>
    <row r="207" spans="1:9" x14ac:dyDescent="0.25">
      <c r="A207" s="10">
        <v>48846</v>
      </c>
      <c r="B207" s="11" t="s">
        <v>10</v>
      </c>
      <c r="C207" s="11">
        <v>11.3</v>
      </c>
      <c r="D207" s="12">
        <v>0</v>
      </c>
      <c r="E207">
        <f t="shared" si="19"/>
        <v>7.6571000000000087</v>
      </c>
      <c r="F207" s="15">
        <f t="shared" si="15"/>
        <v>0</v>
      </c>
      <c r="G207" s="15">
        <f t="shared" si="16"/>
        <v>7.6571000000000087</v>
      </c>
      <c r="H207">
        <f t="shared" si="17"/>
        <v>0</v>
      </c>
      <c r="I207">
        <f t="shared" si="18"/>
        <v>7.6571000000000087</v>
      </c>
    </row>
    <row r="208" spans="1:9" x14ac:dyDescent="0.25">
      <c r="A208" s="7">
        <v>48847</v>
      </c>
      <c r="B208" s="8" t="s">
        <v>10</v>
      </c>
      <c r="C208" s="8">
        <v>20.8</v>
      </c>
      <c r="D208" s="9">
        <v>34.9</v>
      </c>
      <c r="E208">
        <f t="shared" si="19"/>
        <v>7.6571000000000087</v>
      </c>
      <c r="F208" s="15">
        <f t="shared" si="15"/>
        <v>7.2591999999999999</v>
      </c>
      <c r="G208" s="15">
        <f t="shared" si="16"/>
        <v>14.916300000000009</v>
      </c>
      <c r="H208">
        <f t="shared" si="17"/>
        <v>0</v>
      </c>
      <c r="I208">
        <f t="shared" si="18"/>
        <v>14.916300000000009</v>
      </c>
    </row>
    <row r="209" spans="1:9" x14ac:dyDescent="0.25">
      <c r="A209" s="10">
        <v>48848</v>
      </c>
      <c r="B209" s="11" t="s">
        <v>19</v>
      </c>
      <c r="C209" s="11">
        <v>18.2</v>
      </c>
      <c r="D209" s="12">
        <v>0</v>
      </c>
      <c r="E209">
        <f t="shared" si="19"/>
        <v>14.916300000000009</v>
      </c>
      <c r="F209" s="15">
        <f t="shared" si="15"/>
        <v>0</v>
      </c>
      <c r="G209" s="15">
        <f t="shared" si="16"/>
        <v>14.916300000000009</v>
      </c>
      <c r="H209">
        <f t="shared" si="17"/>
        <v>0</v>
      </c>
      <c r="I209">
        <f t="shared" si="18"/>
        <v>14.916300000000009</v>
      </c>
    </row>
    <row r="210" spans="1:9" x14ac:dyDescent="0.25">
      <c r="A210" s="7">
        <v>48849</v>
      </c>
      <c r="B210" s="8" t="s">
        <v>17</v>
      </c>
      <c r="C210" s="8">
        <v>12.7</v>
      </c>
      <c r="D210" s="9">
        <v>5.3</v>
      </c>
      <c r="E210">
        <f t="shared" si="19"/>
        <v>14.916300000000009</v>
      </c>
      <c r="F210" s="15">
        <f t="shared" si="15"/>
        <v>0.67309999999999992</v>
      </c>
      <c r="G210" s="15">
        <f t="shared" si="16"/>
        <v>15.589400000000008</v>
      </c>
      <c r="H210">
        <f t="shared" si="17"/>
        <v>0</v>
      </c>
      <c r="I210">
        <f t="shared" si="18"/>
        <v>15.589400000000008</v>
      </c>
    </row>
    <row r="211" spans="1:9" x14ac:dyDescent="0.25">
      <c r="A211" s="10">
        <v>48850</v>
      </c>
      <c r="B211" s="11" t="s">
        <v>14</v>
      </c>
      <c r="C211" s="11">
        <v>21.4</v>
      </c>
      <c r="D211" s="12">
        <v>8.3000000000000007</v>
      </c>
      <c r="E211">
        <f t="shared" si="19"/>
        <v>15.589400000000008</v>
      </c>
      <c r="F211" s="15">
        <f t="shared" si="15"/>
        <v>1.7762</v>
      </c>
      <c r="G211" s="15">
        <f t="shared" si="16"/>
        <v>17.365600000000008</v>
      </c>
      <c r="H211">
        <f t="shared" si="17"/>
        <v>0</v>
      </c>
      <c r="I211">
        <f t="shared" si="18"/>
        <v>17.365600000000008</v>
      </c>
    </row>
    <row r="212" spans="1:9" x14ac:dyDescent="0.25">
      <c r="A212" s="7">
        <v>48851</v>
      </c>
      <c r="B212" s="8" t="s">
        <v>6</v>
      </c>
      <c r="C212" s="8">
        <v>21.3</v>
      </c>
      <c r="D212" s="9">
        <v>11.8</v>
      </c>
      <c r="E212">
        <f t="shared" si="19"/>
        <v>17.365600000000008</v>
      </c>
      <c r="F212" s="15">
        <f t="shared" si="15"/>
        <v>2.5134000000000003</v>
      </c>
      <c r="G212" s="15">
        <f t="shared" si="16"/>
        <v>19.879000000000008</v>
      </c>
      <c r="H212">
        <f t="shared" si="17"/>
        <v>0</v>
      </c>
      <c r="I212">
        <f t="shared" si="18"/>
        <v>19.879000000000008</v>
      </c>
    </row>
    <row r="213" spans="1:9" x14ac:dyDescent="0.25">
      <c r="A213" s="10">
        <v>48852</v>
      </c>
      <c r="B213" s="11" t="s">
        <v>17</v>
      </c>
      <c r="C213" s="11">
        <v>20.7</v>
      </c>
      <c r="D213" s="12">
        <v>3.9</v>
      </c>
      <c r="E213">
        <f t="shared" si="19"/>
        <v>19.879000000000008</v>
      </c>
      <c r="F213" s="15">
        <f t="shared" si="15"/>
        <v>0.80729999999999991</v>
      </c>
      <c r="G213" s="15">
        <f t="shared" si="16"/>
        <v>20.68630000000001</v>
      </c>
      <c r="H213">
        <f t="shared" si="17"/>
        <v>0</v>
      </c>
      <c r="I213">
        <f t="shared" si="18"/>
        <v>20.68630000000001</v>
      </c>
    </row>
    <row r="214" spans="1:9" x14ac:dyDescent="0.25">
      <c r="A214" s="7">
        <v>48853</v>
      </c>
      <c r="B214" s="8" t="s">
        <v>20</v>
      </c>
      <c r="C214" s="8">
        <v>19.7</v>
      </c>
      <c r="D214" s="9">
        <v>0</v>
      </c>
      <c r="E214">
        <f t="shared" si="19"/>
        <v>20.68630000000001</v>
      </c>
      <c r="F214" s="15">
        <f t="shared" si="15"/>
        <v>0</v>
      </c>
      <c r="G214" s="15">
        <f t="shared" si="16"/>
        <v>20.68630000000001</v>
      </c>
      <c r="H214">
        <f t="shared" si="17"/>
        <v>0</v>
      </c>
      <c r="I214">
        <f t="shared" si="18"/>
        <v>20.68630000000001</v>
      </c>
    </row>
    <row r="215" spans="1:9" x14ac:dyDescent="0.25">
      <c r="A215" s="10">
        <v>48854</v>
      </c>
      <c r="B215" s="11" t="s">
        <v>11</v>
      </c>
      <c r="C215" s="11">
        <v>27.2</v>
      </c>
      <c r="D215" s="12">
        <v>17.600000000000001</v>
      </c>
      <c r="E215">
        <f t="shared" si="19"/>
        <v>20.68630000000001</v>
      </c>
      <c r="F215" s="15">
        <f t="shared" si="15"/>
        <v>4.7872000000000003</v>
      </c>
      <c r="G215" s="15">
        <f t="shared" si="16"/>
        <v>25.473500000000008</v>
      </c>
      <c r="H215">
        <f t="shared" si="17"/>
        <v>0</v>
      </c>
      <c r="I215">
        <f t="shared" si="18"/>
        <v>25.473500000000008</v>
      </c>
    </row>
    <row r="216" spans="1:9" x14ac:dyDescent="0.25">
      <c r="A216" s="7">
        <v>48855</v>
      </c>
      <c r="B216" s="8" t="s">
        <v>25</v>
      </c>
      <c r="C216" s="8">
        <v>16.600000000000001</v>
      </c>
      <c r="D216" s="9">
        <v>1.7</v>
      </c>
      <c r="E216">
        <f t="shared" si="19"/>
        <v>25.473500000000008</v>
      </c>
      <c r="F216" s="15">
        <f t="shared" si="15"/>
        <v>0.28220000000000001</v>
      </c>
      <c r="G216" s="15">
        <f t="shared" si="16"/>
        <v>25.755700000000008</v>
      </c>
      <c r="H216">
        <f t="shared" si="17"/>
        <v>0</v>
      </c>
      <c r="I216">
        <f t="shared" si="18"/>
        <v>25.755700000000008</v>
      </c>
    </row>
    <row r="217" spans="1:9" x14ac:dyDescent="0.25">
      <c r="A217" s="10">
        <v>48856</v>
      </c>
      <c r="B217" s="11" t="s">
        <v>11</v>
      </c>
      <c r="C217" s="11">
        <v>22.3</v>
      </c>
      <c r="D217" s="12">
        <v>0</v>
      </c>
      <c r="E217">
        <f t="shared" si="19"/>
        <v>25.755700000000008</v>
      </c>
      <c r="F217" s="15">
        <f t="shared" si="15"/>
        <v>0</v>
      </c>
      <c r="G217" s="15">
        <f t="shared" si="16"/>
        <v>25.755700000000008</v>
      </c>
      <c r="H217">
        <f t="shared" si="17"/>
        <v>0</v>
      </c>
      <c r="I217">
        <f t="shared" si="18"/>
        <v>25.755700000000008</v>
      </c>
    </row>
    <row r="218" spans="1:9" x14ac:dyDescent="0.25">
      <c r="A218" s="7">
        <v>48857</v>
      </c>
      <c r="B218" s="8" t="s">
        <v>10</v>
      </c>
      <c r="C218" s="8">
        <v>18</v>
      </c>
      <c r="D218" s="9">
        <v>40.799999999999997</v>
      </c>
      <c r="E218">
        <f t="shared" si="19"/>
        <v>25.755700000000008</v>
      </c>
      <c r="F218" s="15">
        <f t="shared" si="15"/>
        <v>7.3439999999999994</v>
      </c>
      <c r="G218" s="15">
        <f t="shared" si="16"/>
        <v>33.099700000000006</v>
      </c>
      <c r="H218">
        <f t="shared" si="17"/>
        <v>0</v>
      </c>
      <c r="I218">
        <f t="shared" si="18"/>
        <v>33.099700000000006</v>
      </c>
    </row>
    <row r="219" spans="1:9" x14ac:dyDescent="0.25">
      <c r="A219" s="10">
        <v>48858</v>
      </c>
      <c r="B219" s="11" t="s">
        <v>24</v>
      </c>
      <c r="C219" s="11">
        <v>21.8</v>
      </c>
      <c r="D219" s="12">
        <v>0</v>
      </c>
      <c r="E219">
        <f t="shared" si="19"/>
        <v>33.099700000000006</v>
      </c>
      <c r="F219" s="15">
        <f t="shared" si="15"/>
        <v>0</v>
      </c>
      <c r="G219" s="15">
        <f t="shared" si="16"/>
        <v>33.099700000000006</v>
      </c>
      <c r="H219">
        <f t="shared" si="17"/>
        <v>0</v>
      </c>
      <c r="I219">
        <f t="shared" si="18"/>
        <v>33.099700000000006</v>
      </c>
    </row>
    <row r="220" spans="1:9" x14ac:dyDescent="0.25">
      <c r="A220" s="7">
        <v>48859</v>
      </c>
      <c r="B220" s="8" t="s">
        <v>6</v>
      </c>
      <c r="C220" s="8">
        <v>22.2</v>
      </c>
      <c r="D220" s="9">
        <v>11.2</v>
      </c>
      <c r="E220">
        <f t="shared" si="19"/>
        <v>33.099700000000006</v>
      </c>
      <c r="F220" s="15">
        <f t="shared" si="15"/>
        <v>2.4863999999999997</v>
      </c>
      <c r="G220" s="15">
        <f t="shared" si="16"/>
        <v>35.586100000000002</v>
      </c>
      <c r="H220">
        <f t="shared" si="17"/>
        <v>0</v>
      </c>
      <c r="I220">
        <f t="shared" si="18"/>
        <v>35.586100000000002</v>
      </c>
    </row>
    <row r="221" spans="1:9" x14ac:dyDescent="0.25">
      <c r="A221" s="10">
        <v>48860</v>
      </c>
      <c r="B221" s="11" t="s">
        <v>6</v>
      </c>
      <c r="C221" s="11">
        <v>20</v>
      </c>
      <c r="D221" s="12">
        <v>0</v>
      </c>
      <c r="E221">
        <f t="shared" si="19"/>
        <v>35.586100000000002</v>
      </c>
      <c r="F221" s="15">
        <f t="shared" si="15"/>
        <v>0</v>
      </c>
      <c r="G221" s="15">
        <f t="shared" si="16"/>
        <v>35.586100000000002</v>
      </c>
      <c r="H221">
        <f t="shared" si="17"/>
        <v>0</v>
      </c>
      <c r="I221">
        <f t="shared" si="18"/>
        <v>35.586100000000002</v>
      </c>
    </row>
    <row r="222" spans="1:9" x14ac:dyDescent="0.25">
      <c r="A222" s="7">
        <v>48861</v>
      </c>
      <c r="B222" s="8" t="s">
        <v>32</v>
      </c>
      <c r="C222" s="8">
        <v>29.4</v>
      </c>
      <c r="D222" s="9">
        <v>0.7</v>
      </c>
      <c r="E222">
        <f t="shared" si="19"/>
        <v>35.586100000000002</v>
      </c>
      <c r="F222" s="15">
        <f t="shared" si="15"/>
        <v>0</v>
      </c>
      <c r="G222" s="15">
        <f t="shared" si="16"/>
        <v>35.586100000000002</v>
      </c>
      <c r="H222">
        <f t="shared" si="17"/>
        <v>0</v>
      </c>
      <c r="I222">
        <f t="shared" si="18"/>
        <v>35.586100000000002</v>
      </c>
    </row>
    <row r="223" spans="1:9" x14ac:dyDescent="0.25">
      <c r="A223" s="10">
        <v>48862</v>
      </c>
      <c r="B223" s="11" t="s">
        <v>10</v>
      </c>
      <c r="C223" s="11">
        <v>23.6</v>
      </c>
      <c r="D223" s="12">
        <v>0</v>
      </c>
      <c r="E223">
        <f t="shared" si="19"/>
        <v>35.586100000000002</v>
      </c>
      <c r="F223" s="15">
        <f t="shared" si="15"/>
        <v>0</v>
      </c>
      <c r="G223" s="15">
        <f t="shared" si="16"/>
        <v>35.586100000000002</v>
      </c>
      <c r="H223">
        <f t="shared" si="17"/>
        <v>0</v>
      </c>
      <c r="I223">
        <f t="shared" si="18"/>
        <v>35.586100000000002</v>
      </c>
    </row>
    <row r="224" spans="1:9" x14ac:dyDescent="0.25">
      <c r="A224" s="7">
        <v>48863</v>
      </c>
      <c r="B224" s="8" t="s">
        <v>7</v>
      </c>
      <c r="C224" s="8">
        <v>16.3</v>
      </c>
      <c r="D224" s="9">
        <v>22</v>
      </c>
      <c r="E224">
        <f t="shared" si="19"/>
        <v>35.586100000000002</v>
      </c>
      <c r="F224" s="15">
        <f t="shared" si="15"/>
        <v>3.5860000000000003</v>
      </c>
      <c r="G224" s="15">
        <f t="shared" si="16"/>
        <v>39.1721</v>
      </c>
      <c r="H224">
        <f t="shared" si="17"/>
        <v>0</v>
      </c>
      <c r="I224">
        <f t="shared" si="18"/>
        <v>39.1721</v>
      </c>
    </row>
    <row r="225" spans="1:9" x14ac:dyDescent="0.25">
      <c r="A225" s="10">
        <v>48864</v>
      </c>
      <c r="B225" s="11" t="s">
        <v>15</v>
      </c>
      <c r="C225" s="11">
        <v>15</v>
      </c>
      <c r="D225" s="12">
        <v>0</v>
      </c>
      <c r="E225">
        <f t="shared" si="19"/>
        <v>39.1721</v>
      </c>
      <c r="F225" s="15">
        <f t="shared" si="15"/>
        <v>0</v>
      </c>
      <c r="G225" s="15">
        <f t="shared" si="16"/>
        <v>39.1721</v>
      </c>
      <c r="H225">
        <f t="shared" si="17"/>
        <v>0</v>
      </c>
      <c r="I225">
        <f t="shared" si="18"/>
        <v>39.1721</v>
      </c>
    </row>
    <row r="226" spans="1:9" x14ac:dyDescent="0.25">
      <c r="A226" s="7">
        <v>48865</v>
      </c>
      <c r="B226" s="8" t="s">
        <v>14</v>
      </c>
      <c r="C226" s="8">
        <v>10.8</v>
      </c>
      <c r="D226" s="9">
        <v>0</v>
      </c>
      <c r="E226">
        <f t="shared" si="19"/>
        <v>39.1721</v>
      </c>
      <c r="F226" s="15">
        <f t="shared" si="15"/>
        <v>0</v>
      </c>
      <c r="G226" s="15">
        <f t="shared" si="16"/>
        <v>39.1721</v>
      </c>
      <c r="H226">
        <f t="shared" si="17"/>
        <v>0</v>
      </c>
      <c r="I226">
        <f t="shared" si="18"/>
        <v>39.1721</v>
      </c>
    </row>
    <row r="227" spans="1:9" x14ac:dyDescent="0.25">
      <c r="A227" s="10">
        <v>48866</v>
      </c>
      <c r="B227" s="11" t="s">
        <v>19</v>
      </c>
      <c r="C227" s="11">
        <v>10.5</v>
      </c>
      <c r="D227" s="12">
        <v>0</v>
      </c>
      <c r="E227">
        <f t="shared" si="19"/>
        <v>39.1721</v>
      </c>
      <c r="F227" s="15">
        <f t="shared" si="15"/>
        <v>0</v>
      </c>
      <c r="G227" s="15">
        <f t="shared" si="16"/>
        <v>39.1721</v>
      </c>
      <c r="H227">
        <f t="shared" si="17"/>
        <v>0</v>
      </c>
      <c r="I227">
        <f t="shared" si="18"/>
        <v>39.1721</v>
      </c>
    </row>
    <row r="228" spans="1:9" x14ac:dyDescent="0.25">
      <c r="A228" s="7">
        <v>48867</v>
      </c>
      <c r="B228" s="8" t="s">
        <v>5</v>
      </c>
      <c r="C228" s="8">
        <v>20.3</v>
      </c>
      <c r="D228" s="9">
        <v>0</v>
      </c>
      <c r="E228">
        <f t="shared" si="19"/>
        <v>39.1721</v>
      </c>
      <c r="F228" s="15">
        <f t="shared" si="15"/>
        <v>0</v>
      </c>
      <c r="G228" s="15">
        <f t="shared" si="16"/>
        <v>39.1721</v>
      </c>
      <c r="H228">
        <f t="shared" si="17"/>
        <v>0</v>
      </c>
      <c r="I228">
        <f t="shared" si="18"/>
        <v>39.1721</v>
      </c>
    </row>
    <row r="229" spans="1:9" x14ac:dyDescent="0.25">
      <c r="A229" s="10">
        <v>48868</v>
      </c>
      <c r="B229" s="11" t="s">
        <v>10</v>
      </c>
      <c r="C229" s="11">
        <v>13.1</v>
      </c>
      <c r="D229" s="12">
        <v>50.4</v>
      </c>
      <c r="E229">
        <f t="shared" si="19"/>
        <v>39.1721</v>
      </c>
      <c r="F229" s="15">
        <f t="shared" si="15"/>
        <v>6.6024000000000003</v>
      </c>
      <c r="G229" s="15">
        <f t="shared" si="16"/>
        <v>45.774500000000003</v>
      </c>
      <c r="H229">
        <f t="shared" si="17"/>
        <v>0</v>
      </c>
      <c r="I229">
        <f t="shared" si="18"/>
        <v>45.774500000000003</v>
      </c>
    </row>
    <row r="230" spans="1:9" x14ac:dyDescent="0.25">
      <c r="A230" s="7">
        <v>48869</v>
      </c>
      <c r="B230" s="8" t="s">
        <v>12</v>
      </c>
      <c r="C230" s="8">
        <v>24.8</v>
      </c>
      <c r="D230" s="9">
        <v>7.9</v>
      </c>
      <c r="E230">
        <f t="shared" si="19"/>
        <v>45.774500000000003</v>
      </c>
      <c r="F230" s="15">
        <f t="shared" si="15"/>
        <v>1.9592000000000001</v>
      </c>
      <c r="G230" s="15">
        <f t="shared" si="16"/>
        <v>47.733700000000006</v>
      </c>
      <c r="H230">
        <f t="shared" si="17"/>
        <v>0</v>
      </c>
      <c r="I230">
        <f t="shared" si="18"/>
        <v>47.733700000000006</v>
      </c>
    </row>
    <row r="231" spans="1:9" x14ac:dyDescent="0.25">
      <c r="A231" s="10">
        <v>48870</v>
      </c>
      <c r="B231" s="11" t="s">
        <v>11</v>
      </c>
      <c r="C231" s="11">
        <v>23.6</v>
      </c>
      <c r="D231" s="12">
        <v>0.8</v>
      </c>
      <c r="E231">
        <f t="shared" si="19"/>
        <v>47.733700000000006</v>
      </c>
      <c r="F231" s="15">
        <f t="shared" si="15"/>
        <v>0</v>
      </c>
      <c r="G231" s="15">
        <f t="shared" si="16"/>
        <v>47.733700000000006</v>
      </c>
      <c r="H231">
        <f t="shared" si="17"/>
        <v>0</v>
      </c>
      <c r="I231">
        <f t="shared" si="18"/>
        <v>47.733700000000006</v>
      </c>
    </row>
    <row r="232" spans="1:9" x14ac:dyDescent="0.25">
      <c r="A232" s="7">
        <v>48871</v>
      </c>
      <c r="B232" s="8" t="s">
        <v>17</v>
      </c>
      <c r="C232" s="8">
        <v>17.899999999999999</v>
      </c>
      <c r="D232" s="9">
        <v>0</v>
      </c>
      <c r="E232">
        <f t="shared" si="19"/>
        <v>47.733700000000006</v>
      </c>
      <c r="F232" s="15">
        <f t="shared" si="15"/>
        <v>0</v>
      </c>
      <c r="G232" s="15">
        <f t="shared" si="16"/>
        <v>47.733700000000006</v>
      </c>
      <c r="H232">
        <f t="shared" si="17"/>
        <v>0</v>
      </c>
      <c r="I232">
        <f t="shared" si="18"/>
        <v>47.733700000000006</v>
      </c>
    </row>
    <row r="233" spans="1:9" x14ac:dyDescent="0.25">
      <c r="A233" s="10">
        <v>48872</v>
      </c>
      <c r="B233" s="11" t="s">
        <v>12</v>
      </c>
      <c r="C233" s="11">
        <v>23.2</v>
      </c>
      <c r="D233" s="12">
        <v>3</v>
      </c>
      <c r="E233">
        <f t="shared" si="19"/>
        <v>47.733700000000006</v>
      </c>
      <c r="F233" s="15">
        <f t="shared" si="15"/>
        <v>0.69599999999999995</v>
      </c>
      <c r="G233" s="15">
        <f t="shared" si="16"/>
        <v>48.429700000000004</v>
      </c>
      <c r="H233">
        <f t="shared" si="17"/>
        <v>0</v>
      </c>
      <c r="I233">
        <f t="shared" si="18"/>
        <v>48.429700000000004</v>
      </c>
    </row>
    <row r="234" spans="1:9" x14ac:dyDescent="0.25">
      <c r="A234" s="7">
        <v>48873</v>
      </c>
      <c r="B234" s="8" t="s">
        <v>8</v>
      </c>
      <c r="C234" s="8">
        <v>21.8</v>
      </c>
      <c r="D234" s="9">
        <v>2</v>
      </c>
      <c r="E234">
        <f t="shared" si="19"/>
        <v>48.429700000000004</v>
      </c>
      <c r="F234" s="15">
        <f t="shared" si="15"/>
        <v>0.436</v>
      </c>
      <c r="G234" s="15">
        <f t="shared" si="16"/>
        <v>48.865700000000004</v>
      </c>
      <c r="H234">
        <f t="shared" si="17"/>
        <v>0</v>
      </c>
      <c r="I234">
        <f t="shared" si="18"/>
        <v>48.865700000000004</v>
      </c>
    </row>
    <row r="235" spans="1:9" x14ac:dyDescent="0.25">
      <c r="A235" s="10">
        <v>48874</v>
      </c>
      <c r="B235" s="11" t="s">
        <v>26</v>
      </c>
      <c r="C235" s="11">
        <v>22.2</v>
      </c>
      <c r="D235" s="12">
        <v>3.1</v>
      </c>
      <c r="E235">
        <f t="shared" si="19"/>
        <v>48.865700000000004</v>
      </c>
      <c r="F235" s="15">
        <f t="shared" si="15"/>
        <v>0.68819999999999992</v>
      </c>
      <c r="G235" s="15">
        <f t="shared" si="16"/>
        <v>49.553900000000006</v>
      </c>
      <c r="H235">
        <f t="shared" si="17"/>
        <v>0</v>
      </c>
      <c r="I235">
        <f t="shared" si="18"/>
        <v>49.553900000000006</v>
      </c>
    </row>
    <row r="236" spans="1:9" x14ac:dyDescent="0.25">
      <c r="A236" s="7">
        <v>48875</v>
      </c>
      <c r="B236" s="8" t="s">
        <v>15</v>
      </c>
      <c r="C236" s="8">
        <v>29</v>
      </c>
      <c r="D236" s="9">
        <v>16.399999999999999</v>
      </c>
      <c r="E236">
        <f t="shared" si="19"/>
        <v>49.553900000000006</v>
      </c>
      <c r="F236" s="15">
        <f t="shared" si="15"/>
        <v>4.7559999999999993</v>
      </c>
      <c r="G236" s="15">
        <f t="shared" si="16"/>
        <v>54.309900000000006</v>
      </c>
      <c r="H236">
        <f t="shared" si="17"/>
        <v>0</v>
      </c>
      <c r="I236">
        <f t="shared" si="18"/>
        <v>54.309900000000006</v>
      </c>
    </row>
    <row r="237" spans="1:9" x14ac:dyDescent="0.25">
      <c r="A237" s="10">
        <v>48876</v>
      </c>
      <c r="B237" s="11" t="s">
        <v>24</v>
      </c>
      <c r="C237" s="11">
        <v>24.6</v>
      </c>
      <c r="D237" s="12">
        <v>1.7</v>
      </c>
      <c r="E237">
        <f t="shared" si="19"/>
        <v>54.309900000000006</v>
      </c>
      <c r="F237" s="15">
        <f t="shared" si="15"/>
        <v>0.41820000000000002</v>
      </c>
      <c r="G237" s="15">
        <f t="shared" si="16"/>
        <v>54.728100000000005</v>
      </c>
      <c r="H237">
        <f t="shared" si="17"/>
        <v>0</v>
      </c>
      <c r="I237">
        <f t="shared" si="18"/>
        <v>54.728100000000005</v>
      </c>
    </row>
    <row r="238" spans="1:9" x14ac:dyDescent="0.25">
      <c r="A238" s="7">
        <v>48877</v>
      </c>
      <c r="B238" s="8" t="s">
        <v>12</v>
      </c>
      <c r="C238" s="8">
        <v>23.4</v>
      </c>
      <c r="D238" s="9">
        <v>0.6</v>
      </c>
      <c r="E238">
        <f t="shared" si="19"/>
        <v>54.728100000000005</v>
      </c>
      <c r="F238" s="15">
        <f t="shared" si="15"/>
        <v>0</v>
      </c>
      <c r="G238" s="15">
        <f t="shared" si="16"/>
        <v>54.728100000000005</v>
      </c>
      <c r="H238">
        <f t="shared" si="17"/>
        <v>0</v>
      </c>
      <c r="I238">
        <f t="shared" si="18"/>
        <v>54.728100000000005</v>
      </c>
    </row>
    <row r="239" spans="1:9" x14ac:dyDescent="0.25">
      <c r="A239" s="10">
        <v>48878</v>
      </c>
      <c r="B239" s="11" t="s">
        <v>15</v>
      </c>
      <c r="C239" s="11">
        <v>21</v>
      </c>
      <c r="D239" s="12">
        <v>0</v>
      </c>
      <c r="E239">
        <f t="shared" si="19"/>
        <v>54.728100000000005</v>
      </c>
      <c r="F239" s="15">
        <f t="shared" si="15"/>
        <v>0</v>
      </c>
      <c r="G239" s="15">
        <f t="shared" si="16"/>
        <v>54.728100000000005</v>
      </c>
      <c r="H239">
        <f t="shared" si="17"/>
        <v>0</v>
      </c>
      <c r="I239">
        <f t="shared" si="18"/>
        <v>54.728100000000005</v>
      </c>
    </row>
    <row r="240" spans="1:9" x14ac:dyDescent="0.25">
      <c r="A240" s="7">
        <v>48879</v>
      </c>
      <c r="B240" s="8" t="s">
        <v>5</v>
      </c>
      <c r="C240" s="8">
        <v>22</v>
      </c>
      <c r="D240" s="9">
        <v>0</v>
      </c>
      <c r="E240">
        <f t="shared" si="19"/>
        <v>54.728100000000005</v>
      </c>
      <c r="F240" s="15">
        <f t="shared" si="15"/>
        <v>0</v>
      </c>
      <c r="G240" s="15">
        <f t="shared" si="16"/>
        <v>54.728100000000005</v>
      </c>
      <c r="H240">
        <f t="shared" si="17"/>
        <v>0</v>
      </c>
      <c r="I240">
        <f t="shared" si="18"/>
        <v>54.728100000000005</v>
      </c>
    </row>
    <row r="241" spans="1:9" x14ac:dyDescent="0.25">
      <c r="A241" s="10">
        <v>48880</v>
      </c>
      <c r="B241" s="11" t="s">
        <v>9</v>
      </c>
      <c r="C241" s="11">
        <v>29.9</v>
      </c>
      <c r="D241" s="12">
        <v>8</v>
      </c>
      <c r="E241">
        <f t="shared" si="19"/>
        <v>54.728100000000005</v>
      </c>
      <c r="F241" s="15">
        <f t="shared" si="15"/>
        <v>2.3919999999999999</v>
      </c>
      <c r="G241" s="15">
        <f t="shared" si="16"/>
        <v>57.120100000000008</v>
      </c>
      <c r="H241">
        <f t="shared" si="17"/>
        <v>0</v>
      </c>
      <c r="I241">
        <f t="shared" si="18"/>
        <v>57.120100000000008</v>
      </c>
    </row>
    <row r="242" spans="1:9" x14ac:dyDescent="0.25">
      <c r="A242" s="7">
        <v>48881</v>
      </c>
      <c r="B242" s="8" t="s">
        <v>7</v>
      </c>
      <c r="C242" s="8">
        <v>27.2</v>
      </c>
      <c r="D242" s="9">
        <v>19.2</v>
      </c>
      <c r="E242">
        <f t="shared" si="19"/>
        <v>57.120100000000008</v>
      </c>
      <c r="F242" s="15">
        <f t="shared" si="15"/>
        <v>5.2224000000000004</v>
      </c>
      <c r="G242" s="15">
        <f t="shared" si="16"/>
        <v>62.342500000000008</v>
      </c>
      <c r="H242">
        <f t="shared" si="17"/>
        <v>0</v>
      </c>
      <c r="I242">
        <f t="shared" si="18"/>
        <v>62.342500000000008</v>
      </c>
    </row>
    <row r="243" spans="1:9" x14ac:dyDescent="0.25">
      <c r="A243" s="10">
        <v>48882</v>
      </c>
      <c r="B243" s="11" t="s">
        <v>19</v>
      </c>
      <c r="C243" s="11">
        <v>10.9</v>
      </c>
      <c r="D243" s="12">
        <v>9</v>
      </c>
      <c r="E243">
        <f t="shared" si="19"/>
        <v>62.342500000000008</v>
      </c>
      <c r="F243" s="15">
        <f t="shared" si="15"/>
        <v>0.98100000000000009</v>
      </c>
      <c r="G243" s="15">
        <f t="shared" si="16"/>
        <v>63.32350000000001</v>
      </c>
      <c r="H243">
        <f t="shared" si="17"/>
        <v>0</v>
      </c>
      <c r="I243">
        <f t="shared" si="18"/>
        <v>63.32350000000001</v>
      </c>
    </row>
    <row r="244" spans="1:9" x14ac:dyDescent="0.25">
      <c r="A244" s="7">
        <v>48883</v>
      </c>
      <c r="B244" s="8" t="s">
        <v>9</v>
      </c>
      <c r="C244" s="8">
        <v>22.6</v>
      </c>
      <c r="D244" s="9">
        <v>5.9</v>
      </c>
      <c r="E244">
        <f t="shared" si="19"/>
        <v>63.32350000000001</v>
      </c>
      <c r="F244" s="15">
        <f t="shared" si="15"/>
        <v>1.3334000000000001</v>
      </c>
      <c r="G244" s="15">
        <f t="shared" si="16"/>
        <v>64.656900000000007</v>
      </c>
      <c r="H244">
        <f t="shared" si="17"/>
        <v>0</v>
      </c>
      <c r="I244">
        <f t="shared" si="18"/>
        <v>64.656900000000007</v>
      </c>
    </row>
    <row r="245" spans="1:9" x14ac:dyDescent="0.25">
      <c r="A245" s="10">
        <v>48884</v>
      </c>
      <c r="B245" s="11" t="s">
        <v>23</v>
      </c>
      <c r="C245" s="11">
        <v>12</v>
      </c>
      <c r="D245" s="12">
        <v>3.9</v>
      </c>
      <c r="E245">
        <f t="shared" si="19"/>
        <v>64.656900000000007</v>
      </c>
      <c r="F245" s="15">
        <f t="shared" si="15"/>
        <v>0.46799999999999997</v>
      </c>
      <c r="G245" s="15">
        <f t="shared" si="16"/>
        <v>65.124900000000011</v>
      </c>
      <c r="H245">
        <f t="shared" si="17"/>
        <v>0</v>
      </c>
      <c r="I245">
        <f t="shared" si="18"/>
        <v>65.124900000000011</v>
      </c>
    </row>
    <row r="246" spans="1:9" x14ac:dyDescent="0.25">
      <c r="A246" s="7">
        <v>48885</v>
      </c>
      <c r="B246" s="8" t="s">
        <v>15</v>
      </c>
      <c r="C246" s="8">
        <v>19.5</v>
      </c>
      <c r="D246" s="9">
        <v>14.2</v>
      </c>
      <c r="E246">
        <f t="shared" si="19"/>
        <v>65.124900000000011</v>
      </c>
      <c r="F246" s="15">
        <f t="shared" si="15"/>
        <v>2.7689999999999997</v>
      </c>
      <c r="G246" s="15">
        <f t="shared" si="16"/>
        <v>67.893900000000016</v>
      </c>
      <c r="H246">
        <f t="shared" si="17"/>
        <v>0</v>
      </c>
      <c r="I246">
        <f t="shared" si="18"/>
        <v>67.893900000000016</v>
      </c>
    </row>
    <row r="247" spans="1:9" x14ac:dyDescent="0.25">
      <c r="A247" s="10">
        <v>48886</v>
      </c>
      <c r="B247" s="11" t="s">
        <v>10</v>
      </c>
      <c r="C247" s="11">
        <v>27</v>
      </c>
      <c r="D247" s="12">
        <v>10.9</v>
      </c>
      <c r="E247">
        <f t="shared" si="19"/>
        <v>67.893900000000016</v>
      </c>
      <c r="F247" s="15">
        <f t="shared" si="15"/>
        <v>2.9430000000000001</v>
      </c>
      <c r="G247" s="15">
        <f t="shared" si="16"/>
        <v>70.836900000000014</v>
      </c>
      <c r="H247">
        <f t="shared" si="17"/>
        <v>0</v>
      </c>
      <c r="I247">
        <f t="shared" si="18"/>
        <v>70.836900000000014</v>
      </c>
    </row>
    <row r="248" spans="1:9" x14ac:dyDescent="0.25">
      <c r="A248" s="7">
        <v>48887</v>
      </c>
      <c r="B248" s="8" t="s">
        <v>22</v>
      </c>
      <c r="C248" s="8">
        <v>10.7</v>
      </c>
      <c r="D248" s="9">
        <v>5.6</v>
      </c>
      <c r="E248">
        <f t="shared" si="19"/>
        <v>70.836900000000014</v>
      </c>
      <c r="F248" s="15">
        <f t="shared" si="15"/>
        <v>0.59919999999999995</v>
      </c>
      <c r="G248" s="15">
        <f t="shared" si="16"/>
        <v>71.43610000000001</v>
      </c>
      <c r="H248">
        <f t="shared" si="17"/>
        <v>0</v>
      </c>
      <c r="I248">
        <f t="shared" si="18"/>
        <v>71.43610000000001</v>
      </c>
    </row>
    <row r="249" spans="1:9" x14ac:dyDescent="0.25">
      <c r="A249" s="10">
        <v>48888</v>
      </c>
      <c r="B249" s="11" t="s">
        <v>19</v>
      </c>
      <c r="C249" s="11">
        <v>29.1</v>
      </c>
      <c r="D249" s="12">
        <v>0</v>
      </c>
      <c r="E249">
        <f t="shared" si="19"/>
        <v>71.43610000000001</v>
      </c>
      <c r="F249" s="15">
        <f t="shared" si="15"/>
        <v>0</v>
      </c>
      <c r="G249" s="15">
        <f t="shared" si="16"/>
        <v>71.43610000000001</v>
      </c>
      <c r="H249">
        <f t="shared" si="17"/>
        <v>0</v>
      </c>
      <c r="I249">
        <f t="shared" si="18"/>
        <v>71.43610000000001</v>
      </c>
    </row>
    <row r="250" spans="1:9" x14ac:dyDescent="0.25">
      <c r="A250" s="7">
        <v>48889</v>
      </c>
      <c r="B250" s="8" t="s">
        <v>27</v>
      </c>
      <c r="C250" s="8">
        <v>25.3</v>
      </c>
      <c r="D250" s="9">
        <v>0</v>
      </c>
      <c r="E250">
        <f t="shared" si="19"/>
        <v>71.43610000000001</v>
      </c>
      <c r="F250" s="15">
        <f t="shared" si="15"/>
        <v>0</v>
      </c>
      <c r="G250" s="15">
        <f t="shared" si="16"/>
        <v>71.43610000000001</v>
      </c>
      <c r="H250">
        <f t="shared" si="17"/>
        <v>0</v>
      </c>
      <c r="I250">
        <f t="shared" si="18"/>
        <v>71.43610000000001</v>
      </c>
    </row>
    <row r="251" spans="1:9" x14ac:dyDescent="0.25">
      <c r="A251" s="10">
        <v>48890</v>
      </c>
      <c r="B251" s="11" t="s">
        <v>6</v>
      </c>
      <c r="C251" s="11">
        <v>13.3</v>
      </c>
      <c r="D251" s="12">
        <v>4.4000000000000004</v>
      </c>
      <c r="E251">
        <f t="shared" si="19"/>
        <v>71.43610000000001</v>
      </c>
      <c r="F251" s="15">
        <f t="shared" si="15"/>
        <v>0.58520000000000005</v>
      </c>
      <c r="G251" s="15">
        <f t="shared" si="16"/>
        <v>72.021300000000011</v>
      </c>
      <c r="H251">
        <f t="shared" si="17"/>
        <v>0</v>
      </c>
      <c r="I251">
        <f t="shared" si="18"/>
        <v>72.021300000000011</v>
      </c>
    </row>
    <row r="252" spans="1:9" x14ac:dyDescent="0.25">
      <c r="A252" s="7">
        <v>48891</v>
      </c>
      <c r="B252" s="8" t="s">
        <v>7</v>
      </c>
      <c r="C252" s="8">
        <v>16.899999999999999</v>
      </c>
      <c r="D252" s="9">
        <v>0</v>
      </c>
      <c r="E252">
        <f t="shared" si="19"/>
        <v>72.021300000000011</v>
      </c>
      <c r="F252" s="15">
        <f t="shared" si="15"/>
        <v>0</v>
      </c>
      <c r="G252" s="15">
        <f t="shared" si="16"/>
        <v>72.021300000000011</v>
      </c>
      <c r="H252">
        <f t="shared" si="17"/>
        <v>0</v>
      </c>
      <c r="I252">
        <f t="shared" si="18"/>
        <v>72.021300000000011</v>
      </c>
    </row>
    <row r="253" spans="1:9" x14ac:dyDescent="0.25">
      <c r="A253" s="10">
        <v>48892</v>
      </c>
      <c r="B253" s="11" t="s">
        <v>15</v>
      </c>
      <c r="C253" s="11">
        <v>26.4</v>
      </c>
      <c r="D253" s="12">
        <v>6.8</v>
      </c>
      <c r="E253">
        <f t="shared" si="19"/>
        <v>72.021300000000011</v>
      </c>
      <c r="F253" s="15">
        <f t="shared" si="15"/>
        <v>1.7951999999999999</v>
      </c>
      <c r="G253" s="15">
        <f t="shared" si="16"/>
        <v>73.816500000000005</v>
      </c>
      <c r="H253">
        <f t="shared" si="17"/>
        <v>0</v>
      </c>
      <c r="I253">
        <f t="shared" si="18"/>
        <v>73.816500000000005</v>
      </c>
    </row>
    <row r="254" spans="1:9" x14ac:dyDescent="0.25">
      <c r="A254" s="7">
        <v>48893</v>
      </c>
      <c r="B254" s="8" t="s">
        <v>14</v>
      </c>
      <c r="C254" s="8">
        <v>29.7</v>
      </c>
      <c r="D254" s="9">
        <v>0</v>
      </c>
      <c r="E254">
        <f t="shared" si="19"/>
        <v>73.816500000000005</v>
      </c>
      <c r="F254" s="15">
        <f t="shared" si="15"/>
        <v>0</v>
      </c>
      <c r="G254" s="15">
        <f t="shared" si="16"/>
        <v>73.816500000000005</v>
      </c>
      <c r="H254">
        <f t="shared" si="17"/>
        <v>0</v>
      </c>
      <c r="I254">
        <f t="shared" si="18"/>
        <v>73.816500000000005</v>
      </c>
    </row>
    <row r="255" spans="1:9" x14ac:dyDescent="0.25">
      <c r="A255" s="10">
        <v>48894</v>
      </c>
      <c r="B255" s="11" t="s">
        <v>7</v>
      </c>
      <c r="C255" s="11">
        <v>17.600000000000001</v>
      </c>
      <c r="D255" s="12">
        <v>8.6999999999999993</v>
      </c>
      <c r="E255">
        <f t="shared" si="19"/>
        <v>73.816500000000005</v>
      </c>
      <c r="F255" s="15">
        <f t="shared" si="15"/>
        <v>1.5312000000000001</v>
      </c>
      <c r="G255" s="15">
        <f t="shared" si="16"/>
        <v>75.347700000000003</v>
      </c>
      <c r="H255">
        <f t="shared" si="17"/>
        <v>0</v>
      </c>
      <c r="I255">
        <f t="shared" si="18"/>
        <v>75.347700000000003</v>
      </c>
    </row>
    <row r="256" spans="1:9" x14ac:dyDescent="0.25">
      <c r="A256" s="7">
        <v>48895</v>
      </c>
      <c r="B256" s="8" t="s">
        <v>17</v>
      </c>
      <c r="C256" s="8">
        <v>13.2</v>
      </c>
      <c r="D256" s="9">
        <v>3.3</v>
      </c>
      <c r="E256">
        <f t="shared" si="19"/>
        <v>75.347700000000003</v>
      </c>
      <c r="F256" s="15">
        <f t="shared" si="15"/>
        <v>0.43559999999999993</v>
      </c>
      <c r="G256" s="15">
        <f t="shared" si="16"/>
        <v>75.783299999999997</v>
      </c>
      <c r="H256">
        <f t="shared" si="17"/>
        <v>0</v>
      </c>
      <c r="I256">
        <f t="shared" si="18"/>
        <v>75.783299999999997</v>
      </c>
    </row>
    <row r="257" spans="1:9" x14ac:dyDescent="0.25">
      <c r="A257" s="10">
        <v>48896</v>
      </c>
      <c r="B257" s="11" t="s">
        <v>15</v>
      </c>
      <c r="C257" s="11">
        <v>21.2</v>
      </c>
      <c r="D257" s="12">
        <v>0</v>
      </c>
      <c r="E257">
        <f t="shared" si="19"/>
        <v>75.783299999999997</v>
      </c>
      <c r="F257" s="15">
        <f t="shared" si="15"/>
        <v>0</v>
      </c>
      <c r="G257" s="15">
        <f t="shared" si="16"/>
        <v>75.783299999999997</v>
      </c>
      <c r="H257">
        <f t="shared" si="17"/>
        <v>0</v>
      </c>
      <c r="I257">
        <f t="shared" si="18"/>
        <v>75.783299999999997</v>
      </c>
    </row>
    <row r="258" spans="1:9" x14ac:dyDescent="0.25">
      <c r="A258" s="7">
        <v>48897</v>
      </c>
      <c r="B258" s="8" t="s">
        <v>15</v>
      </c>
      <c r="C258" s="8">
        <v>23</v>
      </c>
      <c r="D258" s="9">
        <v>7.7</v>
      </c>
      <c r="E258">
        <f t="shared" si="19"/>
        <v>75.783299999999997</v>
      </c>
      <c r="F258" s="15">
        <f t="shared" si="15"/>
        <v>1.7709999999999999</v>
      </c>
      <c r="G258" s="15">
        <f t="shared" si="16"/>
        <v>77.554299999999998</v>
      </c>
      <c r="H258">
        <f t="shared" si="17"/>
        <v>0</v>
      </c>
      <c r="I258">
        <f t="shared" si="18"/>
        <v>77.554299999999998</v>
      </c>
    </row>
    <row r="259" spans="1:9" x14ac:dyDescent="0.25">
      <c r="A259" s="10">
        <v>48898</v>
      </c>
      <c r="B259" s="11" t="s">
        <v>11</v>
      </c>
      <c r="C259" s="11">
        <v>23</v>
      </c>
      <c r="D259" s="12">
        <v>0</v>
      </c>
      <c r="E259">
        <f t="shared" si="19"/>
        <v>77.554299999999998</v>
      </c>
      <c r="F259" s="15">
        <f t="shared" ref="F259:F322" si="20">IF(D259&gt;=1,C259*D259/100,0)</f>
        <v>0</v>
      </c>
      <c r="G259" s="15">
        <f t="shared" ref="G259:G322" si="21">E259+F259</f>
        <v>77.554299999999998</v>
      </c>
      <c r="H259">
        <f t="shared" ref="H259:H322" si="22">IF(G259&gt;=100, 100, 0)</f>
        <v>0</v>
      </c>
      <c r="I259">
        <f t="shared" ref="I259:I322" si="23">G259-H259</f>
        <v>77.554299999999998</v>
      </c>
    </row>
    <row r="260" spans="1:9" x14ac:dyDescent="0.25">
      <c r="A260" s="7">
        <v>48899</v>
      </c>
      <c r="B260" s="8" t="s">
        <v>11</v>
      </c>
      <c r="C260" s="8">
        <v>23.4</v>
      </c>
      <c r="D260" s="9">
        <v>0</v>
      </c>
      <c r="E260">
        <f t="shared" ref="E260:E323" si="24">I259</f>
        <v>77.554299999999998</v>
      </c>
      <c r="F260" s="15">
        <f t="shared" si="20"/>
        <v>0</v>
      </c>
      <c r="G260" s="15">
        <f t="shared" si="21"/>
        <v>77.554299999999998</v>
      </c>
      <c r="H260">
        <f t="shared" si="22"/>
        <v>0</v>
      </c>
      <c r="I260">
        <f t="shared" si="23"/>
        <v>77.554299999999998</v>
      </c>
    </row>
    <row r="261" spans="1:9" x14ac:dyDescent="0.25">
      <c r="A261" s="10">
        <v>48900</v>
      </c>
      <c r="B261" s="11" t="s">
        <v>7</v>
      </c>
      <c r="C261" s="11">
        <v>28.7</v>
      </c>
      <c r="D261" s="12">
        <v>3.3</v>
      </c>
      <c r="E261">
        <f t="shared" si="24"/>
        <v>77.554299999999998</v>
      </c>
      <c r="F261" s="15">
        <f t="shared" si="20"/>
        <v>0.94709999999999994</v>
      </c>
      <c r="G261" s="15">
        <f t="shared" si="21"/>
        <v>78.501400000000004</v>
      </c>
      <c r="H261">
        <f t="shared" si="22"/>
        <v>0</v>
      </c>
      <c r="I261">
        <f t="shared" si="23"/>
        <v>78.501400000000004</v>
      </c>
    </row>
    <row r="262" spans="1:9" x14ac:dyDescent="0.25">
      <c r="A262" s="7">
        <v>48901</v>
      </c>
      <c r="B262" s="8" t="s">
        <v>26</v>
      </c>
      <c r="C262" s="8">
        <v>23.6</v>
      </c>
      <c r="D262" s="9">
        <v>4.3</v>
      </c>
      <c r="E262">
        <f t="shared" si="24"/>
        <v>78.501400000000004</v>
      </c>
      <c r="F262" s="15">
        <f t="shared" si="20"/>
        <v>1.0148000000000001</v>
      </c>
      <c r="G262" s="15">
        <f t="shared" si="21"/>
        <v>79.516199999999998</v>
      </c>
      <c r="H262">
        <f t="shared" si="22"/>
        <v>0</v>
      </c>
      <c r="I262">
        <f t="shared" si="23"/>
        <v>79.516199999999998</v>
      </c>
    </row>
    <row r="263" spans="1:9" x14ac:dyDescent="0.25">
      <c r="A263" s="10">
        <v>48902</v>
      </c>
      <c r="B263" s="11" t="s">
        <v>6</v>
      </c>
      <c r="C263" s="11">
        <v>10.199999999999999</v>
      </c>
      <c r="D263" s="12">
        <v>8.6999999999999993</v>
      </c>
      <c r="E263">
        <f t="shared" si="24"/>
        <v>79.516199999999998</v>
      </c>
      <c r="F263" s="15">
        <f t="shared" si="20"/>
        <v>0.88739999999999986</v>
      </c>
      <c r="G263" s="15">
        <f t="shared" si="21"/>
        <v>80.403599999999997</v>
      </c>
      <c r="H263">
        <f t="shared" si="22"/>
        <v>0</v>
      </c>
      <c r="I263">
        <f t="shared" si="23"/>
        <v>80.403599999999997</v>
      </c>
    </row>
    <row r="264" spans="1:9" x14ac:dyDescent="0.25">
      <c r="A264" s="7">
        <v>48903</v>
      </c>
      <c r="B264" s="8" t="s">
        <v>9</v>
      </c>
      <c r="C264" s="8">
        <v>13.8</v>
      </c>
      <c r="D264" s="9">
        <v>0</v>
      </c>
      <c r="E264">
        <f t="shared" si="24"/>
        <v>80.403599999999997</v>
      </c>
      <c r="F264" s="15">
        <f t="shared" si="20"/>
        <v>0</v>
      </c>
      <c r="G264" s="15">
        <f t="shared" si="21"/>
        <v>80.403599999999997</v>
      </c>
      <c r="H264">
        <f t="shared" si="22"/>
        <v>0</v>
      </c>
      <c r="I264">
        <f t="shared" si="23"/>
        <v>80.403599999999997</v>
      </c>
    </row>
    <row r="265" spans="1:9" x14ac:dyDescent="0.25">
      <c r="A265" s="10">
        <v>48904</v>
      </c>
      <c r="B265" s="11" t="s">
        <v>8</v>
      </c>
      <c r="C265" s="11">
        <v>27.7</v>
      </c>
      <c r="D265" s="12">
        <v>0</v>
      </c>
      <c r="E265">
        <f t="shared" si="24"/>
        <v>80.403599999999997</v>
      </c>
      <c r="F265" s="15">
        <f t="shared" si="20"/>
        <v>0</v>
      </c>
      <c r="G265" s="15">
        <f t="shared" si="21"/>
        <v>80.403599999999997</v>
      </c>
      <c r="H265">
        <f t="shared" si="22"/>
        <v>0</v>
      </c>
      <c r="I265">
        <f t="shared" si="23"/>
        <v>80.403599999999997</v>
      </c>
    </row>
    <row r="266" spans="1:9" x14ac:dyDescent="0.25">
      <c r="A266" s="7">
        <v>48905</v>
      </c>
      <c r="B266" s="8" t="s">
        <v>7</v>
      </c>
      <c r="C266" s="8">
        <v>13.3</v>
      </c>
      <c r="D266" s="9">
        <v>7.2</v>
      </c>
      <c r="E266">
        <f t="shared" si="24"/>
        <v>80.403599999999997</v>
      </c>
      <c r="F266" s="15">
        <f t="shared" si="20"/>
        <v>0.95760000000000001</v>
      </c>
      <c r="G266" s="15">
        <f t="shared" si="21"/>
        <v>81.361199999999997</v>
      </c>
      <c r="H266">
        <f t="shared" si="22"/>
        <v>0</v>
      </c>
      <c r="I266">
        <f t="shared" si="23"/>
        <v>81.361199999999997</v>
      </c>
    </row>
    <row r="267" spans="1:9" x14ac:dyDescent="0.25">
      <c r="A267" s="10">
        <v>48906</v>
      </c>
      <c r="B267" s="11" t="s">
        <v>11</v>
      </c>
      <c r="C267" s="11">
        <v>26</v>
      </c>
      <c r="D267" s="12">
        <v>0.7</v>
      </c>
      <c r="E267">
        <f t="shared" si="24"/>
        <v>81.361199999999997</v>
      </c>
      <c r="F267" s="15">
        <f t="shared" si="20"/>
        <v>0</v>
      </c>
      <c r="G267" s="15">
        <f t="shared" si="21"/>
        <v>81.361199999999997</v>
      </c>
      <c r="H267">
        <f t="shared" si="22"/>
        <v>0</v>
      </c>
      <c r="I267">
        <f t="shared" si="23"/>
        <v>81.361199999999997</v>
      </c>
    </row>
    <row r="268" spans="1:9" x14ac:dyDescent="0.25">
      <c r="A268" s="7">
        <v>48907</v>
      </c>
      <c r="B268" s="8" t="s">
        <v>6</v>
      </c>
      <c r="C268" s="8">
        <v>16.3</v>
      </c>
      <c r="D268" s="9">
        <v>11</v>
      </c>
      <c r="E268">
        <f t="shared" si="24"/>
        <v>81.361199999999997</v>
      </c>
      <c r="F268" s="15">
        <f t="shared" si="20"/>
        <v>1.7930000000000001</v>
      </c>
      <c r="G268" s="15">
        <f t="shared" si="21"/>
        <v>83.154200000000003</v>
      </c>
      <c r="H268">
        <f t="shared" si="22"/>
        <v>0</v>
      </c>
      <c r="I268">
        <f t="shared" si="23"/>
        <v>83.154200000000003</v>
      </c>
    </row>
    <row r="269" spans="1:9" x14ac:dyDescent="0.25">
      <c r="A269" s="10">
        <v>48908</v>
      </c>
      <c r="B269" s="11" t="s">
        <v>15</v>
      </c>
      <c r="C269" s="11">
        <v>23.5</v>
      </c>
      <c r="D269" s="12">
        <v>15.5</v>
      </c>
      <c r="E269">
        <f t="shared" si="24"/>
        <v>83.154200000000003</v>
      </c>
      <c r="F269" s="15">
        <f t="shared" si="20"/>
        <v>3.6425000000000001</v>
      </c>
      <c r="G269" s="15">
        <f t="shared" si="21"/>
        <v>86.796700000000001</v>
      </c>
      <c r="H269">
        <f t="shared" si="22"/>
        <v>0</v>
      </c>
      <c r="I269">
        <f t="shared" si="23"/>
        <v>86.796700000000001</v>
      </c>
    </row>
    <row r="270" spans="1:9" x14ac:dyDescent="0.25">
      <c r="A270" s="7">
        <v>48909</v>
      </c>
      <c r="B270" s="8" t="s">
        <v>27</v>
      </c>
      <c r="C270" s="8">
        <v>15.7</v>
      </c>
      <c r="D270" s="9">
        <v>0</v>
      </c>
      <c r="E270">
        <f t="shared" si="24"/>
        <v>86.796700000000001</v>
      </c>
      <c r="F270" s="15">
        <f t="shared" si="20"/>
        <v>0</v>
      </c>
      <c r="G270" s="15">
        <f t="shared" si="21"/>
        <v>86.796700000000001</v>
      </c>
      <c r="H270">
        <f t="shared" si="22"/>
        <v>0</v>
      </c>
      <c r="I270">
        <f t="shared" si="23"/>
        <v>86.796700000000001</v>
      </c>
    </row>
    <row r="271" spans="1:9" x14ac:dyDescent="0.25">
      <c r="A271" s="10">
        <v>48910</v>
      </c>
      <c r="B271" s="11" t="s">
        <v>26</v>
      </c>
      <c r="C271" s="11">
        <v>26</v>
      </c>
      <c r="D271" s="12">
        <v>6.4</v>
      </c>
      <c r="E271">
        <f t="shared" si="24"/>
        <v>86.796700000000001</v>
      </c>
      <c r="F271" s="15">
        <f t="shared" si="20"/>
        <v>1.6640000000000001</v>
      </c>
      <c r="G271" s="15">
        <f t="shared" si="21"/>
        <v>88.460700000000003</v>
      </c>
      <c r="H271">
        <f t="shared" si="22"/>
        <v>0</v>
      </c>
      <c r="I271">
        <f t="shared" si="23"/>
        <v>88.460700000000003</v>
      </c>
    </row>
    <row r="272" spans="1:9" x14ac:dyDescent="0.25">
      <c r="A272" s="7">
        <v>48911</v>
      </c>
      <c r="B272" s="8" t="s">
        <v>19</v>
      </c>
      <c r="C272" s="8">
        <v>22.7</v>
      </c>
      <c r="D272" s="9">
        <v>0</v>
      </c>
      <c r="E272">
        <f t="shared" si="24"/>
        <v>88.460700000000003</v>
      </c>
      <c r="F272" s="15">
        <f t="shared" si="20"/>
        <v>0</v>
      </c>
      <c r="G272" s="15">
        <f t="shared" si="21"/>
        <v>88.460700000000003</v>
      </c>
      <c r="H272">
        <f t="shared" si="22"/>
        <v>0</v>
      </c>
      <c r="I272">
        <f t="shared" si="23"/>
        <v>88.460700000000003</v>
      </c>
    </row>
    <row r="273" spans="1:9" x14ac:dyDescent="0.25">
      <c r="A273" s="10">
        <v>48912</v>
      </c>
      <c r="B273" s="11" t="s">
        <v>9</v>
      </c>
      <c r="C273" s="11">
        <v>26.2</v>
      </c>
      <c r="D273" s="12">
        <v>5.7</v>
      </c>
      <c r="E273">
        <f t="shared" si="24"/>
        <v>88.460700000000003</v>
      </c>
      <c r="F273" s="15">
        <f t="shared" si="20"/>
        <v>1.4934000000000001</v>
      </c>
      <c r="G273" s="15">
        <f t="shared" si="21"/>
        <v>89.954099999999997</v>
      </c>
      <c r="H273">
        <f t="shared" si="22"/>
        <v>0</v>
      </c>
      <c r="I273">
        <f t="shared" si="23"/>
        <v>89.954099999999997</v>
      </c>
    </row>
    <row r="274" spans="1:9" x14ac:dyDescent="0.25">
      <c r="A274" s="7">
        <v>48913</v>
      </c>
      <c r="B274" s="8" t="s">
        <v>22</v>
      </c>
      <c r="C274" s="8">
        <v>14.1</v>
      </c>
      <c r="D274" s="9">
        <v>0</v>
      </c>
      <c r="E274">
        <f t="shared" si="24"/>
        <v>89.954099999999997</v>
      </c>
      <c r="F274" s="15">
        <f t="shared" si="20"/>
        <v>0</v>
      </c>
      <c r="G274" s="15">
        <f t="shared" si="21"/>
        <v>89.954099999999997</v>
      </c>
      <c r="H274">
        <f t="shared" si="22"/>
        <v>0</v>
      </c>
      <c r="I274">
        <f t="shared" si="23"/>
        <v>89.954099999999997</v>
      </c>
    </row>
    <row r="275" spans="1:9" x14ac:dyDescent="0.25">
      <c r="A275" s="10">
        <v>48914</v>
      </c>
      <c r="B275" s="11" t="s">
        <v>11</v>
      </c>
      <c r="C275" s="11">
        <v>23.6</v>
      </c>
      <c r="D275" s="12">
        <v>19.7</v>
      </c>
      <c r="E275">
        <f t="shared" si="24"/>
        <v>89.954099999999997</v>
      </c>
      <c r="F275" s="15">
        <f t="shared" si="20"/>
        <v>4.6492000000000004</v>
      </c>
      <c r="G275" s="15">
        <f t="shared" si="21"/>
        <v>94.60329999999999</v>
      </c>
      <c r="H275">
        <f t="shared" si="22"/>
        <v>0</v>
      </c>
      <c r="I275">
        <f t="shared" si="23"/>
        <v>94.60329999999999</v>
      </c>
    </row>
    <row r="276" spans="1:9" x14ac:dyDescent="0.25">
      <c r="A276" s="7">
        <v>48915</v>
      </c>
      <c r="B276" s="8" t="s">
        <v>19</v>
      </c>
      <c r="C276" s="8">
        <v>25.2</v>
      </c>
      <c r="D276" s="9">
        <v>37.200000000000003</v>
      </c>
      <c r="E276">
        <f t="shared" si="24"/>
        <v>94.60329999999999</v>
      </c>
      <c r="F276" s="15">
        <f t="shared" si="20"/>
        <v>9.3744000000000014</v>
      </c>
      <c r="G276" s="15">
        <f t="shared" si="21"/>
        <v>103.9777</v>
      </c>
      <c r="H276">
        <f t="shared" si="22"/>
        <v>100</v>
      </c>
      <c r="I276">
        <f t="shared" si="23"/>
        <v>3.9776999999999987</v>
      </c>
    </row>
    <row r="277" spans="1:9" x14ac:dyDescent="0.25">
      <c r="A277" s="10">
        <v>48916</v>
      </c>
      <c r="B277" s="11" t="s">
        <v>13</v>
      </c>
      <c r="C277" s="11">
        <v>23</v>
      </c>
      <c r="D277" s="12">
        <v>0</v>
      </c>
      <c r="E277">
        <f t="shared" si="24"/>
        <v>3.9776999999999987</v>
      </c>
      <c r="F277" s="15">
        <f t="shared" si="20"/>
        <v>0</v>
      </c>
      <c r="G277" s="15">
        <f t="shared" si="21"/>
        <v>3.9776999999999987</v>
      </c>
      <c r="H277">
        <f t="shared" si="22"/>
        <v>0</v>
      </c>
      <c r="I277">
        <f t="shared" si="23"/>
        <v>3.9776999999999987</v>
      </c>
    </row>
    <row r="278" spans="1:9" x14ac:dyDescent="0.25">
      <c r="A278" s="7">
        <v>48917</v>
      </c>
      <c r="B278" s="8" t="s">
        <v>6</v>
      </c>
      <c r="C278" s="8">
        <v>29.7</v>
      </c>
      <c r="D278" s="9">
        <v>6.8</v>
      </c>
      <c r="E278">
        <f t="shared" si="24"/>
        <v>3.9776999999999987</v>
      </c>
      <c r="F278" s="15">
        <f t="shared" si="20"/>
        <v>2.0195999999999996</v>
      </c>
      <c r="G278" s="15">
        <f t="shared" si="21"/>
        <v>5.9972999999999983</v>
      </c>
      <c r="H278">
        <f t="shared" si="22"/>
        <v>0</v>
      </c>
      <c r="I278">
        <f t="shared" si="23"/>
        <v>5.9972999999999983</v>
      </c>
    </row>
    <row r="279" spans="1:9" x14ac:dyDescent="0.25">
      <c r="A279" s="10">
        <v>48918</v>
      </c>
      <c r="B279" s="11" t="s">
        <v>9</v>
      </c>
      <c r="C279" s="11">
        <v>17.2</v>
      </c>
      <c r="D279" s="12">
        <v>3.5</v>
      </c>
      <c r="E279">
        <f t="shared" si="24"/>
        <v>5.9972999999999983</v>
      </c>
      <c r="F279" s="15">
        <f t="shared" si="20"/>
        <v>0.60199999999999998</v>
      </c>
      <c r="G279" s="15">
        <f t="shared" si="21"/>
        <v>6.5992999999999986</v>
      </c>
      <c r="H279">
        <f t="shared" si="22"/>
        <v>0</v>
      </c>
      <c r="I279">
        <f t="shared" si="23"/>
        <v>6.5992999999999986</v>
      </c>
    </row>
    <row r="280" spans="1:9" x14ac:dyDescent="0.25">
      <c r="A280" s="7">
        <v>48919</v>
      </c>
      <c r="B280" s="8" t="s">
        <v>9</v>
      </c>
      <c r="C280" s="8">
        <v>21.7</v>
      </c>
      <c r="D280" s="9">
        <v>2.5</v>
      </c>
      <c r="E280">
        <f t="shared" si="24"/>
        <v>6.5992999999999986</v>
      </c>
      <c r="F280" s="15">
        <f t="shared" si="20"/>
        <v>0.54249999999999998</v>
      </c>
      <c r="G280" s="15">
        <f t="shared" si="21"/>
        <v>7.1417999999999981</v>
      </c>
      <c r="H280">
        <f t="shared" si="22"/>
        <v>0</v>
      </c>
      <c r="I280">
        <f t="shared" si="23"/>
        <v>7.1417999999999981</v>
      </c>
    </row>
    <row r="281" spans="1:9" x14ac:dyDescent="0.25">
      <c r="A281" s="10">
        <v>48920</v>
      </c>
      <c r="B281" s="11" t="s">
        <v>11</v>
      </c>
      <c r="C281" s="11">
        <v>25.8</v>
      </c>
      <c r="D281" s="12">
        <v>3.8</v>
      </c>
      <c r="E281">
        <f t="shared" si="24"/>
        <v>7.1417999999999981</v>
      </c>
      <c r="F281" s="15">
        <f t="shared" si="20"/>
        <v>0.98039999999999994</v>
      </c>
      <c r="G281" s="15">
        <f t="shared" si="21"/>
        <v>8.1221999999999976</v>
      </c>
      <c r="H281">
        <f t="shared" si="22"/>
        <v>0</v>
      </c>
      <c r="I281">
        <f t="shared" si="23"/>
        <v>8.1221999999999976</v>
      </c>
    </row>
    <row r="282" spans="1:9" x14ac:dyDescent="0.25">
      <c r="A282" s="7">
        <v>48921</v>
      </c>
      <c r="B282" s="8" t="s">
        <v>26</v>
      </c>
      <c r="C282" s="8">
        <v>12.9</v>
      </c>
      <c r="D282" s="9">
        <v>1.6</v>
      </c>
      <c r="E282">
        <f t="shared" si="24"/>
        <v>8.1221999999999976</v>
      </c>
      <c r="F282" s="15">
        <f t="shared" si="20"/>
        <v>0.2064</v>
      </c>
      <c r="G282" s="15">
        <f t="shared" si="21"/>
        <v>8.328599999999998</v>
      </c>
      <c r="H282">
        <f t="shared" si="22"/>
        <v>0</v>
      </c>
      <c r="I282">
        <f t="shared" si="23"/>
        <v>8.328599999999998</v>
      </c>
    </row>
    <row r="283" spans="1:9" x14ac:dyDescent="0.25">
      <c r="A283" s="10">
        <v>48922</v>
      </c>
      <c r="B283" s="11" t="s">
        <v>16</v>
      </c>
      <c r="C283" s="11">
        <v>18.2</v>
      </c>
      <c r="D283" s="12">
        <v>0</v>
      </c>
      <c r="E283">
        <f t="shared" si="24"/>
        <v>8.328599999999998</v>
      </c>
      <c r="F283" s="15">
        <f t="shared" si="20"/>
        <v>0</v>
      </c>
      <c r="G283" s="15">
        <f t="shared" si="21"/>
        <v>8.328599999999998</v>
      </c>
      <c r="H283">
        <f t="shared" si="22"/>
        <v>0</v>
      </c>
      <c r="I283">
        <f t="shared" si="23"/>
        <v>8.328599999999998</v>
      </c>
    </row>
    <row r="284" spans="1:9" x14ac:dyDescent="0.25">
      <c r="A284" s="7">
        <v>48923</v>
      </c>
      <c r="B284" s="8" t="s">
        <v>10</v>
      </c>
      <c r="C284" s="8">
        <v>20</v>
      </c>
      <c r="D284" s="9">
        <v>25.7</v>
      </c>
      <c r="E284">
        <f t="shared" si="24"/>
        <v>8.328599999999998</v>
      </c>
      <c r="F284" s="15">
        <f t="shared" si="20"/>
        <v>5.14</v>
      </c>
      <c r="G284" s="15">
        <f t="shared" si="21"/>
        <v>13.468599999999999</v>
      </c>
      <c r="H284">
        <f t="shared" si="22"/>
        <v>0</v>
      </c>
      <c r="I284">
        <f t="shared" si="23"/>
        <v>13.468599999999999</v>
      </c>
    </row>
    <row r="285" spans="1:9" x14ac:dyDescent="0.25">
      <c r="A285" s="10">
        <v>48924</v>
      </c>
      <c r="B285" s="11" t="s">
        <v>19</v>
      </c>
      <c r="C285" s="11">
        <v>17.100000000000001</v>
      </c>
      <c r="D285" s="12">
        <v>33</v>
      </c>
      <c r="E285">
        <f t="shared" si="24"/>
        <v>13.468599999999999</v>
      </c>
      <c r="F285" s="15">
        <f t="shared" si="20"/>
        <v>5.6430000000000007</v>
      </c>
      <c r="G285" s="15">
        <f t="shared" si="21"/>
        <v>19.111599999999999</v>
      </c>
      <c r="H285">
        <f t="shared" si="22"/>
        <v>0</v>
      </c>
      <c r="I285">
        <f t="shared" si="23"/>
        <v>19.111599999999999</v>
      </c>
    </row>
    <row r="286" spans="1:9" x14ac:dyDescent="0.25">
      <c r="A286" s="7">
        <v>48925</v>
      </c>
      <c r="B286" s="8" t="s">
        <v>5</v>
      </c>
      <c r="C286" s="8">
        <v>23.2</v>
      </c>
      <c r="D286" s="9">
        <v>2.2999999999999998</v>
      </c>
      <c r="E286">
        <f t="shared" si="24"/>
        <v>19.111599999999999</v>
      </c>
      <c r="F286" s="15">
        <f t="shared" si="20"/>
        <v>0.53359999999999996</v>
      </c>
      <c r="G286" s="15">
        <f t="shared" si="21"/>
        <v>19.645199999999999</v>
      </c>
      <c r="H286">
        <f t="shared" si="22"/>
        <v>0</v>
      </c>
      <c r="I286">
        <f t="shared" si="23"/>
        <v>19.645199999999999</v>
      </c>
    </row>
    <row r="287" spans="1:9" x14ac:dyDescent="0.25">
      <c r="A287" s="10">
        <v>48926</v>
      </c>
      <c r="B287" s="11" t="s">
        <v>15</v>
      </c>
      <c r="C287" s="11">
        <v>23.1</v>
      </c>
      <c r="D287" s="12">
        <v>2.2000000000000002</v>
      </c>
      <c r="E287">
        <f t="shared" si="24"/>
        <v>19.645199999999999</v>
      </c>
      <c r="F287" s="15">
        <f t="shared" si="20"/>
        <v>0.5082000000000001</v>
      </c>
      <c r="G287" s="15">
        <f t="shared" si="21"/>
        <v>20.153399999999998</v>
      </c>
      <c r="H287">
        <f t="shared" si="22"/>
        <v>0</v>
      </c>
      <c r="I287">
        <f t="shared" si="23"/>
        <v>20.153399999999998</v>
      </c>
    </row>
    <row r="288" spans="1:9" x14ac:dyDescent="0.25">
      <c r="A288" s="7">
        <v>48927</v>
      </c>
      <c r="B288" s="8" t="s">
        <v>10</v>
      </c>
      <c r="C288" s="8">
        <v>22.4</v>
      </c>
      <c r="D288" s="9">
        <v>33.5</v>
      </c>
      <c r="E288">
        <f t="shared" si="24"/>
        <v>20.153399999999998</v>
      </c>
      <c r="F288" s="15">
        <f t="shared" si="20"/>
        <v>7.5039999999999996</v>
      </c>
      <c r="G288" s="15">
        <f t="shared" si="21"/>
        <v>27.657399999999996</v>
      </c>
      <c r="H288">
        <f t="shared" si="22"/>
        <v>0</v>
      </c>
      <c r="I288">
        <f t="shared" si="23"/>
        <v>27.657399999999996</v>
      </c>
    </row>
    <row r="289" spans="1:9" x14ac:dyDescent="0.25">
      <c r="A289" s="10">
        <v>48928</v>
      </c>
      <c r="B289" s="11" t="s">
        <v>33</v>
      </c>
      <c r="C289" s="11">
        <v>25.4</v>
      </c>
      <c r="D289" s="12">
        <v>0.9</v>
      </c>
      <c r="E289">
        <f t="shared" si="24"/>
        <v>27.657399999999996</v>
      </c>
      <c r="F289" s="15">
        <f t="shared" si="20"/>
        <v>0</v>
      </c>
      <c r="G289" s="15">
        <f t="shared" si="21"/>
        <v>27.657399999999996</v>
      </c>
      <c r="H289">
        <f t="shared" si="22"/>
        <v>0</v>
      </c>
      <c r="I289">
        <f t="shared" si="23"/>
        <v>27.657399999999996</v>
      </c>
    </row>
    <row r="290" spans="1:9" x14ac:dyDescent="0.25">
      <c r="A290" s="7">
        <v>48929</v>
      </c>
      <c r="B290" s="8" t="s">
        <v>10</v>
      </c>
      <c r="C290" s="8">
        <v>15.4</v>
      </c>
      <c r="D290" s="9">
        <v>1.6</v>
      </c>
      <c r="E290">
        <f t="shared" si="24"/>
        <v>27.657399999999996</v>
      </c>
      <c r="F290" s="15">
        <f t="shared" si="20"/>
        <v>0.24640000000000001</v>
      </c>
      <c r="G290" s="15">
        <f t="shared" si="21"/>
        <v>27.903799999999997</v>
      </c>
      <c r="H290">
        <f t="shared" si="22"/>
        <v>0</v>
      </c>
      <c r="I290">
        <f t="shared" si="23"/>
        <v>27.903799999999997</v>
      </c>
    </row>
    <row r="291" spans="1:9" x14ac:dyDescent="0.25">
      <c r="A291" s="10">
        <v>48930</v>
      </c>
      <c r="B291" s="11" t="s">
        <v>25</v>
      </c>
      <c r="C291" s="11">
        <v>23.5</v>
      </c>
      <c r="D291" s="12">
        <v>0.6</v>
      </c>
      <c r="E291">
        <f t="shared" si="24"/>
        <v>27.903799999999997</v>
      </c>
      <c r="F291" s="15">
        <f t="shared" si="20"/>
        <v>0</v>
      </c>
      <c r="G291" s="15">
        <f t="shared" si="21"/>
        <v>27.903799999999997</v>
      </c>
      <c r="H291">
        <f t="shared" si="22"/>
        <v>0</v>
      </c>
      <c r="I291">
        <f t="shared" si="23"/>
        <v>27.903799999999997</v>
      </c>
    </row>
    <row r="292" spans="1:9" x14ac:dyDescent="0.25">
      <c r="A292" s="7">
        <v>48931</v>
      </c>
      <c r="B292" s="8" t="s">
        <v>15</v>
      </c>
      <c r="C292" s="8">
        <v>10.3</v>
      </c>
      <c r="D292" s="9">
        <v>15.4</v>
      </c>
      <c r="E292">
        <f t="shared" si="24"/>
        <v>27.903799999999997</v>
      </c>
      <c r="F292" s="15">
        <f t="shared" si="20"/>
        <v>1.5862000000000001</v>
      </c>
      <c r="G292" s="15">
        <f t="shared" si="21"/>
        <v>29.49</v>
      </c>
      <c r="H292">
        <f t="shared" si="22"/>
        <v>0</v>
      </c>
      <c r="I292">
        <f t="shared" si="23"/>
        <v>29.49</v>
      </c>
    </row>
    <row r="293" spans="1:9" x14ac:dyDescent="0.25">
      <c r="A293" s="10">
        <v>48932</v>
      </c>
      <c r="B293" s="11" t="s">
        <v>10</v>
      </c>
      <c r="C293" s="11">
        <v>15.5</v>
      </c>
      <c r="D293" s="12">
        <v>20.2</v>
      </c>
      <c r="E293">
        <f t="shared" si="24"/>
        <v>29.49</v>
      </c>
      <c r="F293" s="15">
        <f t="shared" si="20"/>
        <v>3.1309999999999998</v>
      </c>
      <c r="G293" s="15">
        <f t="shared" si="21"/>
        <v>32.620999999999995</v>
      </c>
      <c r="H293">
        <f t="shared" si="22"/>
        <v>0</v>
      </c>
      <c r="I293">
        <f t="shared" si="23"/>
        <v>32.620999999999995</v>
      </c>
    </row>
    <row r="294" spans="1:9" x14ac:dyDescent="0.25">
      <c r="A294" s="7">
        <v>48933</v>
      </c>
      <c r="B294" s="8" t="s">
        <v>24</v>
      </c>
      <c r="C294" s="8">
        <v>20.7</v>
      </c>
      <c r="D294" s="9">
        <v>3</v>
      </c>
      <c r="E294">
        <f t="shared" si="24"/>
        <v>32.620999999999995</v>
      </c>
      <c r="F294" s="15">
        <f t="shared" si="20"/>
        <v>0.621</v>
      </c>
      <c r="G294" s="15">
        <f t="shared" si="21"/>
        <v>33.241999999999997</v>
      </c>
      <c r="H294">
        <f t="shared" si="22"/>
        <v>0</v>
      </c>
      <c r="I294">
        <f t="shared" si="23"/>
        <v>33.241999999999997</v>
      </c>
    </row>
    <row r="295" spans="1:9" x14ac:dyDescent="0.25">
      <c r="A295" s="10">
        <v>48934</v>
      </c>
      <c r="B295" s="11" t="s">
        <v>13</v>
      </c>
      <c r="C295" s="11">
        <v>12.7</v>
      </c>
      <c r="D295" s="12">
        <v>14.4</v>
      </c>
      <c r="E295">
        <f t="shared" si="24"/>
        <v>33.241999999999997</v>
      </c>
      <c r="F295" s="15">
        <f t="shared" si="20"/>
        <v>1.8288</v>
      </c>
      <c r="G295" s="15">
        <f t="shared" si="21"/>
        <v>35.070799999999998</v>
      </c>
      <c r="H295">
        <f t="shared" si="22"/>
        <v>0</v>
      </c>
      <c r="I295">
        <f t="shared" si="23"/>
        <v>35.070799999999998</v>
      </c>
    </row>
    <row r="296" spans="1:9" x14ac:dyDescent="0.25">
      <c r="A296" s="7">
        <v>48935</v>
      </c>
      <c r="B296" s="8" t="s">
        <v>23</v>
      </c>
      <c r="C296" s="8">
        <v>22.8</v>
      </c>
      <c r="D296" s="9">
        <v>3.3</v>
      </c>
      <c r="E296">
        <f t="shared" si="24"/>
        <v>35.070799999999998</v>
      </c>
      <c r="F296" s="15">
        <f t="shared" si="20"/>
        <v>0.75239999999999996</v>
      </c>
      <c r="G296" s="15">
        <f t="shared" si="21"/>
        <v>35.8232</v>
      </c>
      <c r="H296">
        <f t="shared" si="22"/>
        <v>0</v>
      </c>
      <c r="I296">
        <f t="shared" si="23"/>
        <v>35.8232</v>
      </c>
    </row>
    <row r="297" spans="1:9" x14ac:dyDescent="0.25">
      <c r="A297" s="10">
        <v>48936</v>
      </c>
      <c r="B297" s="11" t="s">
        <v>30</v>
      </c>
      <c r="C297" s="11">
        <v>20.5</v>
      </c>
      <c r="D297" s="12">
        <v>0</v>
      </c>
      <c r="E297">
        <f t="shared" si="24"/>
        <v>35.8232</v>
      </c>
      <c r="F297" s="15">
        <f t="shared" si="20"/>
        <v>0</v>
      </c>
      <c r="G297" s="15">
        <f t="shared" si="21"/>
        <v>35.8232</v>
      </c>
      <c r="H297">
        <f t="shared" si="22"/>
        <v>0</v>
      </c>
      <c r="I297">
        <f t="shared" si="23"/>
        <v>35.8232</v>
      </c>
    </row>
    <row r="298" spans="1:9" x14ac:dyDescent="0.25">
      <c r="A298" s="7">
        <v>48937</v>
      </c>
      <c r="B298" s="8" t="s">
        <v>22</v>
      </c>
      <c r="C298" s="8">
        <v>13.1</v>
      </c>
      <c r="D298" s="9">
        <v>5.9</v>
      </c>
      <c r="E298">
        <f t="shared" si="24"/>
        <v>35.8232</v>
      </c>
      <c r="F298" s="15">
        <f t="shared" si="20"/>
        <v>0.77290000000000003</v>
      </c>
      <c r="G298" s="15">
        <f t="shared" si="21"/>
        <v>36.5961</v>
      </c>
      <c r="H298">
        <f t="shared" si="22"/>
        <v>0</v>
      </c>
      <c r="I298">
        <f t="shared" si="23"/>
        <v>36.5961</v>
      </c>
    </row>
    <row r="299" spans="1:9" x14ac:dyDescent="0.25">
      <c r="A299" s="10">
        <v>48938</v>
      </c>
      <c r="B299" s="11" t="s">
        <v>21</v>
      </c>
      <c r="C299" s="11">
        <v>29</v>
      </c>
      <c r="D299" s="12">
        <v>1</v>
      </c>
      <c r="E299">
        <f t="shared" si="24"/>
        <v>36.5961</v>
      </c>
      <c r="F299" s="15">
        <f t="shared" si="20"/>
        <v>0.28999999999999998</v>
      </c>
      <c r="G299" s="15">
        <f t="shared" si="21"/>
        <v>36.886099999999999</v>
      </c>
      <c r="H299">
        <f t="shared" si="22"/>
        <v>0</v>
      </c>
      <c r="I299">
        <f t="shared" si="23"/>
        <v>36.886099999999999</v>
      </c>
    </row>
    <row r="300" spans="1:9" x14ac:dyDescent="0.25">
      <c r="A300" s="7">
        <v>48939</v>
      </c>
      <c r="B300" s="8" t="s">
        <v>19</v>
      </c>
      <c r="C300" s="8">
        <v>15.4</v>
      </c>
      <c r="D300" s="9">
        <v>0</v>
      </c>
      <c r="E300">
        <f t="shared" si="24"/>
        <v>36.886099999999999</v>
      </c>
      <c r="F300" s="15">
        <f t="shared" si="20"/>
        <v>0</v>
      </c>
      <c r="G300" s="15">
        <f t="shared" si="21"/>
        <v>36.886099999999999</v>
      </c>
      <c r="H300">
        <f t="shared" si="22"/>
        <v>0</v>
      </c>
      <c r="I300">
        <f t="shared" si="23"/>
        <v>36.886099999999999</v>
      </c>
    </row>
    <row r="301" spans="1:9" x14ac:dyDescent="0.25">
      <c r="A301" s="10">
        <v>48940</v>
      </c>
      <c r="B301" s="11" t="s">
        <v>10</v>
      </c>
      <c r="C301" s="11">
        <v>20.3</v>
      </c>
      <c r="D301" s="12">
        <v>10.7</v>
      </c>
      <c r="E301">
        <f t="shared" si="24"/>
        <v>36.886099999999999</v>
      </c>
      <c r="F301" s="15">
        <f t="shared" si="20"/>
        <v>2.1720999999999999</v>
      </c>
      <c r="G301" s="15">
        <f t="shared" si="21"/>
        <v>39.058199999999999</v>
      </c>
      <c r="H301">
        <f t="shared" si="22"/>
        <v>0</v>
      </c>
      <c r="I301">
        <f t="shared" si="23"/>
        <v>39.058199999999999</v>
      </c>
    </row>
    <row r="302" spans="1:9" x14ac:dyDescent="0.25">
      <c r="A302" s="7">
        <v>48941</v>
      </c>
      <c r="B302" s="8" t="s">
        <v>10</v>
      </c>
      <c r="C302" s="8">
        <v>15</v>
      </c>
      <c r="D302" s="9">
        <v>0</v>
      </c>
      <c r="E302">
        <f t="shared" si="24"/>
        <v>39.058199999999999</v>
      </c>
      <c r="F302" s="15">
        <f t="shared" si="20"/>
        <v>0</v>
      </c>
      <c r="G302" s="15">
        <f t="shared" si="21"/>
        <v>39.058199999999999</v>
      </c>
      <c r="H302">
        <f t="shared" si="22"/>
        <v>0</v>
      </c>
      <c r="I302">
        <f t="shared" si="23"/>
        <v>39.058199999999999</v>
      </c>
    </row>
    <row r="303" spans="1:9" x14ac:dyDescent="0.25">
      <c r="A303" s="10">
        <v>48942</v>
      </c>
      <c r="B303" s="11" t="s">
        <v>18</v>
      </c>
      <c r="C303" s="11">
        <v>16.600000000000001</v>
      </c>
      <c r="D303" s="12">
        <v>0</v>
      </c>
      <c r="E303">
        <f t="shared" si="24"/>
        <v>39.058199999999999</v>
      </c>
      <c r="F303" s="15">
        <f t="shared" si="20"/>
        <v>0</v>
      </c>
      <c r="G303" s="15">
        <f t="shared" si="21"/>
        <v>39.058199999999999</v>
      </c>
      <c r="H303">
        <f t="shared" si="22"/>
        <v>0</v>
      </c>
      <c r="I303">
        <f t="shared" si="23"/>
        <v>39.058199999999999</v>
      </c>
    </row>
    <row r="304" spans="1:9" x14ac:dyDescent="0.25">
      <c r="A304" s="7">
        <v>48943</v>
      </c>
      <c r="B304" s="8" t="s">
        <v>11</v>
      </c>
      <c r="C304" s="8">
        <v>28.6</v>
      </c>
      <c r="D304" s="9">
        <v>0</v>
      </c>
      <c r="E304">
        <f t="shared" si="24"/>
        <v>39.058199999999999</v>
      </c>
      <c r="F304" s="15">
        <f t="shared" si="20"/>
        <v>0</v>
      </c>
      <c r="G304" s="15">
        <f t="shared" si="21"/>
        <v>39.058199999999999</v>
      </c>
      <c r="H304">
        <f t="shared" si="22"/>
        <v>0</v>
      </c>
      <c r="I304">
        <f t="shared" si="23"/>
        <v>39.058199999999999</v>
      </c>
    </row>
    <row r="305" spans="1:9" x14ac:dyDescent="0.25">
      <c r="A305" s="10">
        <v>48944</v>
      </c>
      <c r="B305" s="11" t="s">
        <v>17</v>
      </c>
      <c r="C305" s="11">
        <v>11.4</v>
      </c>
      <c r="D305" s="12">
        <v>3.6</v>
      </c>
      <c r="E305">
        <f t="shared" si="24"/>
        <v>39.058199999999999</v>
      </c>
      <c r="F305" s="15">
        <f t="shared" si="20"/>
        <v>0.41039999999999999</v>
      </c>
      <c r="G305" s="15">
        <f t="shared" si="21"/>
        <v>39.468600000000002</v>
      </c>
      <c r="H305">
        <f t="shared" si="22"/>
        <v>0</v>
      </c>
      <c r="I305">
        <f t="shared" si="23"/>
        <v>39.468600000000002</v>
      </c>
    </row>
    <row r="306" spans="1:9" x14ac:dyDescent="0.25">
      <c r="A306" s="7">
        <v>48945</v>
      </c>
      <c r="B306" s="8" t="s">
        <v>9</v>
      </c>
      <c r="C306" s="8">
        <v>15.5</v>
      </c>
      <c r="D306" s="9">
        <v>1</v>
      </c>
      <c r="E306">
        <f t="shared" si="24"/>
        <v>39.468600000000002</v>
      </c>
      <c r="F306" s="15">
        <f t="shared" si="20"/>
        <v>0.155</v>
      </c>
      <c r="G306" s="15">
        <f t="shared" si="21"/>
        <v>39.623600000000003</v>
      </c>
      <c r="H306">
        <f t="shared" si="22"/>
        <v>0</v>
      </c>
      <c r="I306">
        <f t="shared" si="23"/>
        <v>39.623600000000003</v>
      </c>
    </row>
    <row r="307" spans="1:9" x14ac:dyDescent="0.25">
      <c r="A307" s="10">
        <v>48946</v>
      </c>
      <c r="B307" s="11" t="s">
        <v>6</v>
      </c>
      <c r="C307" s="11">
        <v>18.3</v>
      </c>
      <c r="D307" s="12">
        <v>0.7</v>
      </c>
      <c r="E307">
        <f t="shared" si="24"/>
        <v>39.623600000000003</v>
      </c>
      <c r="F307" s="15">
        <f t="shared" si="20"/>
        <v>0</v>
      </c>
      <c r="G307" s="15">
        <f t="shared" si="21"/>
        <v>39.623600000000003</v>
      </c>
      <c r="H307">
        <f t="shared" si="22"/>
        <v>0</v>
      </c>
      <c r="I307">
        <f t="shared" si="23"/>
        <v>39.623600000000003</v>
      </c>
    </row>
    <row r="308" spans="1:9" x14ac:dyDescent="0.25">
      <c r="A308" s="7">
        <v>48947</v>
      </c>
      <c r="B308" s="8" t="s">
        <v>19</v>
      </c>
      <c r="C308" s="8">
        <v>14.9</v>
      </c>
      <c r="D308" s="9">
        <v>6.1</v>
      </c>
      <c r="E308">
        <f t="shared" si="24"/>
        <v>39.623600000000003</v>
      </c>
      <c r="F308" s="15">
        <f t="shared" si="20"/>
        <v>0.90890000000000004</v>
      </c>
      <c r="G308" s="15">
        <f t="shared" si="21"/>
        <v>40.532500000000006</v>
      </c>
      <c r="H308">
        <f t="shared" si="22"/>
        <v>0</v>
      </c>
      <c r="I308">
        <f t="shared" si="23"/>
        <v>40.532500000000006</v>
      </c>
    </row>
    <row r="309" spans="1:9" x14ac:dyDescent="0.25">
      <c r="A309" s="10">
        <v>48948</v>
      </c>
      <c r="B309" s="11" t="s">
        <v>11</v>
      </c>
      <c r="C309" s="11">
        <v>29.7</v>
      </c>
      <c r="D309" s="12">
        <v>13.3</v>
      </c>
      <c r="E309">
        <f t="shared" si="24"/>
        <v>40.532500000000006</v>
      </c>
      <c r="F309" s="15">
        <f t="shared" si="20"/>
        <v>3.9500999999999999</v>
      </c>
      <c r="G309" s="15">
        <f t="shared" si="21"/>
        <v>44.482600000000005</v>
      </c>
      <c r="H309">
        <f t="shared" si="22"/>
        <v>0</v>
      </c>
      <c r="I309">
        <f t="shared" si="23"/>
        <v>44.482600000000005</v>
      </c>
    </row>
    <row r="310" spans="1:9" x14ac:dyDescent="0.25">
      <c r="A310" s="7">
        <v>48949</v>
      </c>
      <c r="B310" s="8" t="s">
        <v>7</v>
      </c>
      <c r="C310" s="8">
        <v>28.9</v>
      </c>
      <c r="D310" s="9">
        <v>13.8</v>
      </c>
      <c r="E310">
        <f t="shared" si="24"/>
        <v>44.482600000000005</v>
      </c>
      <c r="F310" s="15">
        <f t="shared" si="20"/>
        <v>3.9882</v>
      </c>
      <c r="G310" s="15">
        <f t="shared" si="21"/>
        <v>48.470800000000004</v>
      </c>
      <c r="H310">
        <f t="shared" si="22"/>
        <v>0</v>
      </c>
      <c r="I310">
        <f t="shared" si="23"/>
        <v>48.470800000000004</v>
      </c>
    </row>
    <row r="311" spans="1:9" x14ac:dyDescent="0.25">
      <c r="A311" s="10">
        <v>48950</v>
      </c>
      <c r="B311" s="11" t="s">
        <v>17</v>
      </c>
      <c r="C311" s="11">
        <v>24.3</v>
      </c>
      <c r="D311" s="12">
        <v>0</v>
      </c>
      <c r="E311">
        <f t="shared" si="24"/>
        <v>48.470800000000004</v>
      </c>
      <c r="F311" s="15">
        <f t="shared" si="20"/>
        <v>0</v>
      </c>
      <c r="G311" s="15">
        <f t="shared" si="21"/>
        <v>48.470800000000004</v>
      </c>
      <c r="H311">
        <f t="shared" si="22"/>
        <v>0</v>
      </c>
      <c r="I311">
        <f t="shared" si="23"/>
        <v>48.470800000000004</v>
      </c>
    </row>
    <row r="312" spans="1:9" x14ac:dyDescent="0.25">
      <c r="A312" s="7">
        <v>48951</v>
      </c>
      <c r="B312" s="8" t="s">
        <v>10</v>
      </c>
      <c r="C312" s="8">
        <v>24</v>
      </c>
      <c r="D312" s="9">
        <v>19.7</v>
      </c>
      <c r="E312">
        <f t="shared" si="24"/>
        <v>48.470800000000004</v>
      </c>
      <c r="F312" s="15">
        <f t="shared" si="20"/>
        <v>4.7279999999999998</v>
      </c>
      <c r="G312" s="15">
        <f t="shared" si="21"/>
        <v>53.198800000000006</v>
      </c>
      <c r="H312">
        <f t="shared" si="22"/>
        <v>0</v>
      </c>
      <c r="I312">
        <f t="shared" si="23"/>
        <v>53.198800000000006</v>
      </c>
    </row>
    <row r="313" spans="1:9" x14ac:dyDescent="0.25">
      <c r="A313" s="10">
        <v>48952</v>
      </c>
      <c r="B313" s="11" t="s">
        <v>15</v>
      </c>
      <c r="C313" s="11">
        <v>11.8</v>
      </c>
      <c r="D313" s="12">
        <v>13.3</v>
      </c>
      <c r="E313">
        <f t="shared" si="24"/>
        <v>53.198800000000006</v>
      </c>
      <c r="F313" s="15">
        <f t="shared" si="20"/>
        <v>1.5694000000000004</v>
      </c>
      <c r="G313" s="15">
        <f t="shared" si="21"/>
        <v>54.768200000000007</v>
      </c>
      <c r="H313">
        <f t="shared" si="22"/>
        <v>0</v>
      </c>
      <c r="I313">
        <f t="shared" si="23"/>
        <v>54.768200000000007</v>
      </c>
    </row>
    <row r="314" spans="1:9" x14ac:dyDescent="0.25">
      <c r="A314" s="7">
        <v>48953</v>
      </c>
      <c r="B314" s="8" t="s">
        <v>10</v>
      </c>
      <c r="C314" s="8">
        <v>26.5</v>
      </c>
      <c r="D314" s="9">
        <v>19.7</v>
      </c>
      <c r="E314">
        <f t="shared" si="24"/>
        <v>54.768200000000007</v>
      </c>
      <c r="F314" s="15">
        <f t="shared" si="20"/>
        <v>5.2204999999999995</v>
      </c>
      <c r="G314" s="15">
        <f t="shared" si="21"/>
        <v>59.988700000000009</v>
      </c>
      <c r="H314">
        <f t="shared" si="22"/>
        <v>0</v>
      </c>
      <c r="I314">
        <f t="shared" si="23"/>
        <v>59.988700000000009</v>
      </c>
    </row>
    <row r="315" spans="1:9" x14ac:dyDescent="0.25">
      <c r="A315" s="10">
        <v>48954</v>
      </c>
      <c r="B315" s="11" t="s">
        <v>26</v>
      </c>
      <c r="C315" s="11">
        <v>12.4</v>
      </c>
      <c r="D315" s="12">
        <v>5.0999999999999996</v>
      </c>
      <c r="E315">
        <f t="shared" si="24"/>
        <v>59.988700000000009</v>
      </c>
      <c r="F315" s="15">
        <f t="shared" si="20"/>
        <v>0.63239999999999996</v>
      </c>
      <c r="G315" s="15">
        <f t="shared" si="21"/>
        <v>60.621100000000006</v>
      </c>
      <c r="H315">
        <f t="shared" si="22"/>
        <v>0</v>
      </c>
      <c r="I315">
        <f t="shared" si="23"/>
        <v>60.621100000000006</v>
      </c>
    </row>
    <row r="316" spans="1:9" x14ac:dyDescent="0.25">
      <c r="A316" s="7">
        <v>48955</v>
      </c>
      <c r="B316" s="8" t="s">
        <v>10</v>
      </c>
      <c r="C316" s="8">
        <v>21.9</v>
      </c>
      <c r="D316" s="9">
        <v>6.6</v>
      </c>
      <c r="E316">
        <f t="shared" si="24"/>
        <v>60.621100000000006</v>
      </c>
      <c r="F316" s="15">
        <f t="shared" si="20"/>
        <v>1.4454</v>
      </c>
      <c r="G316" s="15">
        <f t="shared" si="21"/>
        <v>62.066500000000005</v>
      </c>
      <c r="H316">
        <f t="shared" si="22"/>
        <v>0</v>
      </c>
      <c r="I316">
        <f t="shared" si="23"/>
        <v>62.066500000000005</v>
      </c>
    </row>
    <row r="317" spans="1:9" x14ac:dyDescent="0.25">
      <c r="A317" s="10">
        <v>48956</v>
      </c>
      <c r="B317" s="11" t="s">
        <v>10</v>
      </c>
      <c r="C317" s="11">
        <v>20.3</v>
      </c>
      <c r="D317" s="12">
        <v>0</v>
      </c>
      <c r="E317">
        <f t="shared" si="24"/>
        <v>62.066500000000005</v>
      </c>
      <c r="F317" s="15">
        <f t="shared" si="20"/>
        <v>0</v>
      </c>
      <c r="G317" s="15">
        <f t="shared" si="21"/>
        <v>62.066500000000005</v>
      </c>
      <c r="H317">
        <f t="shared" si="22"/>
        <v>0</v>
      </c>
      <c r="I317">
        <f t="shared" si="23"/>
        <v>62.066500000000005</v>
      </c>
    </row>
    <row r="318" spans="1:9" x14ac:dyDescent="0.25">
      <c r="A318" s="7">
        <v>48957</v>
      </c>
      <c r="B318" s="8" t="s">
        <v>32</v>
      </c>
      <c r="C318" s="8">
        <v>27.7</v>
      </c>
      <c r="D318" s="9">
        <v>0.3</v>
      </c>
      <c r="E318">
        <f t="shared" si="24"/>
        <v>62.066500000000005</v>
      </c>
      <c r="F318" s="15">
        <f t="shared" si="20"/>
        <v>0</v>
      </c>
      <c r="G318" s="15">
        <f t="shared" si="21"/>
        <v>62.066500000000005</v>
      </c>
      <c r="H318">
        <f t="shared" si="22"/>
        <v>0</v>
      </c>
      <c r="I318">
        <f t="shared" si="23"/>
        <v>62.066500000000005</v>
      </c>
    </row>
    <row r="319" spans="1:9" x14ac:dyDescent="0.25">
      <c r="A319" s="10">
        <v>48958</v>
      </c>
      <c r="B319" s="11" t="s">
        <v>19</v>
      </c>
      <c r="C319" s="11">
        <v>28.5</v>
      </c>
      <c r="D319" s="12">
        <v>30</v>
      </c>
      <c r="E319">
        <f t="shared" si="24"/>
        <v>62.066500000000005</v>
      </c>
      <c r="F319" s="15">
        <f t="shared" si="20"/>
        <v>8.5500000000000007</v>
      </c>
      <c r="G319" s="15">
        <f t="shared" si="21"/>
        <v>70.616500000000002</v>
      </c>
      <c r="H319">
        <f t="shared" si="22"/>
        <v>0</v>
      </c>
      <c r="I319">
        <f t="shared" si="23"/>
        <v>70.616500000000002</v>
      </c>
    </row>
    <row r="320" spans="1:9" x14ac:dyDescent="0.25">
      <c r="A320" s="7">
        <v>48959</v>
      </c>
      <c r="B320" s="8" t="s">
        <v>21</v>
      </c>
      <c r="C320" s="8">
        <v>28.7</v>
      </c>
      <c r="D320" s="9">
        <v>1.9</v>
      </c>
      <c r="E320">
        <f t="shared" si="24"/>
        <v>70.616500000000002</v>
      </c>
      <c r="F320" s="15">
        <f t="shared" si="20"/>
        <v>0.5452999999999999</v>
      </c>
      <c r="G320" s="15">
        <f t="shared" si="21"/>
        <v>71.161799999999999</v>
      </c>
      <c r="H320">
        <f t="shared" si="22"/>
        <v>0</v>
      </c>
      <c r="I320">
        <f t="shared" si="23"/>
        <v>71.161799999999999</v>
      </c>
    </row>
    <row r="321" spans="1:9" x14ac:dyDescent="0.25">
      <c r="A321" s="10">
        <v>48960</v>
      </c>
      <c r="B321" s="11" t="s">
        <v>4</v>
      </c>
      <c r="C321" s="11">
        <v>10.9</v>
      </c>
      <c r="D321" s="12">
        <v>0</v>
      </c>
      <c r="E321">
        <f t="shared" si="24"/>
        <v>71.161799999999999</v>
      </c>
      <c r="F321" s="15">
        <f t="shared" si="20"/>
        <v>0</v>
      </c>
      <c r="G321" s="15">
        <f t="shared" si="21"/>
        <v>71.161799999999999</v>
      </c>
      <c r="H321">
        <f t="shared" si="22"/>
        <v>0</v>
      </c>
      <c r="I321">
        <f t="shared" si="23"/>
        <v>71.161799999999999</v>
      </c>
    </row>
    <row r="322" spans="1:9" x14ac:dyDescent="0.25">
      <c r="A322" s="7">
        <v>48961</v>
      </c>
      <c r="B322" s="8" t="s">
        <v>9</v>
      </c>
      <c r="C322" s="8">
        <v>13.7</v>
      </c>
      <c r="D322" s="9">
        <v>0</v>
      </c>
      <c r="E322">
        <f t="shared" si="24"/>
        <v>71.161799999999999</v>
      </c>
      <c r="F322" s="15">
        <f t="shared" si="20"/>
        <v>0</v>
      </c>
      <c r="G322" s="15">
        <f t="shared" si="21"/>
        <v>71.161799999999999</v>
      </c>
      <c r="H322">
        <f t="shared" si="22"/>
        <v>0</v>
      </c>
      <c r="I322">
        <f t="shared" si="23"/>
        <v>71.161799999999999</v>
      </c>
    </row>
    <row r="323" spans="1:9" x14ac:dyDescent="0.25">
      <c r="A323" s="10">
        <v>48962</v>
      </c>
      <c r="B323" s="11" t="s">
        <v>11</v>
      </c>
      <c r="C323" s="11">
        <v>28.2</v>
      </c>
      <c r="D323" s="12">
        <v>0</v>
      </c>
      <c r="E323">
        <f t="shared" si="24"/>
        <v>71.161799999999999</v>
      </c>
      <c r="F323" s="15">
        <f t="shared" ref="F323:F386" si="25">IF(D323&gt;=1,C323*D323/100,0)</f>
        <v>0</v>
      </c>
      <c r="G323" s="15">
        <f t="shared" ref="G323:G386" si="26">E323+F323</f>
        <v>71.161799999999999</v>
      </c>
      <c r="H323">
        <f t="shared" ref="H323:H386" si="27">IF(G323&gt;=100, 100, 0)</f>
        <v>0</v>
      </c>
      <c r="I323">
        <f t="shared" ref="I323:I386" si="28">G323-H323</f>
        <v>71.161799999999999</v>
      </c>
    </row>
    <row r="324" spans="1:9" x14ac:dyDescent="0.25">
      <c r="A324" s="7">
        <v>48963</v>
      </c>
      <c r="B324" s="8" t="s">
        <v>19</v>
      </c>
      <c r="C324" s="8">
        <v>20.100000000000001</v>
      </c>
      <c r="D324" s="9">
        <v>0</v>
      </c>
      <c r="E324">
        <f t="shared" ref="E324:E387" si="29">I323</f>
        <v>71.161799999999999</v>
      </c>
      <c r="F324" s="15">
        <f t="shared" si="25"/>
        <v>0</v>
      </c>
      <c r="G324" s="15">
        <f t="shared" si="26"/>
        <v>71.161799999999999</v>
      </c>
      <c r="H324">
        <f t="shared" si="27"/>
        <v>0</v>
      </c>
      <c r="I324">
        <f t="shared" si="28"/>
        <v>71.161799999999999</v>
      </c>
    </row>
    <row r="325" spans="1:9" x14ac:dyDescent="0.25">
      <c r="A325" s="10">
        <v>48964</v>
      </c>
      <c r="B325" s="11" t="s">
        <v>11</v>
      </c>
      <c r="C325" s="11">
        <v>20.6</v>
      </c>
      <c r="D325" s="12">
        <v>0</v>
      </c>
      <c r="E325">
        <f t="shared" si="29"/>
        <v>71.161799999999999</v>
      </c>
      <c r="F325" s="15">
        <f t="shared" si="25"/>
        <v>0</v>
      </c>
      <c r="G325" s="15">
        <f t="shared" si="26"/>
        <v>71.161799999999999</v>
      </c>
      <c r="H325">
        <f t="shared" si="27"/>
        <v>0</v>
      </c>
      <c r="I325">
        <f t="shared" si="28"/>
        <v>71.161799999999999</v>
      </c>
    </row>
    <row r="326" spans="1:9" x14ac:dyDescent="0.25">
      <c r="A326" s="7">
        <v>48965</v>
      </c>
      <c r="B326" s="8" t="s">
        <v>13</v>
      </c>
      <c r="C326" s="8">
        <v>15.5</v>
      </c>
      <c r="D326" s="9">
        <v>16.8</v>
      </c>
      <c r="E326">
        <f t="shared" si="29"/>
        <v>71.161799999999999</v>
      </c>
      <c r="F326" s="15">
        <f t="shared" si="25"/>
        <v>2.6040000000000005</v>
      </c>
      <c r="G326" s="15">
        <f t="shared" si="26"/>
        <v>73.765799999999999</v>
      </c>
      <c r="H326">
        <f t="shared" si="27"/>
        <v>0</v>
      </c>
      <c r="I326">
        <f t="shared" si="28"/>
        <v>73.765799999999999</v>
      </c>
    </row>
    <row r="327" spans="1:9" x14ac:dyDescent="0.25">
      <c r="A327" s="10">
        <v>48966</v>
      </c>
      <c r="B327" s="11" t="s">
        <v>12</v>
      </c>
      <c r="C327" s="11">
        <v>22.2</v>
      </c>
      <c r="D327" s="12">
        <v>2.4</v>
      </c>
      <c r="E327">
        <f t="shared" si="29"/>
        <v>73.765799999999999</v>
      </c>
      <c r="F327" s="15">
        <f t="shared" si="25"/>
        <v>0.53279999999999994</v>
      </c>
      <c r="G327" s="15">
        <f t="shared" si="26"/>
        <v>74.298599999999993</v>
      </c>
      <c r="H327">
        <f t="shared" si="27"/>
        <v>0</v>
      </c>
      <c r="I327">
        <f t="shared" si="28"/>
        <v>74.298599999999993</v>
      </c>
    </row>
    <row r="328" spans="1:9" x14ac:dyDescent="0.25">
      <c r="A328" s="7">
        <v>48967</v>
      </c>
      <c r="B328" s="8" t="s">
        <v>13</v>
      </c>
      <c r="C328" s="8">
        <v>15</v>
      </c>
      <c r="D328" s="9">
        <v>4.0999999999999996</v>
      </c>
      <c r="E328">
        <f t="shared" si="29"/>
        <v>74.298599999999993</v>
      </c>
      <c r="F328" s="15">
        <f t="shared" si="25"/>
        <v>0.61499999999999988</v>
      </c>
      <c r="G328" s="15">
        <f t="shared" si="26"/>
        <v>74.913599999999988</v>
      </c>
      <c r="H328">
        <f t="shared" si="27"/>
        <v>0</v>
      </c>
      <c r="I328">
        <f t="shared" si="28"/>
        <v>74.913599999999988</v>
      </c>
    </row>
    <row r="329" spans="1:9" x14ac:dyDescent="0.25">
      <c r="A329" s="10">
        <v>48968</v>
      </c>
      <c r="B329" s="11" t="s">
        <v>19</v>
      </c>
      <c r="C329" s="11">
        <v>18.399999999999999</v>
      </c>
      <c r="D329" s="12">
        <v>30.4</v>
      </c>
      <c r="E329">
        <f t="shared" si="29"/>
        <v>74.913599999999988</v>
      </c>
      <c r="F329" s="15">
        <f t="shared" si="25"/>
        <v>5.5935999999999986</v>
      </c>
      <c r="G329" s="15">
        <f t="shared" si="26"/>
        <v>80.507199999999983</v>
      </c>
      <c r="H329">
        <f t="shared" si="27"/>
        <v>0</v>
      </c>
      <c r="I329">
        <f t="shared" si="28"/>
        <v>80.507199999999983</v>
      </c>
    </row>
    <row r="330" spans="1:9" x14ac:dyDescent="0.25">
      <c r="A330" s="7">
        <v>48969</v>
      </c>
      <c r="B330" s="8" t="s">
        <v>32</v>
      </c>
      <c r="C330" s="8">
        <v>29.3</v>
      </c>
      <c r="D330" s="9">
        <v>0.4</v>
      </c>
      <c r="E330">
        <f t="shared" si="29"/>
        <v>80.507199999999983</v>
      </c>
      <c r="F330" s="15">
        <f t="shared" si="25"/>
        <v>0</v>
      </c>
      <c r="G330" s="15">
        <f t="shared" si="26"/>
        <v>80.507199999999983</v>
      </c>
      <c r="H330">
        <f t="shared" si="27"/>
        <v>0</v>
      </c>
      <c r="I330">
        <f t="shared" si="28"/>
        <v>80.507199999999983</v>
      </c>
    </row>
    <row r="331" spans="1:9" x14ac:dyDescent="0.25">
      <c r="A331" s="10">
        <v>48970</v>
      </c>
      <c r="B331" s="11" t="s">
        <v>23</v>
      </c>
      <c r="C331" s="11">
        <v>23.9</v>
      </c>
      <c r="D331" s="12">
        <v>3.3</v>
      </c>
      <c r="E331">
        <f t="shared" si="29"/>
        <v>80.507199999999983</v>
      </c>
      <c r="F331" s="15">
        <f t="shared" si="25"/>
        <v>0.78869999999999996</v>
      </c>
      <c r="G331" s="15">
        <f t="shared" si="26"/>
        <v>81.295899999999989</v>
      </c>
      <c r="H331">
        <f t="shared" si="27"/>
        <v>0</v>
      </c>
      <c r="I331">
        <f t="shared" si="28"/>
        <v>81.295899999999989</v>
      </c>
    </row>
    <row r="332" spans="1:9" x14ac:dyDescent="0.25">
      <c r="A332" s="7">
        <v>48971</v>
      </c>
      <c r="B332" s="8" t="s">
        <v>20</v>
      </c>
      <c r="C332" s="8">
        <v>29.8</v>
      </c>
      <c r="D332" s="9">
        <v>3.3</v>
      </c>
      <c r="E332">
        <f t="shared" si="29"/>
        <v>81.295899999999989</v>
      </c>
      <c r="F332" s="15">
        <f t="shared" si="25"/>
        <v>0.98340000000000005</v>
      </c>
      <c r="G332" s="15">
        <f t="shared" si="26"/>
        <v>82.279299999999992</v>
      </c>
      <c r="H332">
        <f t="shared" si="27"/>
        <v>0</v>
      </c>
      <c r="I332">
        <f t="shared" si="28"/>
        <v>82.279299999999992</v>
      </c>
    </row>
    <row r="333" spans="1:9" x14ac:dyDescent="0.25">
      <c r="A333" s="10">
        <v>48972</v>
      </c>
      <c r="B333" s="11" t="s">
        <v>10</v>
      </c>
      <c r="C333" s="11">
        <v>29.1</v>
      </c>
      <c r="D333" s="12">
        <v>23</v>
      </c>
      <c r="E333">
        <f t="shared" si="29"/>
        <v>82.279299999999992</v>
      </c>
      <c r="F333" s="15">
        <f t="shared" si="25"/>
        <v>6.6930000000000005</v>
      </c>
      <c r="G333" s="15">
        <f t="shared" si="26"/>
        <v>88.97229999999999</v>
      </c>
      <c r="H333">
        <f t="shared" si="27"/>
        <v>0</v>
      </c>
      <c r="I333">
        <f t="shared" si="28"/>
        <v>88.97229999999999</v>
      </c>
    </row>
    <row r="334" spans="1:9" x14ac:dyDescent="0.25">
      <c r="A334" s="7">
        <v>48973</v>
      </c>
      <c r="B334" s="8" t="s">
        <v>11</v>
      </c>
      <c r="C334" s="8">
        <v>22.5</v>
      </c>
      <c r="D334" s="9">
        <v>17.2</v>
      </c>
      <c r="E334">
        <f t="shared" si="29"/>
        <v>88.97229999999999</v>
      </c>
      <c r="F334" s="15">
        <f t="shared" si="25"/>
        <v>3.87</v>
      </c>
      <c r="G334" s="15">
        <f t="shared" si="26"/>
        <v>92.842299999999994</v>
      </c>
      <c r="H334">
        <f t="shared" si="27"/>
        <v>0</v>
      </c>
      <c r="I334">
        <f t="shared" si="28"/>
        <v>92.842299999999994</v>
      </c>
    </row>
    <row r="335" spans="1:9" x14ac:dyDescent="0.25">
      <c r="A335" s="10">
        <v>48974</v>
      </c>
      <c r="B335" s="11" t="s">
        <v>19</v>
      </c>
      <c r="C335" s="11">
        <v>15.3</v>
      </c>
      <c r="D335" s="12">
        <v>21.5</v>
      </c>
      <c r="E335">
        <f t="shared" si="29"/>
        <v>92.842299999999994</v>
      </c>
      <c r="F335" s="15">
        <f t="shared" si="25"/>
        <v>3.2894999999999999</v>
      </c>
      <c r="G335" s="15">
        <f t="shared" si="26"/>
        <v>96.131799999999998</v>
      </c>
      <c r="H335">
        <f t="shared" si="27"/>
        <v>0</v>
      </c>
      <c r="I335">
        <f t="shared" si="28"/>
        <v>96.131799999999998</v>
      </c>
    </row>
    <row r="336" spans="1:9" x14ac:dyDescent="0.25">
      <c r="A336" s="7">
        <v>48975</v>
      </c>
      <c r="B336" s="8" t="s">
        <v>10</v>
      </c>
      <c r="C336" s="8">
        <v>13.8</v>
      </c>
      <c r="D336" s="9">
        <v>40.4</v>
      </c>
      <c r="E336">
        <f t="shared" si="29"/>
        <v>96.131799999999998</v>
      </c>
      <c r="F336" s="15">
        <f t="shared" si="25"/>
        <v>5.5751999999999997</v>
      </c>
      <c r="G336" s="15">
        <f t="shared" si="26"/>
        <v>101.70699999999999</v>
      </c>
      <c r="H336">
        <f t="shared" si="27"/>
        <v>100</v>
      </c>
      <c r="I336">
        <f t="shared" si="28"/>
        <v>1.7069999999999936</v>
      </c>
    </row>
    <row r="337" spans="1:9" x14ac:dyDescent="0.25">
      <c r="A337" s="10">
        <v>48976</v>
      </c>
      <c r="B337" s="11" t="s">
        <v>7</v>
      </c>
      <c r="C337" s="11">
        <v>12.3</v>
      </c>
      <c r="D337" s="12">
        <v>0</v>
      </c>
      <c r="E337">
        <f t="shared" si="29"/>
        <v>1.7069999999999936</v>
      </c>
      <c r="F337" s="15">
        <f t="shared" si="25"/>
        <v>0</v>
      </c>
      <c r="G337" s="15">
        <f t="shared" si="26"/>
        <v>1.7069999999999936</v>
      </c>
      <c r="H337">
        <f t="shared" si="27"/>
        <v>0</v>
      </c>
      <c r="I337">
        <f t="shared" si="28"/>
        <v>1.7069999999999936</v>
      </c>
    </row>
    <row r="338" spans="1:9" x14ac:dyDescent="0.25">
      <c r="A338" s="7">
        <v>48977</v>
      </c>
      <c r="B338" s="8" t="s">
        <v>5</v>
      </c>
      <c r="C338" s="8">
        <v>18.5</v>
      </c>
      <c r="D338" s="9">
        <v>4.2</v>
      </c>
      <c r="E338">
        <f t="shared" si="29"/>
        <v>1.7069999999999936</v>
      </c>
      <c r="F338" s="15">
        <f t="shared" si="25"/>
        <v>0.77700000000000002</v>
      </c>
      <c r="G338" s="15">
        <f t="shared" si="26"/>
        <v>2.4839999999999938</v>
      </c>
      <c r="H338">
        <f t="shared" si="27"/>
        <v>0</v>
      </c>
      <c r="I338">
        <f t="shared" si="28"/>
        <v>2.4839999999999938</v>
      </c>
    </row>
    <row r="339" spans="1:9" x14ac:dyDescent="0.25">
      <c r="A339" s="10">
        <v>48978</v>
      </c>
      <c r="B339" s="11" t="s">
        <v>20</v>
      </c>
      <c r="C339" s="11">
        <v>10.3</v>
      </c>
      <c r="D339" s="12">
        <v>3.2</v>
      </c>
      <c r="E339">
        <f t="shared" si="29"/>
        <v>2.4839999999999938</v>
      </c>
      <c r="F339" s="15">
        <f t="shared" si="25"/>
        <v>0.3296</v>
      </c>
      <c r="G339" s="15">
        <f t="shared" si="26"/>
        <v>2.8135999999999939</v>
      </c>
      <c r="H339">
        <f t="shared" si="27"/>
        <v>0</v>
      </c>
      <c r="I339">
        <f t="shared" si="28"/>
        <v>2.8135999999999939</v>
      </c>
    </row>
    <row r="340" spans="1:9" x14ac:dyDescent="0.25">
      <c r="A340" s="7">
        <v>48979</v>
      </c>
      <c r="B340" s="8" t="s">
        <v>19</v>
      </c>
      <c r="C340" s="8">
        <v>24.9</v>
      </c>
      <c r="D340" s="9">
        <v>12.1</v>
      </c>
      <c r="E340">
        <f t="shared" si="29"/>
        <v>2.8135999999999939</v>
      </c>
      <c r="F340" s="15">
        <f t="shared" si="25"/>
        <v>3.0128999999999997</v>
      </c>
      <c r="G340" s="15">
        <f t="shared" si="26"/>
        <v>5.826499999999994</v>
      </c>
      <c r="H340">
        <f t="shared" si="27"/>
        <v>0</v>
      </c>
      <c r="I340">
        <f t="shared" si="28"/>
        <v>5.826499999999994</v>
      </c>
    </row>
    <row r="341" spans="1:9" x14ac:dyDescent="0.25">
      <c r="A341" s="10">
        <v>48980</v>
      </c>
      <c r="B341" s="11" t="s">
        <v>10</v>
      </c>
      <c r="C341" s="11">
        <v>26.4</v>
      </c>
      <c r="D341" s="12">
        <v>0</v>
      </c>
      <c r="E341">
        <f t="shared" si="29"/>
        <v>5.826499999999994</v>
      </c>
      <c r="F341" s="15">
        <f t="shared" si="25"/>
        <v>0</v>
      </c>
      <c r="G341" s="15">
        <f t="shared" si="26"/>
        <v>5.826499999999994</v>
      </c>
      <c r="H341">
        <f t="shared" si="27"/>
        <v>0</v>
      </c>
      <c r="I341">
        <f t="shared" si="28"/>
        <v>5.826499999999994</v>
      </c>
    </row>
    <row r="342" spans="1:9" x14ac:dyDescent="0.25">
      <c r="A342" s="7">
        <v>48981</v>
      </c>
      <c r="B342" s="8" t="s">
        <v>7</v>
      </c>
      <c r="C342" s="8">
        <v>11.8</v>
      </c>
      <c r="D342" s="9">
        <v>0</v>
      </c>
      <c r="E342">
        <f t="shared" si="29"/>
        <v>5.826499999999994</v>
      </c>
      <c r="F342" s="15">
        <f t="shared" si="25"/>
        <v>0</v>
      </c>
      <c r="G342" s="15">
        <f t="shared" si="26"/>
        <v>5.826499999999994</v>
      </c>
      <c r="H342">
        <f t="shared" si="27"/>
        <v>0</v>
      </c>
      <c r="I342">
        <f t="shared" si="28"/>
        <v>5.826499999999994</v>
      </c>
    </row>
    <row r="343" spans="1:9" x14ac:dyDescent="0.25">
      <c r="A343" s="10">
        <v>48982</v>
      </c>
      <c r="B343" s="11" t="s">
        <v>6</v>
      </c>
      <c r="C343" s="11">
        <v>11</v>
      </c>
      <c r="D343" s="12">
        <v>7.5</v>
      </c>
      <c r="E343">
        <f t="shared" si="29"/>
        <v>5.826499999999994</v>
      </c>
      <c r="F343" s="15">
        <f t="shared" si="25"/>
        <v>0.82499999999999996</v>
      </c>
      <c r="G343" s="15">
        <f t="shared" si="26"/>
        <v>6.6514999999999942</v>
      </c>
      <c r="H343">
        <f t="shared" si="27"/>
        <v>0</v>
      </c>
      <c r="I343">
        <f t="shared" si="28"/>
        <v>6.6514999999999942</v>
      </c>
    </row>
    <row r="344" spans="1:9" x14ac:dyDescent="0.25">
      <c r="A344" s="7">
        <v>48983</v>
      </c>
      <c r="B344" s="8" t="s">
        <v>10</v>
      </c>
      <c r="C344" s="8">
        <v>15.4</v>
      </c>
      <c r="D344" s="9">
        <v>5.2</v>
      </c>
      <c r="E344">
        <f t="shared" si="29"/>
        <v>6.6514999999999942</v>
      </c>
      <c r="F344" s="15">
        <f t="shared" si="25"/>
        <v>0.80079999999999996</v>
      </c>
      <c r="G344" s="15">
        <f t="shared" si="26"/>
        <v>7.4522999999999939</v>
      </c>
      <c r="H344">
        <f t="shared" si="27"/>
        <v>0</v>
      </c>
      <c r="I344">
        <f t="shared" si="28"/>
        <v>7.4522999999999939</v>
      </c>
    </row>
    <row r="345" spans="1:9" x14ac:dyDescent="0.25">
      <c r="A345" s="10">
        <v>48984</v>
      </c>
      <c r="B345" s="11" t="s">
        <v>27</v>
      </c>
      <c r="C345" s="11">
        <v>25.7</v>
      </c>
      <c r="D345" s="12">
        <v>5.8</v>
      </c>
      <c r="E345">
        <f t="shared" si="29"/>
        <v>7.4522999999999939</v>
      </c>
      <c r="F345" s="15">
        <f t="shared" si="25"/>
        <v>1.4905999999999999</v>
      </c>
      <c r="G345" s="15">
        <f t="shared" si="26"/>
        <v>8.9428999999999945</v>
      </c>
      <c r="H345">
        <f t="shared" si="27"/>
        <v>0</v>
      </c>
      <c r="I345">
        <f t="shared" si="28"/>
        <v>8.9428999999999945</v>
      </c>
    </row>
    <row r="346" spans="1:9" x14ac:dyDescent="0.25">
      <c r="A346" s="7">
        <v>48985</v>
      </c>
      <c r="B346" s="8" t="s">
        <v>13</v>
      </c>
      <c r="C346" s="8">
        <v>14.8</v>
      </c>
      <c r="D346" s="9">
        <v>0</v>
      </c>
      <c r="E346">
        <f t="shared" si="29"/>
        <v>8.9428999999999945</v>
      </c>
      <c r="F346" s="15">
        <f t="shared" si="25"/>
        <v>0</v>
      </c>
      <c r="G346" s="15">
        <f t="shared" si="26"/>
        <v>8.9428999999999945</v>
      </c>
      <c r="H346">
        <f t="shared" si="27"/>
        <v>0</v>
      </c>
      <c r="I346">
        <f t="shared" si="28"/>
        <v>8.9428999999999945</v>
      </c>
    </row>
    <row r="347" spans="1:9" x14ac:dyDescent="0.25">
      <c r="A347" s="10">
        <v>48986</v>
      </c>
      <c r="B347" s="11" t="s">
        <v>31</v>
      </c>
      <c r="C347" s="11">
        <v>21.5</v>
      </c>
      <c r="D347" s="12">
        <v>0.8</v>
      </c>
      <c r="E347">
        <f t="shared" si="29"/>
        <v>8.9428999999999945</v>
      </c>
      <c r="F347" s="15">
        <f t="shared" si="25"/>
        <v>0</v>
      </c>
      <c r="G347" s="15">
        <f t="shared" si="26"/>
        <v>8.9428999999999945</v>
      </c>
      <c r="H347">
        <f t="shared" si="27"/>
        <v>0</v>
      </c>
      <c r="I347">
        <f t="shared" si="28"/>
        <v>8.9428999999999945</v>
      </c>
    </row>
    <row r="348" spans="1:9" x14ac:dyDescent="0.25">
      <c r="A348" s="7">
        <v>48987</v>
      </c>
      <c r="B348" s="8" t="s">
        <v>19</v>
      </c>
      <c r="C348" s="8">
        <v>26.2</v>
      </c>
      <c r="D348" s="9">
        <v>8.9</v>
      </c>
      <c r="E348">
        <f t="shared" si="29"/>
        <v>8.9428999999999945</v>
      </c>
      <c r="F348" s="15">
        <f t="shared" si="25"/>
        <v>2.3317999999999999</v>
      </c>
      <c r="G348" s="15">
        <f t="shared" si="26"/>
        <v>11.274699999999994</v>
      </c>
      <c r="H348">
        <f t="shared" si="27"/>
        <v>0</v>
      </c>
      <c r="I348">
        <f t="shared" si="28"/>
        <v>11.274699999999994</v>
      </c>
    </row>
    <row r="349" spans="1:9" x14ac:dyDescent="0.25">
      <c r="A349" s="10">
        <v>48988</v>
      </c>
      <c r="B349" s="11" t="s">
        <v>4</v>
      </c>
      <c r="C349" s="11">
        <v>20.6</v>
      </c>
      <c r="D349" s="12">
        <v>0.1</v>
      </c>
      <c r="E349">
        <f t="shared" si="29"/>
        <v>11.274699999999994</v>
      </c>
      <c r="F349" s="15">
        <f t="shared" si="25"/>
        <v>0</v>
      </c>
      <c r="G349" s="15">
        <f t="shared" si="26"/>
        <v>11.274699999999994</v>
      </c>
      <c r="H349">
        <f t="shared" si="27"/>
        <v>0</v>
      </c>
      <c r="I349">
        <f t="shared" si="28"/>
        <v>11.274699999999994</v>
      </c>
    </row>
    <row r="350" spans="1:9" x14ac:dyDescent="0.25">
      <c r="A350" s="7">
        <v>48989</v>
      </c>
      <c r="B350" s="8" t="s">
        <v>10</v>
      </c>
      <c r="C350" s="8">
        <v>14.1</v>
      </c>
      <c r="D350" s="9">
        <v>20.9</v>
      </c>
      <c r="E350">
        <f t="shared" si="29"/>
        <v>11.274699999999994</v>
      </c>
      <c r="F350" s="15">
        <f t="shared" si="25"/>
        <v>2.9468999999999999</v>
      </c>
      <c r="G350" s="15">
        <f t="shared" si="26"/>
        <v>14.221599999999993</v>
      </c>
      <c r="H350">
        <f t="shared" si="27"/>
        <v>0</v>
      </c>
      <c r="I350">
        <f t="shared" si="28"/>
        <v>14.221599999999993</v>
      </c>
    </row>
    <row r="351" spans="1:9" x14ac:dyDescent="0.25">
      <c r="A351" s="10">
        <v>48990</v>
      </c>
      <c r="B351" s="11" t="s">
        <v>24</v>
      </c>
      <c r="C351" s="11">
        <v>20.8</v>
      </c>
      <c r="D351" s="12">
        <v>0.7</v>
      </c>
      <c r="E351">
        <f t="shared" si="29"/>
        <v>14.221599999999993</v>
      </c>
      <c r="F351" s="15">
        <f t="shared" si="25"/>
        <v>0</v>
      </c>
      <c r="G351" s="15">
        <f t="shared" si="26"/>
        <v>14.221599999999993</v>
      </c>
      <c r="H351">
        <f t="shared" si="27"/>
        <v>0</v>
      </c>
      <c r="I351">
        <f t="shared" si="28"/>
        <v>14.221599999999993</v>
      </c>
    </row>
    <row r="352" spans="1:9" x14ac:dyDescent="0.25">
      <c r="A352" s="7">
        <v>48991</v>
      </c>
      <c r="B352" s="8" t="s">
        <v>18</v>
      </c>
      <c r="C352" s="8">
        <v>17.600000000000001</v>
      </c>
      <c r="D352" s="9">
        <v>10.5</v>
      </c>
      <c r="E352">
        <f t="shared" si="29"/>
        <v>14.221599999999993</v>
      </c>
      <c r="F352" s="15">
        <f t="shared" si="25"/>
        <v>1.8480000000000001</v>
      </c>
      <c r="G352" s="15">
        <f t="shared" si="26"/>
        <v>16.069599999999994</v>
      </c>
      <c r="H352">
        <f t="shared" si="27"/>
        <v>0</v>
      </c>
      <c r="I352">
        <f t="shared" si="28"/>
        <v>16.069599999999994</v>
      </c>
    </row>
    <row r="353" spans="1:9" x14ac:dyDescent="0.25">
      <c r="A353" s="10">
        <v>48992</v>
      </c>
      <c r="B353" s="11" t="s">
        <v>10</v>
      </c>
      <c r="C353" s="11">
        <v>16.8</v>
      </c>
      <c r="D353" s="12">
        <v>38.9</v>
      </c>
      <c r="E353">
        <f t="shared" si="29"/>
        <v>16.069599999999994</v>
      </c>
      <c r="F353" s="15">
        <f t="shared" si="25"/>
        <v>6.5351999999999997</v>
      </c>
      <c r="G353" s="15">
        <f t="shared" si="26"/>
        <v>22.604799999999994</v>
      </c>
      <c r="H353">
        <f t="shared" si="27"/>
        <v>0</v>
      </c>
      <c r="I353">
        <f t="shared" si="28"/>
        <v>22.604799999999994</v>
      </c>
    </row>
    <row r="354" spans="1:9" x14ac:dyDescent="0.25">
      <c r="A354" s="7">
        <v>48993</v>
      </c>
      <c r="B354" s="8" t="s">
        <v>4</v>
      </c>
      <c r="C354" s="8">
        <v>23.1</v>
      </c>
      <c r="D354" s="9">
        <v>0</v>
      </c>
      <c r="E354">
        <f t="shared" si="29"/>
        <v>22.604799999999994</v>
      </c>
      <c r="F354" s="15">
        <f t="shared" si="25"/>
        <v>0</v>
      </c>
      <c r="G354" s="15">
        <f t="shared" si="26"/>
        <v>22.604799999999994</v>
      </c>
      <c r="H354">
        <f t="shared" si="27"/>
        <v>0</v>
      </c>
      <c r="I354">
        <f t="shared" si="28"/>
        <v>22.604799999999994</v>
      </c>
    </row>
    <row r="355" spans="1:9" x14ac:dyDescent="0.25">
      <c r="A355" s="10">
        <v>48994</v>
      </c>
      <c r="B355" s="11" t="s">
        <v>27</v>
      </c>
      <c r="C355" s="11">
        <v>16.3</v>
      </c>
      <c r="D355" s="12">
        <v>3.4</v>
      </c>
      <c r="E355">
        <f t="shared" si="29"/>
        <v>22.604799999999994</v>
      </c>
      <c r="F355" s="15">
        <f t="shared" si="25"/>
        <v>0.55420000000000003</v>
      </c>
      <c r="G355" s="15">
        <f t="shared" si="26"/>
        <v>23.158999999999995</v>
      </c>
      <c r="H355">
        <f t="shared" si="27"/>
        <v>0</v>
      </c>
      <c r="I355">
        <f t="shared" si="28"/>
        <v>23.158999999999995</v>
      </c>
    </row>
    <row r="356" spans="1:9" x14ac:dyDescent="0.25">
      <c r="A356" s="7">
        <v>48995</v>
      </c>
      <c r="B356" s="8" t="s">
        <v>7</v>
      </c>
      <c r="C356" s="8">
        <v>15.7</v>
      </c>
      <c r="D356" s="9">
        <v>10.9</v>
      </c>
      <c r="E356">
        <f t="shared" si="29"/>
        <v>23.158999999999995</v>
      </c>
      <c r="F356" s="15">
        <f t="shared" si="25"/>
        <v>1.7113</v>
      </c>
      <c r="G356" s="15">
        <f t="shared" si="26"/>
        <v>24.870299999999997</v>
      </c>
      <c r="H356">
        <f t="shared" si="27"/>
        <v>0</v>
      </c>
      <c r="I356">
        <f t="shared" si="28"/>
        <v>24.870299999999997</v>
      </c>
    </row>
    <row r="357" spans="1:9" x14ac:dyDescent="0.25">
      <c r="A357" s="10">
        <v>48996</v>
      </c>
      <c r="B357" s="11" t="s">
        <v>18</v>
      </c>
      <c r="C357" s="11">
        <v>29.3</v>
      </c>
      <c r="D357" s="12">
        <v>2.1</v>
      </c>
      <c r="E357">
        <f t="shared" si="29"/>
        <v>24.870299999999997</v>
      </c>
      <c r="F357" s="15">
        <f t="shared" si="25"/>
        <v>0.61529999999999996</v>
      </c>
      <c r="G357" s="15">
        <f t="shared" si="26"/>
        <v>25.485599999999998</v>
      </c>
      <c r="H357">
        <f t="shared" si="27"/>
        <v>0</v>
      </c>
      <c r="I357">
        <f t="shared" si="28"/>
        <v>25.485599999999998</v>
      </c>
    </row>
    <row r="358" spans="1:9" x14ac:dyDescent="0.25">
      <c r="A358" s="7">
        <v>48997</v>
      </c>
      <c r="B358" s="8" t="s">
        <v>22</v>
      </c>
      <c r="C358" s="8">
        <v>24</v>
      </c>
      <c r="D358" s="9">
        <v>7.3</v>
      </c>
      <c r="E358">
        <f t="shared" si="29"/>
        <v>25.485599999999998</v>
      </c>
      <c r="F358" s="15">
        <f t="shared" si="25"/>
        <v>1.7519999999999998</v>
      </c>
      <c r="G358" s="15">
        <f t="shared" si="26"/>
        <v>27.237599999999997</v>
      </c>
      <c r="H358">
        <f t="shared" si="27"/>
        <v>0</v>
      </c>
      <c r="I358">
        <f t="shared" si="28"/>
        <v>27.237599999999997</v>
      </c>
    </row>
    <row r="359" spans="1:9" x14ac:dyDescent="0.25">
      <c r="A359" s="10">
        <v>48998</v>
      </c>
      <c r="B359" s="11" t="s">
        <v>6</v>
      </c>
      <c r="C359" s="11">
        <v>27</v>
      </c>
      <c r="D359" s="12">
        <v>0.6</v>
      </c>
      <c r="E359">
        <f t="shared" si="29"/>
        <v>27.237599999999997</v>
      </c>
      <c r="F359" s="15">
        <f t="shared" si="25"/>
        <v>0</v>
      </c>
      <c r="G359" s="15">
        <f t="shared" si="26"/>
        <v>27.237599999999997</v>
      </c>
      <c r="H359">
        <f t="shared" si="27"/>
        <v>0</v>
      </c>
      <c r="I359">
        <f t="shared" si="28"/>
        <v>27.237599999999997</v>
      </c>
    </row>
    <row r="360" spans="1:9" x14ac:dyDescent="0.25">
      <c r="A360" s="7">
        <v>48999</v>
      </c>
      <c r="B360" s="8" t="s">
        <v>10</v>
      </c>
      <c r="C360" s="8">
        <v>26.3</v>
      </c>
      <c r="D360" s="9">
        <v>1.2</v>
      </c>
      <c r="E360">
        <f t="shared" si="29"/>
        <v>27.237599999999997</v>
      </c>
      <c r="F360" s="15">
        <f t="shared" si="25"/>
        <v>0.31559999999999999</v>
      </c>
      <c r="G360" s="15">
        <f t="shared" si="26"/>
        <v>27.553199999999997</v>
      </c>
      <c r="H360">
        <f t="shared" si="27"/>
        <v>0</v>
      </c>
      <c r="I360">
        <f t="shared" si="28"/>
        <v>27.553199999999997</v>
      </c>
    </row>
    <row r="361" spans="1:9" x14ac:dyDescent="0.25">
      <c r="A361" s="10">
        <v>49000</v>
      </c>
      <c r="B361" s="11" t="s">
        <v>15</v>
      </c>
      <c r="C361" s="11">
        <v>26.3</v>
      </c>
      <c r="D361" s="12">
        <v>8.1999999999999993</v>
      </c>
      <c r="E361">
        <f t="shared" si="29"/>
        <v>27.553199999999997</v>
      </c>
      <c r="F361" s="15">
        <f t="shared" si="25"/>
        <v>2.1566000000000001</v>
      </c>
      <c r="G361" s="15">
        <f t="shared" si="26"/>
        <v>29.709799999999998</v>
      </c>
      <c r="H361">
        <f t="shared" si="27"/>
        <v>0</v>
      </c>
      <c r="I361">
        <f t="shared" si="28"/>
        <v>29.709799999999998</v>
      </c>
    </row>
    <row r="362" spans="1:9" x14ac:dyDescent="0.25">
      <c r="A362" s="7">
        <v>49001</v>
      </c>
      <c r="B362" s="8" t="s">
        <v>6</v>
      </c>
      <c r="C362" s="8">
        <v>25.2</v>
      </c>
      <c r="D362" s="9">
        <v>4.7</v>
      </c>
      <c r="E362">
        <f t="shared" si="29"/>
        <v>29.709799999999998</v>
      </c>
      <c r="F362" s="15">
        <f t="shared" si="25"/>
        <v>1.1843999999999999</v>
      </c>
      <c r="G362" s="15">
        <f t="shared" si="26"/>
        <v>30.894199999999998</v>
      </c>
      <c r="H362">
        <f t="shared" si="27"/>
        <v>0</v>
      </c>
      <c r="I362">
        <f t="shared" si="28"/>
        <v>30.894199999999998</v>
      </c>
    </row>
    <row r="363" spans="1:9" x14ac:dyDescent="0.25">
      <c r="A363" s="10">
        <v>49002</v>
      </c>
      <c r="B363" s="11" t="s">
        <v>10</v>
      </c>
      <c r="C363" s="11">
        <v>22.1</v>
      </c>
      <c r="D363" s="12">
        <v>0</v>
      </c>
      <c r="E363">
        <f t="shared" si="29"/>
        <v>30.894199999999998</v>
      </c>
      <c r="F363" s="15">
        <f t="shared" si="25"/>
        <v>0</v>
      </c>
      <c r="G363" s="15">
        <f t="shared" si="26"/>
        <v>30.894199999999998</v>
      </c>
      <c r="H363">
        <f t="shared" si="27"/>
        <v>0</v>
      </c>
      <c r="I363">
        <f t="shared" si="28"/>
        <v>30.894199999999998</v>
      </c>
    </row>
    <row r="364" spans="1:9" x14ac:dyDescent="0.25">
      <c r="A364" s="7">
        <v>49003</v>
      </c>
      <c r="B364" s="8" t="s">
        <v>10</v>
      </c>
      <c r="C364" s="8">
        <v>11.9</v>
      </c>
      <c r="D364" s="9">
        <v>41.6</v>
      </c>
      <c r="E364">
        <f t="shared" si="29"/>
        <v>30.894199999999998</v>
      </c>
      <c r="F364" s="15">
        <f t="shared" si="25"/>
        <v>4.9504000000000001</v>
      </c>
      <c r="G364" s="15">
        <f t="shared" si="26"/>
        <v>35.8446</v>
      </c>
      <c r="H364">
        <f t="shared" si="27"/>
        <v>0</v>
      </c>
      <c r="I364">
        <f t="shared" si="28"/>
        <v>35.8446</v>
      </c>
    </row>
    <row r="365" spans="1:9" x14ac:dyDescent="0.25">
      <c r="A365" s="10">
        <v>49004</v>
      </c>
      <c r="B365" s="11" t="s">
        <v>13</v>
      </c>
      <c r="C365" s="11">
        <v>19.600000000000001</v>
      </c>
      <c r="D365" s="12">
        <v>0</v>
      </c>
      <c r="E365">
        <f t="shared" si="29"/>
        <v>35.8446</v>
      </c>
      <c r="F365" s="15">
        <f t="shared" si="25"/>
        <v>0</v>
      </c>
      <c r="G365" s="15">
        <f t="shared" si="26"/>
        <v>35.8446</v>
      </c>
      <c r="H365">
        <f t="shared" si="27"/>
        <v>0</v>
      </c>
      <c r="I365">
        <f t="shared" si="28"/>
        <v>35.8446</v>
      </c>
    </row>
    <row r="366" spans="1:9" x14ac:dyDescent="0.25">
      <c r="A366" s="7">
        <v>49005</v>
      </c>
      <c r="B366" s="8" t="s">
        <v>27</v>
      </c>
      <c r="C366" s="8">
        <v>15.9</v>
      </c>
      <c r="D366" s="9">
        <v>0</v>
      </c>
      <c r="E366">
        <f t="shared" si="29"/>
        <v>35.8446</v>
      </c>
      <c r="F366" s="15">
        <f t="shared" si="25"/>
        <v>0</v>
      </c>
      <c r="G366" s="15">
        <f t="shared" si="26"/>
        <v>35.8446</v>
      </c>
      <c r="H366">
        <f t="shared" si="27"/>
        <v>0</v>
      </c>
      <c r="I366">
        <f t="shared" si="28"/>
        <v>35.8446</v>
      </c>
    </row>
    <row r="367" spans="1:9" x14ac:dyDescent="0.25">
      <c r="A367" s="10">
        <v>49006</v>
      </c>
      <c r="B367" s="11" t="s">
        <v>12</v>
      </c>
      <c r="C367" s="11">
        <v>24.3</v>
      </c>
      <c r="D367" s="12">
        <v>1.7</v>
      </c>
      <c r="E367">
        <f t="shared" si="29"/>
        <v>35.8446</v>
      </c>
      <c r="F367" s="15">
        <f t="shared" si="25"/>
        <v>0.41310000000000002</v>
      </c>
      <c r="G367" s="15">
        <f t="shared" si="26"/>
        <v>36.2577</v>
      </c>
      <c r="H367">
        <f t="shared" si="27"/>
        <v>0</v>
      </c>
      <c r="I367">
        <f t="shared" si="28"/>
        <v>36.2577</v>
      </c>
    </row>
    <row r="368" spans="1:9" x14ac:dyDescent="0.25">
      <c r="A368" s="7">
        <v>49007</v>
      </c>
      <c r="B368" s="8" t="s">
        <v>14</v>
      </c>
      <c r="C368" s="8">
        <v>20</v>
      </c>
      <c r="D368" s="9">
        <v>0</v>
      </c>
      <c r="E368">
        <f t="shared" si="29"/>
        <v>36.2577</v>
      </c>
      <c r="F368" s="15">
        <f t="shared" si="25"/>
        <v>0</v>
      </c>
      <c r="G368" s="15">
        <f t="shared" si="26"/>
        <v>36.2577</v>
      </c>
      <c r="H368">
        <f t="shared" si="27"/>
        <v>0</v>
      </c>
      <c r="I368">
        <f t="shared" si="28"/>
        <v>36.2577</v>
      </c>
    </row>
    <row r="369" spans="1:9" x14ac:dyDescent="0.25">
      <c r="A369" s="10">
        <v>49008</v>
      </c>
      <c r="B369" s="11" t="s">
        <v>10</v>
      </c>
      <c r="C369" s="11">
        <v>14.2</v>
      </c>
      <c r="D369" s="12">
        <v>32.200000000000003</v>
      </c>
      <c r="E369">
        <f t="shared" si="29"/>
        <v>36.2577</v>
      </c>
      <c r="F369" s="15">
        <f t="shared" si="25"/>
        <v>4.5724</v>
      </c>
      <c r="G369" s="15">
        <f t="shared" si="26"/>
        <v>40.830100000000002</v>
      </c>
      <c r="H369">
        <f t="shared" si="27"/>
        <v>0</v>
      </c>
      <c r="I369">
        <f t="shared" si="28"/>
        <v>40.830100000000002</v>
      </c>
    </row>
    <row r="370" spans="1:9" x14ac:dyDescent="0.25">
      <c r="A370" s="7">
        <v>49009</v>
      </c>
      <c r="B370" s="8" t="s">
        <v>7</v>
      </c>
      <c r="C370" s="8">
        <v>20.5</v>
      </c>
      <c r="D370" s="9">
        <v>18.3</v>
      </c>
      <c r="E370">
        <f t="shared" si="29"/>
        <v>40.830100000000002</v>
      </c>
      <c r="F370" s="15">
        <f t="shared" si="25"/>
        <v>3.7515000000000005</v>
      </c>
      <c r="G370" s="15">
        <f t="shared" si="26"/>
        <v>44.581600000000002</v>
      </c>
      <c r="H370">
        <f t="shared" si="27"/>
        <v>0</v>
      </c>
      <c r="I370">
        <f t="shared" si="28"/>
        <v>44.581600000000002</v>
      </c>
    </row>
    <row r="371" spans="1:9" x14ac:dyDescent="0.25">
      <c r="A371" s="10">
        <v>49010</v>
      </c>
      <c r="B371" s="11" t="s">
        <v>10</v>
      </c>
      <c r="C371" s="11">
        <v>22.4</v>
      </c>
      <c r="D371" s="12">
        <v>0</v>
      </c>
      <c r="E371">
        <f t="shared" si="29"/>
        <v>44.581600000000002</v>
      </c>
      <c r="F371" s="15">
        <f t="shared" si="25"/>
        <v>0</v>
      </c>
      <c r="G371" s="15">
        <f t="shared" si="26"/>
        <v>44.581600000000002</v>
      </c>
      <c r="H371">
        <f t="shared" si="27"/>
        <v>0</v>
      </c>
      <c r="I371">
        <f t="shared" si="28"/>
        <v>44.581600000000002</v>
      </c>
    </row>
    <row r="372" spans="1:9" x14ac:dyDescent="0.25">
      <c r="A372" s="7">
        <v>49011</v>
      </c>
      <c r="B372" s="8" t="s">
        <v>22</v>
      </c>
      <c r="C372" s="8">
        <v>19.100000000000001</v>
      </c>
      <c r="D372" s="9">
        <v>0</v>
      </c>
      <c r="E372">
        <f t="shared" si="29"/>
        <v>44.581600000000002</v>
      </c>
      <c r="F372" s="15">
        <f t="shared" si="25"/>
        <v>0</v>
      </c>
      <c r="G372" s="15">
        <f t="shared" si="26"/>
        <v>44.581600000000002</v>
      </c>
      <c r="H372">
        <f t="shared" si="27"/>
        <v>0</v>
      </c>
      <c r="I372">
        <f t="shared" si="28"/>
        <v>44.581600000000002</v>
      </c>
    </row>
    <row r="373" spans="1:9" x14ac:dyDescent="0.25">
      <c r="A373" s="10">
        <v>49012</v>
      </c>
      <c r="B373" s="11" t="s">
        <v>15</v>
      </c>
      <c r="C373" s="11">
        <v>20.399999999999999</v>
      </c>
      <c r="D373" s="12">
        <v>4.3</v>
      </c>
      <c r="E373">
        <f t="shared" si="29"/>
        <v>44.581600000000002</v>
      </c>
      <c r="F373" s="15">
        <f t="shared" si="25"/>
        <v>0.87719999999999987</v>
      </c>
      <c r="G373" s="15">
        <f t="shared" si="26"/>
        <v>45.458800000000004</v>
      </c>
      <c r="H373">
        <f t="shared" si="27"/>
        <v>0</v>
      </c>
      <c r="I373">
        <f t="shared" si="28"/>
        <v>45.458800000000004</v>
      </c>
    </row>
    <row r="374" spans="1:9" x14ac:dyDescent="0.25">
      <c r="A374" s="7">
        <v>49013</v>
      </c>
      <c r="B374" s="8" t="s">
        <v>19</v>
      </c>
      <c r="C374" s="8">
        <v>29.8</v>
      </c>
      <c r="D374" s="9">
        <v>0</v>
      </c>
      <c r="E374">
        <f t="shared" si="29"/>
        <v>45.458800000000004</v>
      </c>
      <c r="F374" s="15">
        <f t="shared" si="25"/>
        <v>0</v>
      </c>
      <c r="G374" s="15">
        <f t="shared" si="26"/>
        <v>45.458800000000004</v>
      </c>
      <c r="H374">
        <f t="shared" si="27"/>
        <v>0</v>
      </c>
      <c r="I374">
        <f t="shared" si="28"/>
        <v>45.458800000000004</v>
      </c>
    </row>
    <row r="375" spans="1:9" x14ac:dyDescent="0.25">
      <c r="A375" s="10">
        <v>49014</v>
      </c>
      <c r="B375" s="11" t="s">
        <v>33</v>
      </c>
      <c r="C375" s="11">
        <v>13.7</v>
      </c>
      <c r="D375" s="12">
        <v>0.7</v>
      </c>
      <c r="E375">
        <f t="shared" si="29"/>
        <v>45.458800000000004</v>
      </c>
      <c r="F375" s="15">
        <f t="shared" si="25"/>
        <v>0</v>
      </c>
      <c r="G375" s="15">
        <f t="shared" si="26"/>
        <v>45.458800000000004</v>
      </c>
      <c r="H375">
        <f t="shared" si="27"/>
        <v>0</v>
      </c>
      <c r="I375">
        <f t="shared" si="28"/>
        <v>45.458800000000004</v>
      </c>
    </row>
    <row r="376" spans="1:9" x14ac:dyDescent="0.25">
      <c r="A376" s="7">
        <v>49015</v>
      </c>
      <c r="B376" s="8" t="s">
        <v>8</v>
      </c>
      <c r="C376" s="8">
        <v>20.2</v>
      </c>
      <c r="D376" s="9">
        <v>3.7</v>
      </c>
      <c r="E376">
        <f t="shared" si="29"/>
        <v>45.458800000000004</v>
      </c>
      <c r="F376" s="15">
        <f t="shared" si="25"/>
        <v>0.74739999999999995</v>
      </c>
      <c r="G376" s="15">
        <f t="shared" si="26"/>
        <v>46.206200000000003</v>
      </c>
      <c r="H376">
        <f t="shared" si="27"/>
        <v>0</v>
      </c>
      <c r="I376">
        <f t="shared" si="28"/>
        <v>46.206200000000003</v>
      </c>
    </row>
    <row r="377" spans="1:9" x14ac:dyDescent="0.25">
      <c r="A377" s="10">
        <v>49016</v>
      </c>
      <c r="B377" s="11" t="s">
        <v>11</v>
      </c>
      <c r="C377" s="11">
        <v>18.2</v>
      </c>
      <c r="D377" s="12">
        <v>1.6</v>
      </c>
      <c r="E377">
        <f t="shared" si="29"/>
        <v>46.206200000000003</v>
      </c>
      <c r="F377" s="15">
        <f t="shared" si="25"/>
        <v>0.29120000000000001</v>
      </c>
      <c r="G377" s="15">
        <f t="shared" si="26"/>
        <v>46.497400000000006</v>
      </c>
      <c r="H377">
        <f t="shared" si="27"/>
        <v>0</v>
      </c>
      <c r="I377">
        <f t="shared" si="28"/>
        <v>46.497400000000006</v>
      </c>
    </row>
    <row r="378" spans="1:9" x14ac:dyDescent="0.25">
      <c r="A378" s="7">
        <v>49017</v>
      </c>
      <c r="B378" s="8" t="s">
        <v>13</v>
      </c>
      <c r="C378" s="8">
        <v>14.2</v>
      </c>
      <c r="D378" s="9">
        <v>2</v>
      </c>
      <c r="E378">
        <f t="shared" si="29"/>
        <v>46.497400000000006</v>
      </c>
      <c r="F378" s="15">
        <f t="shared" si="25"/>
        <v>0.28399999999999997</v>
      </c>
      <c r="G378" s="15">
        <f t="shared" si="26"/>
        <v>46.781400000000005</v>
      </c>
      <c r="H378">
        <f t="shared" si="27"/>
        <v>0</v>
      </c>
      <c r="I378">
        <f t="shared" si="28"/>
        <v>46.781400000000005</v>
      </c>
    </row>
    <row r="379" spans="1:9" x14ac:dyDescent="0.25">
      <c r="A379" s="10">
        <v>49018</v>
      </c>
      <c r="B379" s="11" t="s">
        <v>15</v>
      </c>
      <c r="C379" s="11">
        <v>11.2</v>
      </c>
      <c r="D379" s="12">
        <v>14.3</v>
      </c>
      <c r="E379">
        <f t="shared" si="29"/>
        <v>46.781400000000005</v>
      </c>
      <c r="F379" s="15">
        <f t="shared" si="25"/>
        <v>1.6015999999999999</v>
      </c>
      <c r="G379" s="15">
        <f t="shared" si="26"/>
        <v>48.383000000000003</v>
      </c>
      <c r="H379">
        <f t="shared" si="27"/>
        <v>0</v>
      </c>
      <c r="I379">
        <f t="shared" si="28"/>
        <v>48.383000000000003</v>
      </c>
    </row>
    <row r="380" spans="1:9" x14ac:dyDescent="0.25">
      <c r="A380" s="7">
        <v>49019</v>
      </c>
      <c r="B380" s="8" t="s">
        <v>32</v>
      </c>
      <c r="C380" s="8">
        <v>13.9</v>
      </c>
      <c r="D380" s="9">
        <v>0.2</v>
      </c>
      <c r="E380">
        <f t="shared" si="29"/>
        <v>48.383000000000003</v>
      </c>
      <c r="F380" s="15">
        <f t="shared" si="25"/>
        <v>0</v>
      </c>
      <c r="G380" s="15">
        <f t="shared" si="26"/>
        <v>48.383000000000003</v>
      </c>
      <c r="H380">
        <f t="shared" si="27"/>
        <v>0</v>
      </c>
      <c r="I380">
        <f t="shared" si="28"/>
        <v>48.383000000000003</v>
      </c>
    </row>
    <row r="381" spans="1:9" x14ac:dyDescent="0.25">
      <c r="A381" s="10">
        <v>49020</v>
      </c>
      <c r="B381" s="11" t="s">
        <v>11</v>
      </c>
      <c r="C381" s="11">
        <v>22.6</v>
      </c>
      <c r="D381" s="12">
        <v>15.1</v>
      </c>
      <c r="E381">
        <f t="shared" si="29"/>
        <v>48.383000000000003</v>
      </c>
      <c r="F381" s="15">
        <f t="shared" si="25"/>
        <v>3.4125999999999999</v>
      </c>
      <c r="G381" s="15">
        <f t="shared" si="26"/>
        <v>51.7956</v>
      </c>
      <c r="H381">
        <f t="shared" si="27"/>
        <v>0</v>
      </c>
      <c r="I381">
        <f t="shared" si="28"/>
        <v>51.7956</v>
      </c>
    </row>
    <row r="382" spans="1:9" x14ac:dyDescent="0.25">
      <c r="A382" s="7">
        <v>49021</v>
      </c>
      <c r="B382" s="8" t="s">
        <v>15</v>
      </c>
      <c r="C382" s="8">
        <v>29.8</v>
      </c>
      <c r="D382" s="9">
        <v>0</v>
      </c>
      <c r="E382">
        <f t="shared" si="29"/>
        <v>51.7956</v>
      </c>
      <c r="F382" s="15">
        <f t="shared" si="25"/>
        <v>0</v>
      </c>
      <c r="G382" s="15">
        <f t="shared" si="26"/>
        <v>51.7956</v>
      </c>
      <c r="H382">
        <f t="shared" si="27"/>
        <v>0</v>
      </c>
      <c r="I382">
        <f t="shared" si="28"/>
        <v>51.7956</v>
      </c>
    </row>
    <row r="383" spans="1:9" x14ac:dyDescent="0.25">
      <c r="A383" s="10">
        <v>49022</v>
      </c>
      <c r="B383" s="11" t="s">
        <v>20</v>
      </c>
      <c r="C383" s="11">
        <v>12.7</v>
      </c>
      <c r="D383" s="12">
        <v>2.6</v>
      </c>
      <c r="E383">
        <f t="shared" si="29"/>
        <v>51.7956</v>
      </c>
      <c r="F383" s="15">
        <f t="shared" si="25"/>
        <v>0.33019999999999994</v>
      </c>
      <c r="G383" s="15">
        <f t="shared" si="26"/>
        <v>52.125799999999998</v>
      </c>
      <c r="H383">
        <f t="shared" si="27"/>
        <v>0</v>
      </c>
      <c r="I383">
        <f t="shared" si="28"/>
        <v>52.125799999999998</v>
      </c>
    </row>
    <row r="384" spans="1:9" x14ac:dyDescent="0.25">
      <c r="A384" s="7">
        <v>49023</v>
      </c>
      <c r="B384" s="8" t="s">
        <v>27</v>
      </c>
      <c r="C384" s="8">
        <v>14.4</v>
      </c>
      <c r="D384" s="9">
        <v>0</v>
      </c>
      <c r="E384">
        <f t="shared" si="29"/>
        <v>52.125799999999998</v>
      </c>
      <c r="F384" s="15">
        <f t="shared" si="25"/>
        <v>0</v>
      </c>
      <c r="G384" s="15">
        <f t="shared" si="26"/>
        <v>52.125799999999998</v>
      </c>
      <c r="H384">
        <f t="shared" si="27"/>
        <v>0</v>
      </c>
      <c r="I384">
        <f t="shared" si="28"/>
        <v>52.125799999999998</v>
      </c>
    </row>
    <row r="385" spans="1:9" x14ac:dyDescent="0.25">
      <c r="A385" s="10">
        <v>49024</v>
      </c>
      <c r="B385" s="11" t="s">
        <v>33</v>
      </c>
      <c r="C385" s="11">
        <v>18.399999999999999</v>
      </c>
      <c r="D385" s="12">
        <v>0.2</v>
      </c>
      <c r="E385">
        <f t="shared" si="29"/>
        <v>52.125799999999998</v>
      </c>
      <c r="F385" s="15">
        <f t="shared" si="25"/>
        <v>0</v>
      </c>
      <c r="G385" s="15">
        <f t="shared" si="26"/>
        <v>52.125799999999998</v>
      </c>
      <c r="H385">
        <f t="shared" si="27"/>
        <v>0</v>
      </c>
      <c r="I385">
        <f t="shared" si="28"/>
        <v>52.125799999999998</v>
      </c>
    </row>
    <row r="386" spans="1:9" x14ac:dyDescent="0.25">
      <c r="A386" s="7">
        <v>49025</v>
      </c>
      <c r="B386" s="8" t="s">
        <v>9</v>
      </c>
      <c r="C386" s="8">
        <v>27.2</v>
      </c>
      <c r="D386" s="9">
        <v>9.6</v>
      </c>
      <c r="E386">
        <f t="shared" si="29"/>
        <v>52.125799999999998</v>
      </c>
      <c r="F386" s="15">
        <f t="shared" si="25"/>
        <v>2.6112000000000002</v>
      </c>
      <c r="G386" s="15">
        <f t="shared" si="26"/>
        <v>54.736999999999995</v>
      </c>
      <c r="H386">
        <f t="shared" si="27"/>
        <v>0</v>
      </c>
      <c r="I386">
        <f t="shared" si="28"/>
        <v>54.736999999999995</v>
      </c>
    </row>
    <row r="387" spans="1:9" x14ac:dyDescent="0.25">
      <c r="A387" s="10">
        <v>49026</v>
      </c>
      <c r="B387" s="11" t="s">
        <v>22</v>
      </c>
      <c r="C387" s="11">
        <v>12.5</v>
      </c>
      <c r="D387" s="12">
        <v>8.8000000000000007</v>
      </c>
      <c r="E387">
        <f t="shared" si="29"/>
        <v>54.736999999999995</v>
      </c>
      <c r="F387" s="15">
        <f t="shared" ref="F387:F450" si="30">IF(D387&gt;=1,C387*D387/100,0)</f>
        <v>1.1000000000000001</v>
      </c>
      <c r="G387" s="15">
        <f t="shared" ref="G387:G450" si="31">E387+F387</f>
        <v>55.836999999999996</v>
      </c>
      <c r="H387">
        <f t="shared" ref="H387:H450" si="32">IF(G387&gt;=100, 100, 0)</f>
        <v>0</v>
      </c>
      <c r="I387">
        <f t="shared" ref="I387:I450" si="33">G387-H387</f>
        <v>55.836999999999996</v>
      </c>
    </row>
    <row r="388" spans="1:9" x14ac:dyDescent="0.25">
      <c r="A388" s="7">
        <v>49027</v>
      </c>
      <c r="B388" s="8" t="s">
        <v>26</v>
      </c>
      <c r="C388" s="8">
        <v>22.6</v>
      </c>
      <c r="D388" s="9">
        <v>3.5</v>
      </c>
      <c r="E388">
        <f t="shared" ref="E388:E451" si="34">I387</f>
        <v>55.836999999999996</v>
      </c>
      <c r="F388" s="15">
        <f t="shared" si="30"/>
        <v>0.79100000000000004</v>
      </c>
      <c r="G388" s="15">
        <f t="shared" si="31"/>
        <v>56.627999999999993</v>
      </c>
      <c r="H388">
        <f t="shared" si="32"/>
        <v>0</v>
      </c>
      <c r="I388">
        <f t="shared" si="33"/>
        <v>56.627999999999993</v>
      </c>
    </row>
    <row r="389" spans="1:9" x14ac:dyDescent="0.25">
      <c r="A389" s="10">
        <v>49028</v>
      </c>
      <c r="B389" s="11" t="s">
        <v>7</v>
      </c>
      <c r="C389" s="11">
        <v>21.8</v>
      </c>
      <c r="D389" s="12">
        <v>6.5</v>
      </c>
      <c r="E389">
        <f t="shared" si="34"/>
        <v>56.627999999999993</v>
      </c>
      <c r="F389" s="15">
        <f t="shared" si="30"/>
        <v>1.4170000000000003</v>
      </c>
      <c r="G389" s="15">
        <f t="shared" si="31"/>
        <v>58.044999999999995</v>
      </c>
      <c r="H389">
        <f t="shared" si="32"/>
        <v>0</v>
      </c>
      <c r="I389">
        <f t="shared" si="33"/>
        <v>58.044999999999995</v>
      </c>
    </row>
    <row r="390" spans="1:9" x14ac:dyDescent="0.25">
      <c r="A390" s="7">
        <v>49029</v>
      </c>
      <c r="B390" s="8" t="s">
        <v>23</v>
      </c>
      <c r="C390" s="8">
        <v>17.2</v>
      </c>
      <c r="D390" s="9">
        <v>0</v>
      </c>
      <c r="E390">
        <f t="shared" si="34"/>
        <v>58.044999999999995</v>
      </c>
      <c r="F390" s="15">
        <f t="shared" si="30"/>
        <v>0</v>
      </c>
      <c r="G390" s="15">
        <f t="shared" si="31"/>
        <v>58.044999999999995</v>
      </c>
      <c r="H390">
        <f t="shared" si="32"/>
        <v>0</v>
      </c>
      <c r="I390">
        <f t="shared" si="33"/>
        <v>58.044999999999995</v>
      </c>
    </row>
    <row r="391" spans="1:9" x14ac:dyDescent="0.25">
      <c r="A391" s="10">
        <v>49030</v>
      </c>
      <c r="B391" s="11" t="s">
        <v>13</v>
      </c>
      <c r="C391" s="11">
        <v>13.4</v>
      </c>
      <c r="D391" s="12">
        <v>14.1</v>
      </c>
      <c r="E391">
        <f t="shared" si="34"/>
        <v>58.044999999999995</v>
      </c>
      <c r="F391" s="15">
        <f t="shared" si="30"/>
        <v>1.8894</v>
      </c>
      <c r="G391" s="15">
        <f t="shared" si="31"/>
        <v>59.934399999999997</v>
      </c>
      <c r="H391">
        <f t="shared" si="32"/>
        <v>0</v>
      </c>
      <c r="I391">
        <f t="shared" si="33"/>
        <v>59.934399999999997</v>
      </c>
    </row>
    <row r="392" spans="1:9" x14ac:dyDescent="0.25">
      <c r="A392" s="7">
        <v>49031</v>
      </c>
      <c r="B392" s="8" t="s">
        <v>9</v>
      </c>
      <c r="C392" s="8">
        <v>13.8</v>
      </c>
      <c r="D392" s="9">
        <v>9.9</v>
      </c>
      <c r="E392">
        <f t="shared" si="34"/>
        <v>59.934399999999997</v>
      </c>
      <c r="F392" s="15">
        <f t="shared" si="30"/>
        <v>1.3662000000000001</v>
      </c>
      <c r="G392" s="15">
        <f t="shared" si="31"/>
        <v>61.300599999999996</v>
      </c>
      <c r="H392">
        <f t="shared" si="32"/>
        <v>0</v>
      </c>
      <c r="I392">
        <f t="shared" si="33"/>
        <v>61.300599999999996</v>
      </c>
    </row>
    <row r="393" spans="1:9" x14ac:dyDescent="0.25">
      <c r="A393" s="10">
        <v>49032</v>
      </c>
      <c r="B393" s="11" t="s">
        <v>24</v>
      </c>
      <c r="C393" s="11">
        <v>10.6</v>
      </c>
      <c r="D393" s="12">
        <v>1.2</v>
      </c>
      <c r="E393">
        <f t="shared" si="34"/>
        <v>61.300599999999996</v>
      </c>
      <c r="F393" s="15">
        <f t="shared" si="30"/>
        <v>0.12719999999999998</v>
      </c>
      <c r="G393" s="15">
        <f t="shared" si="31"/>
        <v>61.427799999999998</v>
      </c>
      <c r="H393">
        <f t="shared" si="32"/>
        <v>0</v>
      </c>
      <c r="I393">
        <f t="shared" si="33"/>
        <v>61.427799999999998</v>
      </c>
    </row>
    <row r="394" spans="1:9" x14ac:dyDescent="0.25">
      <c r="A394" s="7">
        <v>49033</v>
      </c>
      <c r="B394" s="8" t="s">
        <v>16</v>
      </c>
      <c r="C394" s="8">
        <v>28.8</v>
      </c>
      <c r="D394" s="9">
        <v>0.1</v>
      </c>
      <c r="E394">
        <f t="shared" si="34"/>
        <v>61.427799999999998</v>
      </c>
      <c r="F394" s="15">
        <f t="shared" si="30"/>
        <v>0</v>
      </c>
      <c r="G394" s="15">
        <f t="shared" si="31"/>
        <v>61.427799999999998</v>
      </c>
      <c r="H394">
        <f t="shared" si="32"/>
        <v>0</v>
      </c>
      <c r="I394">
        <f t="shared" si="33"/>
        <v>61.427799999999998</v>
      </c>
    </row>
    <row r="395" spans="1:9" x14ac:dyDescent="0.25">
      <c r="A395" s="10">
        <v>49034</v>
      </c>
      <c r="B395" s="11" t="s">
        <v>28</v>
      </c>
      <c r="C395" s="11">
        <v>16.899999999999999</v>
      </c>
      <c r="D395" s="12">
        <v>0.7</v>
      </c>
      <c r="E395">
        <f t="shared" si="34"/>
        <v>61.427799999999998</v>
      </c>
      <c r="F395" s="15">
        <f t="shared" si="30"/>
        <v>0</v>
      </c>
      <c r="G395" s="15">
        <f t="shared" si="31"/>
        <v>61.427799999999998</v>
      </c>
      <c r="H395">
        <f t="shared" si="32"/>
        <v>0</v>
      </c>
      <c r="I395">
        <f t="shared" si="33"/>
        <v>61.427799999999998</v>
      </c>
    </row>
    <row r="396" spans="1:9" x14ac:dyDescent="0.25">
      <c r="A396" s="7">
        <v>49035</v>
      </c>
      <c r="B396" s="8" t="s">
        <v>18</v>
      </c>
      <c r="C396" s="8">
        <v>11.2</v>
      </c>
      <c r="D396" s="9">
        <v>4.8</v>
      </c>
      <c r="E396">
        <f t="shared" si="34"/>
        <v>61.427799999999998</v>
      </c>
      <c r="F396" s="15">
        <f t="shared" si="30"/>
        <v>0.53759999999999997</v>
      </c>
      <c r="G396" s="15">
        <f t="shared" si="31"/>
        <v>61.965399999999995</v>
      </c>
      <c r="H396">
        <f t="shared" si="32"/>
        <v>0</v>
      </c>
      <c r="I396">
        <f t="shared" si="33"/>
        <v>61.965399999999995</v>
      </c>
    </row>
    <row r="397" spans="1:9" x14ac:dyDescent="0.25">
      <c r="A397" s="10">
        <v>49036</v>
      </c>
      <c r="B397" s="11" t="s">
        <v>10</v>
      </c>
      <c r="C397" s="11">
        <v>13.9</v>
      </c>
      <c r="D397" s="12">
        <v>23</v>
      </c>
      <c r="E397">
        <f t="shared" si="34"/>
        <v>61.965399999999995</v>
      </c>
      <c r="F397" s="15">
        <f t="shared" si="30"/>
        <v>3.1970000000000001</v>
      </c>
      <c r="G397" s="15">
        <f t="shared" si="31"/>
        <v>65.162399999999991</v>
      </c>
      <c r="H397">
        <f t="shared" si="32"/>
        <v>0</v>
      </c>
      <c r="I397">
        <f t="shared" si="33"/>
        <v>65.162399999999991</v>
      </c>
    </row>
    <row r="398" spans="1:9" x14ac:dyDescent="0.25">
      <c r="A398" s="7">
        <v>49037</v>
      </c>
      <c r="B398" s="8" t="s">
        <v>11</v>
      </c>
      <c r="C398" s="8">
        <v>25.3</v>
      </c>
      <c r="D398" s="9">
        <v>21.9</v>
      </c>
      <c r="E398">
        <f t="shared" si="34"/>
        <v>65.162399999999991</v>
      </c>
      <c r="F398" s="15">
        <f t="shared" si="30"/>
        <v>5.5406999999999993</v>
      </c>
      <c r="G398" s="15">
        <f t="shared" si="31"/>
        <v>70.703099999999992</v>
      </c>
      <c r="H398">
        <f t="shared" si="32"/>
        <v>0</v>
      </c>
      <c r="I398">
        <f t="shared" si="33"/>
        <v>70.703099999999992</v>
      </c>
    </row>
    <row r="399" spans="1:9" x14ac:dyDescent="0.25">
      <c r="A399" s="10">
        <v>49038</v>
      </c>
      <c r="B399" s="11" t="s">
        <v>10</v>
      </c>
      <c r="C399" s="11">
        <v>14.7</v>
      </c>
      <c r="D399" s="12">
        <v>0</v>
      </c>
      <c r="E399">
        <f t="shared" si="34"/>
        <v>70.703099999999992</v>
      </c>
      <c r="F399" s="15">
        <f t="shared" si="30"/>
        <v>0</v>
      </c>
      <c r="G399" s="15">
        <f t="shared" si="31"/>
        <v>70.703099999999992</v>
      </c>
      <c r="H399">
        <f t="shared" si="32"/>
        <v>0</v>
      </c>
      <c r="I399">
        <f t="shared" si="33"/>
        <v>70.703099999999992</v>
      </c>
    </row>
    <row r="400" spans="1:9" x14ac:dyDescent="0.25">
      <c r="A400" s="7">
        <v>49039</v>
      </c>
      <c r="B400" s="8" t="s">
        <v>12</v>
      </c>
      <c r="C400" s="8">
        <v>20.3</v>
      </c>
      <c r="D400" s="9">
        <v>5.3</v>
      </c>
      <c r="E400">
        <f t="shared" si="34"/>
        <v>70.703099999999992</v>
      </c>
      <c r="F400" s="15">
        <f t="shared" si="30"/>
        <v>1.0759000000000001</v>
      </c>
      <c r="G400" s="15">
        <f t="shared" si="31"/>
        <v>71.778999999999996</v>
      </c>
      <c r="H400">
        <f t="shared" si="32"/>
        <v>0</v>
      </c>
      <c r="I400">
        <f t="shared" si="33"/>
        <v>71.778999999999996</v>
      </c>
    </row>
    <row r="401" spans="1:9" x14ac:dyDescent="0.25">
      <c r="A401" s="10">
        <v>49040</v>
      </c>
      <c r="B401" s="11" t="s">
        <v>15</v>
      </c>
      <c r="C401" s="11">
        <v>25</v>
      </c>
      <c r="D401" s="12">
        <v>3.8</v>
      </c>
      <c r="E401">
        <f t="shared" si="34"/>
        <v>71.778999999999996</v>
      </c>
      <c r="F401" s="15">
        <f t="shared" si="30"/>
        <v>0.95</v>
      </c>
      <c r="G401" s="15">
        <f t="shared" si="31"/>
        <v>72.728999999999999</v>
      </c>
      <c r="H401">
        <f t="shared" si="32"/>
        <v>0</v>
      </c>
      <c r="I401">
        <f t="shared" si="33"/>
        <v>72.728999999999999</v>
      </c>
    </row>
    <row r="402" spans="1:9" x14ac:dyDescent="0.25">
      <c r="A402" s="7">
        <v>49041</v>
      </c>
      <c r="B402" s="8" t="s">
        <v>18</v>
      </c>
      <c r="C402" s="8">
        <v>19.600000000000001</v>
      </c>
      <c r="D402" s="9">
        <v>0.6</v>
      </c>
      <c r="E402">
        <f t="shared" si="34"/>
        <v>72.728999999999999</v>
      </c>
      <c r="F402" s="15">
        <f t="shared" si="30"/>
        <v>0</v>
      </c>
      <c r="G402" s="15">
        <f t="shared" si="31"/>
        <v>72.728999999999999</v>
      </c>
      <c r="H402">
        <f t="shared" si="32"/>
        <v>0</v>
      </c>
      <c r="I402">
        <f t="shared" si="33"/>
        <v>72.728999999999999</v>
      </c>
    </row>
    <row r="403" spans="1:9" x14ac:dyDescent="0.25">
      <c r="A403" s="10">
        <v>49042</v>
      </c>
      <c r="B403" s="11" t="s">
        <v>12</v>
      </c>
      <c r="C403" s="11">
        <v>10.8</v>
      </c>
      <c r="D403" s="12">
        <v>0</v>
      </c>
      <c r="E403">
        <f t="shared" si="34"/>
        <v>72.728999999999999</v>
      </c>
      <c r="F403" s="15">
        <f t="shared" si="30"/>
        <v>0</v>
      </c>
      <c r="G403" s="15">
        <f t="shared" si="31"/>
        <v>72.728999999999999</v>
      </c>
      <c r="H403">
        <f t="shared" si="32"/>
        <v>0</v>
      </c>
      <c r="I403">
        <f t="shared" si="33"/>
        <v>72.728999999999999</v>
      </c>
    </row>
    <row r="404" spans="1:9" x14ac:dyDescent="0.25">
      <c r="A404" s="7">
        <v>49043</v>
      </c>
      <c r="B404" s="8" t="s">
        <v>21</v>
      </c>
      <c r="C404" s="8">
        <v>17.100000000000001</v>
      </c>
      <c r="D404" s="9">
        <v>0.7</v>
      </c>
      <c r="E404">
        <f t="shared" si="34"/>
        <v>72.728999999999999</v>
      </c>
      <c r="F404" s="15">
        <f t="shared" si="30"/>
        <v>0</v>
      </c>
      <c r="G404" s="15">
        <f t="shared" si="31"/>
        <v>72.728999999999999</v>
      </c>
      <c r="H404">
        <f t="shared" si="32"/>
        <v>0</v>
      </c>
      <c r="I404">
        <f t="shared" si="33"/>
        <v>72.728999999999999</v>
      </c>
    </row>
    <row r="405" spans="1:9" x14ac:dyDescent="0.25">
      <c r="A405" s="10">
        <v>49044</v>
      </c>
      <c r="B405" s="11" t="s">
        <v>14</v>
      </c>
      <c r="C405" s="11">
        <v>15.1</v>
      </c>
      <c r="D405" s="12">
        <v>0</v>
      </c>
      <c r="E405">
        <f t="shared" si="34"/>
        <v>72.728999999999999</v>
      </c>
      <c r="F405" s="15">
        <f t="shared" si="30"/>
        <v>0</v>
      </c>
      <c r="G405" s="15">
        <f t="shared" si="31"/>
        <v>72.728999999999999</v>
      </c>
      <c r="H405">
        <f t="shared" si="32"/>
        <v>0</v>
      </c>
      <c r="I405">
        <f t="shared" si="33"/>
        <v>72.728999999999999</v>
      </c>
    </row>
    <row r="406" spans="1:9" x14ac:dyDescent="0.25">
      <c r="A406" s="7">
        <v>49045</v>
      </c>
      <c r="B406" s="8" t="s">
        <v>18</v>
      </c>
      <c r="C406" s="8">
        <v>26.4</v>
      </c>
      <c r="D406" s="9">
        <v>1.9</v>
      </c>
      <c r="E406">
        <f t="shared" si="34"/>
        <v>72.728999999999999</v>
      </c>
      <c r="F406" s="15">
        <f t="shared" si="30"/>
        <v>0.50159999999999993</v>
      </c>
      <c r="G406" s="15">
        <f t="shared" si="31"/>
        <v>73.230599999999995</v>
      </c>
      <c r="H406">
        <f t="shared" si="32"/>
        <v>0</v>
      </c>
      <c r="I406">
        <f t="shared" si="33"/>
        <v>73.230599999999995</v>
      </c>
    </row>
    <row r="407" spans="1:9" x14ac:dyDescent="0.25">
      <c r="A407" s="10">
        <v>49046</v>
      </c>
      <c r="B407" s="11" t="s">
        <v>10</v>
      </c>
      <c r="C407" s="11">
        <v>11.6</v>
      </c>
      <c r="D407" s="12">
        <v>14.4</v>
      </c>
      <c r="E407">
        <f t="shared" si="34"/>
        <v>73.230599999999995</v>
      </c>
      <c r="F407" s="15">
        <f t="shared" si="30"/>
        <v>1.6703999999999999</v>
      </c>
      <c r="G407" s="15">
        <f t="shared" si="31"/>
        <v>74.900999999999996</v>
      </c>
      <c r="H407">
        <f t="shared" si="32"/>
        <v>0</v>
      </c>
      <c r="I407">
        <f t="shared" si="33"/>
        <v>74.900999999999996</v>
      </c>
    </row>
    <row r="408" spans="1:9" x14ac:dyDescent="0.25">
      <c r="A408" s="7">
        <v>49047</v>
      </c>
      <c r="B408" s="8" t="s">
        <v>10</v>
      </c>
      <c r="C408" s="8">
        <v>16.600000000000001</v>
      </c>
      <c r="D408" s="9">
        <v>40.6</v>
      </c>
      <c r="E408">
        <f t="shared" si="34"/>
        <v>74.900999999999996</v>
      </c>
      <c r="F408" s="15">
        <f t="shared" si="30"/>
        <v>6.7396000000000003</v>
      </c>
      <c r="G408" s="15">
        <f t="shared" si="31"/>
        <v>81.640599999999992</v>
      </c>
      <c r="H408">
        <f t="shared" si="32"/>
        <v>0</v>
      </c>
      <c r="I408">
        <f t="shared" si="33"/>
        <v>81.640599999999992</v>
      </c>
    </row>
    <row r="409" spans="1:9" x14ac:dyDescent="0.25">
      <c r="A409" s="10">
        <v>49048</v>
      </c>
      <c r="B409" s="11" t="s">
        <v>19</v>
      </c>
      <c r="C409" s="11">
        <v>19.5</v>
      </c>
      <c r="D409" s="12">
        <v>24.9</v>
      </c>
      <c r="E409">
        <f t="shared" si="34"/>
        <v>81.640599999999992</v>
      </c>
      <c r="F409" s="15">
        <f t="shared" si="30"/>
        <v>4.8554999999999993</v>
      </c>
      <c r="G409" s="15">
        <f t="shared" si="31"/>
        <v>86.496099999999984</v>
      </c>
      <c r="H409">
        <f t="shared" si="32"/>
        <v>0</v>
      </c>
      <c r="I409">
        <f t="shared" si="33"/>
        <v>86.496099999999984</v>
      </c>
    </row>
    <row r="410" spans="1:9" x14ac:dyDescent="0.25">
      <c r="A410" s="7">
        <v>49049</v>
      </c>
      <c r="B410" s="8" t="s">
        <v>17</v>
      </c>
      <c r="C410" s="8">
        <v>24.9</v>
      </c>
      <c r="D410" s="9">
        <v>6.5</v>
      </c>
      <c r="E410">
        <f t="shared" si="34"/>
        <v>86.496099999999984</v>
      </c>
      <c r="F410" s="15">
        <f t="shared" si="30"/>
        <v>1.6185</v>
      </c>
      <c r="G410" s="15">
        <f t="shared" si="31"/>
        <v>88.114599999999982</v>
      </c>
      <c r="H410">
        <f t="shared" si="32"/>
        <v>0</v>
      </c>
      <c r="I410">
        <f t="shared" si="33"/>
        <v>88.114599999999982</v>
      </c>
    </row>
    <row r="411" spans="1:9" x14ac:dyDescent="0.25">
      <c r="A411" s="10">
        <v>49050</v>
      </c>
      <c r="B411" s="11" t="s">
        <v>23</v>
      </c>
      <c r="C411" s="11">
        <v>19.3</v>
      </c>
      <c r="D411" s="12">
        <v>0.8</v>
      </c>
      <c r="E411">
        <f t="shared" si="34"/>
        <v>88.114599999999982</v>
      </c>
      <c r="F411" s="15">
        <f t="shared" si="30"/>
        <v>0</v>
      </c>
      <c r="G411" s="15">
        <f t="shared" si="31"/>
        <v>88.114599999999982</v>
      </c>
      <c r="H411">
        <f t="shared" si="32"/>
        <v>0</v>
      </c>
      <c r="I411">
        <f t="shared" si="33"/>
        <v>88.114599999999982</v>
      </c>
    </row>
    <row r="412" spans="1:9" x14ac:dyDescent="0.25">
      <c r="A412" s="7">
        <v>49051</v>
      </c>
      <c r="B412" s="8" t="s">
        <v>17</v>
      </c>
      <c r="C412" s="8">
        <v>26.2</v>
      </c>
      <c r="D412" s="9">
        <v>2.8</v>
      </c>
      <c r="E412">
        <f t="shared" si="34"/>
        <v>88.114599999999982</v>
      </c>
      <c r="F412" s="15">
        <f t="shared" si="30"/>
        <v>0.73360000000000003</v>
      </c>
      <c r="G412" s="15">
        <f t="shared" si="31"/>
        <v>88.848199999999977</v>
      </c>
      <c r="H412">
        <f t="shared" si="32"/>
        <v>0</v>
      </c>
      <c r="I412">
        <f t="shared" si="33"/>
        <v>88.848199999999977</v>
      </c>
    </row>
    <row r="413" spans="1:9" x14ac:dyDescent="0.25">
      <c r="A413" s="10">
        <v>49052</v>
      </c>
      <c r="B413" s="11" t="s">
        <v>7</v>
      </c>
      <c r="C413" s="11">
        <v>28.1</v>
      </c>
      <c r="D413" s="12">
        <v>0.6</v>
      </c>
      <c r="E413">
        <f t="shared" si="34"/>
        <v>88.848199999999977</v>
      </c>
      <c r="F413" s="15">
        <f t="shared" si="30"/>
        <v>0</v>
      </c>
      <c r="G413" s="15">
        <f t="shared" si="31"/>
        <v>88.848199999999977</v>
      </c>
      <c r="H413">
        <f t="shared" si="32"/>
        <v>0</v>
      </c>
      <c r="I413">
        <f t="shared" si="33"/>
        <v>88.848199999999977</v>
      </c>
    </row>
    <row r="414" spans="1:9" x14ac:dyDescent="0.25">
      <c r="A414" s="7">
        <v>49053</v>
      </c>
      <c r="B414" s="8" t="s">
        <v>14</v>
      </c>
      <c r="C414" s="8">
        <v>17</v>
      </c>
      <c r="D414" s="9">
        <v>4.8</v>
      </c>
      <c r="E414">
        <f t="shared" si="34"/>
        <v>88.848199999999977</v>
      </c>
      <c r="F414" s="15">
        <f t="shared" si="30"/>
        <v>0.81599999999999995</v>
      </c>
      <c r="G414" s="15">
        <f t="shared" si="31"/>
        <v>89.66419999999998</v>
      </c>
      <c r="H414">
        <f t="shared" si="32"/>
        <v>0</v>
      </c>
      <c r="I414">
        <f t="shared" si="33"/>
        <v>89.66419999999998</v>
      </c>
    </row>
    <row r="415" spans="1:9" x14ac:dyDescent="0.25">
      <c r="A415" s="10">
        <v>49054</v>
      </c>
      <c r="B415" s="11" t="s">
        <v>17</v>
      </c>
      <c r="C415" s="11">
        <v>28.5</v>
      </c>
      <c r="D415" s="12">
        <v>7.1</v>
      </c>
      <c r="E415">
        <f t="shared" si="34"/>
        <v>89.66419999999998</v>
      </c>
      <c r="F415" s="15">
        <f t="shared" si="30"/>
        <v>2.0234999999999999</v>
      </c>
      <c r="G415" s="15">
        <f t="shared" si="31"/>
        <v>91.687699999999978</v>
      </c>
      <c r="H415">
        <f t="shared" si="32"/>
        <v>0</v>
      </c>
      <c r="I415">
        <f t="shared" si="33"/>
        <v>91.687699999999978</v>
      </c>
    </row>
    <row r="416" spans="1:9" x14ac:dyDescent="0.25">
      <c r="A416" s="7">
        <v>49055</v>
      </c>
      <c r="B416" s="8" t="s">
        <v>5</v>
      </c>
      <c r="C416" s="8">
        <v>14.2</v>
      </c>
      <c r="D416" s="9">
        <v>2.1</v>
      </c>
      <c r="E416">
        <f t="shared" si="34"/>
        <v>91.687699999999978</v>
      </c>
      <c r="F416" s="15">
        <f t="shared" si="30"/>
        <v>0.29820000000000002</v>
      </c>
      <c r="G416" s="15">
        <f t="shared" si="31"/>
        <v>91.985899999999972</v>
      </c>
      <c r="H416">
        <f t="shared" si="32"/>
        <v>0</v>
      </c>
      <c r="I416">
        <f t="shared" si="33"/>
        <v>91.985899999999972</v>
      </c>
    </row>
    <row r="417" spans="1:9" x14ac:dyDescent="0.25">
      <c r="A417" s="10">
        <v>49056</v>
      </c>
      <c r="B417" s="11" t="s">
        <v>7</v>
      </c>
      <c r="C417" s="11">
        <v>24.9</v>
      </c>
      <c r="D417" s="12">
        <v>8.3000000000000007</v>
      </c>
      <c r="E417">
        <f t="shared" si="34"/>
        <v>91.985899999999972</v>
      </c>
      <c r="F417" s="15">
        <f t="shared" si="30"/>
        <v>2.0667</v>
      </c>
      <c r="G417" s="15">
        <f t="shared" si="31"/>
        <v>94.05259999999997</v>
      </c>
      <c r="H417">
        <f t="shared" si="32"/>
        <v>0</v>
      </c>
      <c r="I417">
        <f t="shared" si="33"/>
        <v>94.05259999999997</v>
      </c>
    </row>
    <row r="418" spans="1:9" x14ac:dyDescent="0.25">
      <c r="A418" s="7">
        <v>49057</v>
      </c>
      <c r="B418" s="8" t="s">
        <v>17</v>
      </c>
      <c r="C418" s="8">
        <v>19.100000000000001</v>
      </c>
      <c r="D418" s="9">
        <v>3.4</v>
      </c>
      <c r="E418">
        <f t="shared" si="34"/>
        <v>94.05259999999997</v>
      </c>
      <c r="F418" s="15">
        <f t="shared" si="30"/>
        <v>0.64939999999999998</v>
      </c>
      <c r="G418" s="15">
        <f t="shared" si="31"/>
        <v>94.70199999999997</v>
      </c>
      <c r="H418">
        <f t="shared" si="32"/>
        <v>0</v>
      </c>
      <c r="I418">
        <f t="shared" si="33"/>
        <v>94.70199999999997</v>
      </c>
    </row>
    <row r="419" spans="1:9" x14ac:dyDescent="0.25">
      <c r="A419" s="10">
        <v>49058</v>
      </c>
      <c r="B419" s="11" t="s">
        <v>10</v>
      </c>
      <c r="C419" s="11">
        <v>14.9</v>
      </c>
      <c r="D419" s="12">
        <v>23.1</v>
      </c>
      <c r="E419">
        <f t="shared" si="34"/>
        <v>94.70199999999997</v>
      </c>
      <c r="F419" s="15">
        <f t="shared" si="30"/>
        <v>3.4419000000000004</v>
      </c>
      <c r="G419" s="15">
        <f t="shared" si="31"/>
        <v>98.143899999999974</v>
      </c>
      <c r="H419">
        <f t="shared" si="32"/>
        <v>0</v>
      </c>
      <c r="I419">
        <f t="shared" si="33"/>
        <v>98.143899999999974</v>
      </c>
    </row>
    <row r="420" spans="1:9" x14ac:dyDescent="0.25">
      <c r="A420" s="7">
        <v>49059</v>
      </c>
      <c r="B420" s="8" t="s">
        <v>27</v>
      </c>
      <c r="C420" s="8">
        <v>16.899999999999999</v>
      </c>
      <c r="D420" s="9">
        <v>6.8</v>
      </c>
      <c r="E420">
        <f t="shared" si="34"/>
        <v>98.143899999999974</v>
      </c>
      <c r="F420" s="15">
        <f t="shared" si="30"/>
        <v>1.1491999999999998</v>
      </c>
      <c r="G420" s="15">
        <f t="shared" si="31"/>
        <v>99.293099999999967</v>
      </c>
      <c r="H420">
        <f t="shared" si="32"/>
        <v>0</v>
      </c>
      <c r="I420">
        <f t="shared" si="33"/>
        <v>99.293099999999967</v>
      </c>
    </row>
    <row r="421" spans="1:9" x14ac:dyDescent="0.25">
      <c r="A421" s="10">
        <v>49060</v>
      </c>
      <c r="B421" s="11" t="s">
        <v>12</v>
      </c>
      <c r="C421" s="11">
        <v>15.9</v>
      </c>
      <c r="D421" s="12">
        <v>6.8</v>
      </c>
      <c r="E421">
        <f t="shared" si="34"/>
        <v>99.293099999999967</v>
      </c>
      <c r="F421" s="15">
        <f t="shared" si="30"/>
        <v>1.0811999999999999</v>
      </c>
      <c r="G421" s="15">
        <f t="shared" si="31"/>
        <v>100.37429999999996</v>
      </c>
      <c r="H421">
        <f t="shared" si="32"/>
        <v>100</v>
      </c>
      <c r="I421">
        <f t="shared" si="33"/>
        <v>0.37429999999996255</v>
      </c>
    </row>
    <row r="422" spans="1:9" x14ac:dyDescent="0.25">
      <c r="A422" s="7">
        <v>49061</v>
      </c>
      <c r="B422" s="8" t="s">
        <v>29</v>
      </c>
      <c r="C422" s="8">
        <v>26.3</v>
      </c>
      <c r="D422" s="9">
        <v>0.7</v>
      </c>
      <c r="E422">
        <f t="shared" si="34"/>
        <v>0.37429999999996255</v>
      </c>
      <c r="F422" s="15">
        <f t="shared" si="30"/>
        <v>0</v>
      </c>
      <c r="G422" s="15">
        <f t="shared" si="31"/>
        <v>0.37429999999996255</v>
      </c>
      <c r="H422">
        <f t="shared" si="32"/>
        <v>0</v>
      </c>
      <c r="I422">
        <f t="shared" si="33"/>
        <v>0.37429999999996255</v>
      </c>
    </row>
    <row r="423" spans="1:9" x14ac:dyDescent="0.25">
      <c r="A423" s="10">
        <v>49062</v>
      </c>
      <c r="B423" s="11" t="s">
        <v>10</v>
      </c>
      <c r="C423" s="11">
        <v>12.2</v>
      </c>
      <c r="D423" s="12">
        <v>0</v>
      </c>
      <c r="E423">
        <f t="shared" si="34"/>
        <v>0.37429999999996255</v>
      </c>
      <c r="F423" s="15">
        <f t="shared" si="30"/>
        <v>0</v>
      </c>
      <c r="G423" s="15">
        <f t="shared" si="31"/>
        <v>0.37429999999996255</v>
      </c>
      <c r="H423">
        <f t="shared" si="32"/>
        <v>0</v>
      </c>
      <c r="I423">
        <f t="shared" si="33"/>
        <v>0.37429999999996255</v>
      </c>
    </row>
    <row r="424" spans="1:9" x14ac:dyDescent="0.25">
      <c r="A424" s="7">
        <v>49063</v>
      </c>
      <c r="B424" s="8" t="s">
        <v>7</v>
      </c>
      <c r="C424" s="8">
        <v>27.5</v>
      </c>
      <c r="D424" s="9">
        <v>0</v>
      </c>
      <c r="E424">
        <f t="shared" si="34"/>
        <v>0.37429999999996255</v>
      </c>
      <c r="F424" s="15">
        <f t="shared" si="30"/>
        <v>0</v>
      </c>
      <c r="G424" s="15">
        <f t="shared" si="31"/>
        <v>0.37429999999996255</v>
      </c>
      <c r="H424">
        <f t="shared" si="32"/>
        <v>0</v>
      </c>
      <c r="I424">
        <f t="shared" si="33"/>
        <v>0.37429999999996255</v>
      </c>
    </row>
    <row r="425" spans="1:9" x14ac:dyDescent="0.25">
      <c r="A425" s="10">
        <v>49064</v>
      </c>
      <c r="B425" s="11" t="s">
        <v>21</v>
      </c>
      <c r="C425" s="11">
        <v>23</v>
      </c>
      <c r="D425" s="12">
        <v>0</v>
      </c>
      <c r="E425">
        <f t="shared" si="34"/>
        <v>0.37429999999996255</v>
      </c>
      <c r="F425" s="15">
        <f t="shared" si="30"/>
        <v>0</v>
      </c>
      <c r="G425" s="15">
        <f t="shared" si="31"/>
        <v>0.37429999999996255</v>
      </c>
      <c r="H425">
        <f t="shared" si="32"/>
        <v>0</v>
      </c>
      <c r="I425">
        <f t="shared" si="33"/>
        <v>0.37429999999996255</v>
      </c>
    </row>
    <row r="426" spans="1:9" x14ac:dyDescent="0.25">
      <c r="A426" s="7">
        <v>49065</v>
      </c>
      <c r="B426" s="8" t="s">
        <v>19</v>
      </c>
      <c r="C426" s="8">
        <v>17.899999999999999</v>
      </c>
      <c r="D426" s="9">
        <v>36.799999999999997</v>
      </c>
      <c r="E426">
        <f t="shared" si="34"/>
        <v>0.37429999999996255</v>
      </c>
      <c r="F426" s="15">
        <f t="shared" si="30"/>
        <v>6.5871999999999993</v>
      </c>
      <c r="G426" s="15">
        <f t="shared" si="31"/>
        <v>6.9614999999999618</v>
      </c>
      <c r="H426">
        <f t="shared" si="32"/>
        <v>0</v>
      </c>
      <c r="I426">
        <f t="shared" si="33"/>
        <v>6.9614999999999618</v>
      </c>
    </row>
    <row r="427" spans="1:9" x14ac:dyDescent="0.25">
      <c r="A427" s="10">
        <v>49066</v>
      </c>
      <c r="B427" s="11" t="s">
        <v>19</v>
      </c>
      <c r="C427" s="11">
        <v>27.3</v>
      </c>
      <c r="D427" s="12">
        <v>0</v>
      </c>
      <c r="E427">
        <f t="shared" si="34"/>
        <v>6.9614999999999618</v>
      </c>
      <c r="F427" s="15">
        <f t="shared" si="30"/>
        <v>0</v>
      </c>
      <c r="G427" s="15">
        <f t="shared" si="31"/>
        <v>6.9614999999999618</v>
      </c>
      <c r="H427">
        <f t="shared" si="32"/>
        <v>0</v>
      </c>
      <c r="I427">
        <f t="shared" si="33"/>
        <v>6.9614999999999618</v>
      </c>
    </row>
    <row r="428" spans="1:9" x14ac:dyDescent="0.25">
      <c r="A428" s="7">
        <v>49067</v>
      </c>
      <c r="B428" s="8" t="s">
        <v>4</v>
      </c>
      <c r="C428" s="8">
        <v>19.3</v>
      </c>
      <c r="D428" s="9">
        <v>0.4</v>
      </c>
      <c r="E428">
        <f t="shared" si="34"/>
        <v>6.9614999999999618</v>
      </c>
      <c r="F428" s="15">
        <f t="shared" si="30"/>
        <v>0</v>
      </c>
      <c r="G428" s="15">
        <f t="shared" si="31"/>
        <v>6.9614999999999618</v>
      </c>
      <c r="H428">
        <f t="shared" si="32"/>
        <v>0</v>
      </c>
      <c r="I428">
        <f t="shared" si="33"/>
        <v>6.9614999999999618</v>
      </c>
    </row>
    <row r="429" spans="1:9" x14ac:dyDescent="0.25">
      <c r="A429" s="10">
        <v>49068</v>
      </c>
      <c r="B429" s="11" t="s">
        <v>14</v>
      </c>
      <c r="C429" s="11">
        <v>25.5</v>
      </c>
      <c r="D429" s="12">
        <v>0</v>
      </c>
      <c r="E429">
        <f t="shared" si="34"/>
        <v>6.9614999999999618</v>
      </c>
      <c r="F429" s="15">
        <f t="shared" si="30"/>
        <v>0</v>
      </c>
      <c r="G429" s="15">
        <f t="shared" si="31"/>
        <v>6.9614999999999618</v>
      </c>
      <c r="H429">
        <f t="shared" si="32"/>
        <v>0</v>
      </c>
      <c r="I429">
        <f t="shared" si="33"/>
        <v>6.9614999999999618</v>
      </c>
    </row>
    <row r="430" spans="1:9" x14ac:dyDescent="0.25">
      <c r="A430" s="7">
        <v>49069</v>
      </c>
      <c r="B430" s="8" t="s">
        <v>6</v>
      </c>
      <c r="C430" s="8">
        <v>13.7</v>
      </c>
      <c r="D430" s="9">
        <v>11.7</v>
      </c>
      <c r="E430">
        <f t="shared" si="34"/>
        <v>6.9614999999999618</v>
      </c>
      <c r="F430" s="15">
        <f t="shared" si="30"/>
        <v>1.6029</v>
      </c>
      <c r="G430" s="15">
        <f t="shared" si="31"/>
        <v>8.5643999999999618</v>
      </c>
      <c r="H430">
        <f t="shared" si="32"/>
        <v>0</v>
      </c>
      <c r="I430">
        <f t="shared" si="33"/>
        <v>8.5643999999999618</v>
      </c>
    </row>
    <row r="431" spans="1:9" x14ac:dyDescent="0.25">
      <c r="A431" s="10">
        <v>49070</v>
      </c>
      <c r="B431" s="11" t="s">
        <v>19</v>
      </c>
      <c r="C431" s="11">
        <v>18.399999999999999</v>
      </c>
      <c r="D431" s="12">
        <v>0</v>
      </c>
      <c r="E431">
        <f t="shared" si="34"/>
        <v>8.5643999999999618</v>
      </c>
      <c r="F431" s="15">
        <f t="shared" si="30"/>
        <v>0</v>
      </c>
      <c r="G431" s="15">
        <f t="shared" si="31"/>
        <v>8.5643999999999618</v>
      </c>
      <c r="H431">
        <f t="shared" si="32"/>
        <v>0</v>
      </c>
      <c r="I431">
        <f t="shared" si="33"/>
        <v>8.5643999999999618</v>
      </c>
    </row>
    <row r="432" spans="1:9" x14ac:dyDescent="0.25">
      <c r="A432" s="7">
        <v>49071</v>
      </c>
      <c r="B432" s="8" t="s">
        <v>18</v>
      </c>
      <c r="C432" s="8">
        <v>11.1</v>
      </c>
      <c r="D432" s="9">
        <v>0</v>
      </c>
      <c r="E432">
        <f t="shared" si="34"/>
        <v>8.5643999999999618</v>
      </c>
      <c r="F432" s="15">
        <f t="shared" si="30"/>
        <v>0</v>
      </c>
      <c r="G432" s="15">
        <f t="shared" si="31"/>
        <v>8.5643999999999618</v>
      </c>
      <c r="H432">
        <f t="shared" si="32"/>
        <v>0</v>
      </c>
      <c r="I432">
        <f t="shared" si="33"/>
        <v>8.5643999999999618</v>
      </c>
    </row>
    <row r="433" spans="1:9" x14ac:dyDescent="0.25">
      <c r="A433" s="10">
        <v>49072</v>
      </c>
      <c r="B433" s="11" t="s">
        <v>12</v>
      </c>
      <c r="C433" s="11">
        <v>28</v>
      </c>
      <c r="D433" s="12">
        <v>0</v>
      </c>
      <c r="E433">
        <f t="shared" si="34"/>
        <v>8.5643999999999618</v>
      </c>
      <c r="F433" s="15">
        <f t="shared" si="30"/>
        <v>0</v>
      </c>
      <c r="G433" s="15">
        <f t="shared" si="31"/>
        <v>8.5643999999999618</v>
      </c>
      <c r="H433">
        <f t="shared" si="32"/>
        <v>0</v>
      </c>
      <c r="I433">
        <f t="shared" si="33"/>
        <v>8.5643999999999618</v>
      </c>
    </row>
    <row r="434" spans="1:9" x14ac:dyDescent="0.25">
      <c r="A434" s="7">
        <v>49073</v>
      </c>
      <c r="B434" s="8" t="s">
        <v>6</v>
      </c>
      <c r="C434" s="8">
        <v>16.2</v>
      </c>
      <c r="D434" s="9">
        <v>13.7</v>
      </c>
      <c r="E434">
        <f t="shared" si="34"/>
        <v>8.5643999999999618</v>
      </c>
      <c r="F434" s="15">
        <f t="shared" si="30"/>
        <v>2.2193999999999998</v>
      </c>
      <c r="G434" s="15">
        <f t="shared" si="31"/>
        <v>10.783799999999962</v>
      </c>
      <c r="H434">
        <f t="shared" si="32"/>
        <v>0</v>
      </c>
      <c r="I434">
        <f t="shared" si="33"/>
        <v>10.783799999999962</v>
      </c>
    </row>
    <row r="435" spans="1:9" x14ac:dyDescent="0.25">
      <c r="A435" s="10">
        <v>49074</v>
      </c>
      <c r="B435" s="11" t="s">
        <v>19</v>
      </c>
      <c r="C435" s="11">
        <v>12.1</v>
      </c>
      <c r="D435" s="12">
        <v>37.200000000000003</v>
      </c>
      <c r="E435">
        <f t="shared" si="34"/>
        <v>10.783799999999962</v>
      </c>
      <c r="F435" s="15">
        <f t="shared" si="30"/>
        <v>4.5011999999999999</v>
      </c>
      <c r="G435" s="15">
        <f t="shared" si="31"/>
        <v>15.284999999999961</v>
      </c>
      <c r="H435">
        <f t="shared" si="32"/>
        <v>0</v>
      </c>
      <c r="I435">
        <f t="shared" si="33"/>
        <v>15.284999999999961</v>
      </c>
    </row>
    <row r="436" spans="1:9" x14ac:dyDescent="0.25">
      <c r="A436" s="7">
        <v>49075</v>
      </c>
      <c r="B436" s="8" t="s">
        <v>20</v>
      </c>
      <c r="C436" s="8">
        <v>21.4</v>
      </c>
      <c r="D436" s="9">
        <v>3.1</v>
      </c>
      <c r="E436">
        <f t="shared" si="34"/>
        <v>15.284999999999961</v>
      </c>
      <c r="F436" s="15">
        <f t="shared" si="30"/>
        <v>0.66339999999999999</v>
      </c>
      <c r="G436" s="15">
        <f t="shared" si="31"/>
        <v>15.94839999999996</v>
      </c>
      <c r="H436">
        <f t="shared" si="32"/>
        <v>0</v>
      </c>
      <c r="I436">
        <f t="shared" si="33"/>
        <v>15.94839999999996</v>
      </c>
    </row>
    <row r="437" spans="1:9" x14ac:dyDescent="0.25">
      <c r="A437" s="10">
        <v>49076</v>
      </c>
      <c r="B437" s="11" t="s">
        <v>10</v>
      </c>
      <c r="C437" s="11">
        <v>11.2</v>
      </c>
      <c r="D437" s="12">
        <v>0</v>
      </c>
      <c r="E437">
        <f t="shared" si="34"/>
        <v>15.94839999999996</v>
      </c>
      <c r="F437" s="15">
        <f t="shared" si="30"/>
        <v>0</v>
      </c>
      <c r="G437" s="15">
        <f t="shared" si="31"/>
        <v>15.94839999999996</v>
      </c>
      <c r="H437">
        <f t="shared" si="32"/>
        <v>0</v>
      </c>
      <c r="I437">
        <f t="shared" si="33"/>
        <v>15.94839999999996</v>
      </c>
    </row>
    <row r="438" spans="1:9" x14ac:dyDescent="0.25">
      <c r="A438" s="7">
        <v>49077</v>
      </c>
      <c r="B438" s="8" t="s">
        <v>28</v>
      </c>
      <c r="C438" s="8">
        <v>18.399999999999999</v>
      </c>
      <c r="D438" s="9">
        <v>0.2</v>
      </c>
      <c r="E438">
        <f t="shared" si="34"/>
        <v>15.94839999999996</v>
      </c>
      <c r="F438" s="15">
        <f t="shared" si="30"/>
        <v>0</v>
      </c>
      <c r="G438" s="15">
        <f t="shared" si="31"/>
        <v>15.94839999999996</v>
      </c>
      <c r="H438">
        <f t="shared" si="32"/>
        <v>0</v>
      </c>
      <c r="I438">
        <f t="shared" si="33"/>
        <v>15.94839999999996</v>
      </c>
    </row>
    <row r="439" spans="1:9" x14ac:dyDescent="0.25">
      <c r="A439" s="10">
        <v>49078</v>
      </c>
      <c r="B439" s="11" t="s">
        <v>12</v>
      </c>
      <c r="C439" s="11">
        <v>13.7</v>
      </c>
      <c r="D439" s="12">
        <v>0</v>
      </c>
      <c r="E439">
        <f t="shared" si="34"/>
        <v>15.94839999999996</v>
      </c>
      <c r="F439" s="15">
        <f t="shared" si="30"/>
        <v>0</v>
      </c>
      <c r="G439" s="15">
        <f t="shared" si="31"/>
        <v>15.94839999999996</v>
      </c>
      <c r="H439">
        <f t="shared" si="32"/>
        <v>0</v>
      </c>
      <c r="I439">
        <f t="shared" si="33"/>
        <v>15.94839999999996</v>
      </c>
    </row>
    <row r="440" spans="1:9" x14ac:dyDescent="0.25">
      <c r="A440" s="7">
        <v>49079</v>
      </c>
      <c r="B440" s="8" t="s">
        <v>19</v>
      </c>
      <c r="C440" s="8">
        <v>10.4</v>
      </c>
      <c r="D440" s="9">
        <v>15.6</v>
      </c>
      <c r="E440">
        <f t="shared" si="34"/>
        <v>15.94839999999996</v>
      </c>
      <c r="F440" s="15">
        <f t="shared" si="30"/>
        <v>1.6224000000000001</v>
      </c>
      <c r="G440" s="15">
        <f t="shared" si="31"/>
        <v>17.570799999999959</v>
      </c>
      <c r="H440">
        <f t="shared" si="32"/>
        <v>0</v>
      </c>
      <c r="I440">
        <f t="shared" si="33"/>
        <v>17.570799999999959</v>
      </c>
    </row>
    <row r="441" spans="1:9" x14ac:dyDescent="0.25">
      <c r="A441" s="10">
        <v>49080</v>
      </c>
      <c r="B441" s="11" t="s">
        <v>31</v>
      </c>
      <c r="C441" s="11">
        <v>21.8</v>
      </c>
      <c r="D441" s="12">
        <v>0</v>
      </c>
      <c r="E441">
        <f t="shared" si="34"/>
        <v>17.570799999999959</v>
      </c>
      <c r="F441" s="15">
        <f t="shared" si="30"/>
        <v>0</v>
      </c>
      <c r="G441" s="15">
        <f t="shared" si="31"/>
        <v>17.570799999999959</v>
      </c>
      <c r="H441">
        <f t="shared" si="32"/>
        <v>0</v>
      </c>
      <c r="I441">
        <f t="shared" si="33"/>
        <v>17.570799999999959</v>
      </c>
    </row>
    <row r="442" spans="1:9" x14ac:dyDescent="0.25">
      <c r="A442" s="7">
        <v>49081</v>
      </c>
      <c r="B442" s="8" t="s">
        <v>7</v>
      </c>
      <c r="C442" s="8">
        <v>11</v>
      </c>
      <c r="D442" s="9">
        <v>0.4</v>
      </c>
      <c r="E442">
        <f t="shared" si="34"/>
        <v>17.570799999999959</v>
      </c>
      <c r="F442" s="15">
        <f t="shared" si="30"/>
        <v>0</v>
      </c>
      <c r="G442" s="15">
        <f t="shared" si="31"/>
        <v>17.570799999999959</v>
      </c>
      <c r="H442">
        <f t="shared" si="32"/>
        <v>0</v>
      </c>
      <c r="I442">
        <f t="shared" si="33"/>
        <v>17.570799999999959</v>
      </c>
    </row>
    <row r="443" spans="1:9" x14ac:dyDescent="0.25">
      <c r="A443" s="10">
        <v>49082</v>
      </c>
      <c r="B443" s="11" t="s">
        <v>10</v>
      </c>
      <c r="C443" s="11">
        <v>19</v>
      </c>
      <c r="D443" s="12">
        <v>21.9</v>
      </c>
      <c r="E443">
        <f t="shared" si="34"/>
        <v>17.570799999999959</v>
      </c>
      <c r="F443" s="15">
        <f t="shared" si="30"/>
        <v>4.1609999999999996</v>
      </c>
      <c r="G443" s="15">
        <f t="shared" si="31"/>
        <v>21.731799999999957</v>
      </c>
      <c r="H443">
        <f t="shared" si="32"/>
        <v>0</v>
      </c>
      <c r="I443">
        <f t="shared" si="33"/>
        <v>21.731799999999957</v>
      </c>
    </row>
    <row r="444" spans="1:9" x14ac:dyDescent="0.25">
      <c r="A444" s="7">
        <v>49083</v>
      </c>
      <c r="B444" s="8" t="s">
        <v>10</v>
      </c>
      <c r="C444" s="8">
        <v>12.5</v>
      </c>
      <c r="D444" s="9">
        <v>0</v>
      </c>
      <c r="E444">
        <f t="shared" si="34"/>
        <v>21.731799999999957</v>
      </c>
      <c r="F444" s="15">
        <f t="shared" si="30"/>
        <v>0</v>
      </c>
      <c r="G444" s="15">
        <f t="shared" si="31"/>
        <v>21.731799999999957</v>
      </c>
      <c r="H444">
        <f t="shared" si="32"/>
        <v>0</v>
      </c>
      <c r="I444">
        <f t="shared" si="33"/>
        <v>21.731799999999957</v>
      </c>
    </row>
    <row r="445" spans="1:9" x14ac:dyDescent="0.25">
      <c r="A445" s="10">
        <v>49084</v>
      </c>
      <c r="B445" s="11" t="s">
        <v>15</v>
      </c>
      <c r="C445" s="11">
        <v>13.6</v>
      </c>
      <c r="D445" s="12">
        <v>12.6</v>
      </c>
      <c r="E445">
        <f t="shared" si="34"/>
        <v>21.731799999999957</v>
      </c>
      <c r="F445" s="15">
        <f t="shared" si="30"/>
        <v>1.7135999999999998</v>
      </c>
      <c r="G445" s="15">
        <f t="shared" si="31"/>
        <v>23.445399999999957</v>
      </c>
      <c r="H445">
        <f t="shared" si="32"/>
        <v>0</v>
      </c>
      <c r="I445">
        <f t="shared" si="33"/>
        <v>23.445399999999957</v>
      </c>
    </row>
    <row r="446" spans="1:9" x14ac:dyDescent="0.25">
      <c r="A446" s="7">
        <v>49085</v>
      </c>
      <c r="B446" s="8" t="s">
        <v>10</v>
      </c>
      <c r="C446" s="8">
        <v>20.2</v>
      </c>
      <c r="D446" s="9">
        <v>17.899999999999999</v>
      </c>
      <c r="E446">
        <f t="shared" si="34"/>
        <v>23.445399999999957</v>
      </c>
      <c r="F446" s="15">
        <f t="shared" si="30"/>
        <v>3.6157999999999997</v>
      </c>
      <c r="G446" s="15">
        <f t="shared" si="31"/>
        <v>27.061199999999957</v>
      </c>
      <c r="H446">
        <f t="shared" si="32"/>
        <v>0</v>
      </c>
      <c r="I446">
        <f t="shared" si="33"/>
        <v>27.061199999999957</v>
      </c>
    </row>
    <row r="447" spans="1:9" x14ac:dyDescent="0.25">
      <c r="A447" s="10">
        <v>49086</v>
      </c>
      <c r="B447" s="11" t="s">
        <v>10</v>
      </c>
      <c r="C447" s="11">
        <v>28.7</v>
      </c>
      <c r="D447" s="12">
        <v>0</v>
      </c>
      <c r="E447">
        <f t="shared" si="34"/>
        <v>27.061199999999957</v>
      </c>
      <c r="F447" s="15">
        <f t="shared" si="30"/>
        <v>0</v>
      </c>
      <c r="G447" s="15">
        <f t="shared" si="31"/>
        <v>27.061199999999957</v>
      </c>
      <c r="H447">
        <f t="shared" si="32"/>
        <v>0</v>
      </c>
      <c r="I447">
        <f t="shared" si="33"/>
        <v>27.061199999999957</v>
      </c>
    </row>
    <row r="448" spans="1:9" x14ac:dyDescent="0.25">
      <c r="A448" s="7">
        <v>49087</v>
      </c>
      <c r="B448" s="8" t="s">
        <v>20</v>
      </c>
      <c r="C448" s="8">
        <v>13.4</v>
      </c>
      <c r="D448" s="9">
        <v>4.8</v>
      </c>
      <c r="E448">
        <f t="shared" si="34"/>
        <v>27.061199999999957</v>
      </c>
      <c r="F448" s="15">
        <f t="shared" si="30"/>
        <v>0.64319999999999988</v>
      </c>
      <c r="G448" s="15">
        <f t="shared" si="31"/>
        <v>27.704399999999957</v>
      </c>
      <c r="H448">
        <f t="shared" si="32"/>
        <v>0</v>
      </c>
      <c r="I448">
        <f t="shared" si="33"/>
        <v>27.704399999999957</v>
      </c>
    </row>
    <row r="449" spans="1:9" x14ac:dyDescent="0.25">
      <c r="A449" s="10">
        <v>49088</v>
      </c>
      <c r="B449" s="11" t="s">
        <v>15</v>
      </c>
      <c r="C449" s="11">
        <v>12</v>
      </c>
      <c r="D449" s="12">
        <v>8.9</v>
      </c>
      <c r="E449">
        <f t="shared" si="34"/>
        <v>27.704399999999957</v>
      </c>
      <c r="F449" s="15">
        <f t="shared" si="30"/>
        <v>1.0680000000000001</v>
      </c>
      <c r="G449" s="15">
        <f t="shared" si="31"/>
        <v>28.772399999999958</v>
      </c>
      <c r="H449">
        <f t="shared" si="32"/>
        <v>0</v>
      </c>
      <c r="I449">
        <f t="shared" si="33"/>
        <v>28.772399999999958</v>
      </c>
    </row>
    <row r="450" spans="1:9" x14ac:dyDescent="0.25">
      <c r="A450" s="7">
        <v>49089</v>
      </c>
      <c r="B450" s="8" t="s">
        <v>11</v>
      </c>
      <c r="C450" s="8">
        <v>28.9</v>
      </c>
      <c r="D450" s="9">
        <v>13.9</v>
      </c>
      <c r="E450">
        <f t="shared" si="34"/>
        <v>28.772399999999958</v>
      </c>
      <c r="F450" s="15">
        <f t="shared" si="30"/>
        <v>4.0171000000000001</v>
      </c>
      <c r="G450" s="15">
        <f t="shared" si="31"/>
        <v>32.789499999999961</v>
      </c>
      <c r="H450">
        <f t="shared" si="32"/>
        <v>0</v>
      </c>
      <c r="I450">
        <f t="shared" si="33"/>
        <v>32.789499999999961</v>
      </c>
    </row>
    <row r="451" spans="1:9" x14ac:dyDescent="0.25">
      <c r="A451" s="10">
        <v>49090</v>
      </c>
      <c r="B451" s="11" t="s">
        <v>22</v>
      </c>
      <c r="C451" s="11">
        <v>25.2</v>
      </c>
      <c r="D451" s="12">
        <v>0</v>
      </c>
      <c r="E451">
        <f t="shared" si="34"/>
        <v>32.789499999999961</v>
      </c>
      <c r="F451" s="15">
        <f t="shared" ref="F451:F514" si="35">IF(D451&gt;=1,C451*D451/100,0)</f>
        <v>0</v>
      </c>
      <c r="G451" s="15">
        <f t="shared" ref="G451:G514" si="36">E451+F451</f>
        <v>32.789499999999961</v>
      </c>
      <c r="H451">
        <f t="shared" ref="H451:H514" si="37">IF(G451&gt;=100, 100, 0)</f>
        <v>0</v>
      </c>
      <c r="I451">
        <f t="shared" ref="I451:I514" si="38">G451-H451</f>
        <v>32.789499999999961</v>
      </c>
    </row>
    <row r="452" spans="1:9" x14ac:dyDescent="0.25">
      <c r="A452" s="7">
        <v>49091</v>
      </c>
      <c r="B452" s="8" t="s">
        <v>11</v>
      </c>
      <c r="C452" s="8">
        <v>18.600000000000001</v>
      </c>
      <c r="D452" s="9">
        <v>1.8</v>
      </c>
      <c r="E452">
        <f t="shared" ref="E452:E515" si="39">I451</f>
        <v>32.789499999999961</v>
      </c>
      <c r="F452" s="15">
        <f t="shared" si="35"/>
        <v>0.33480000000000004</v>
      </c>
      <c r="G452" s="15">
        <f t="shared" si="36"/>
        <v>33.124299999999963</v>
      </c>
      <c r="H452">
        <f t="shared" si="37"/>
        <v>0</v>
      </c>
      <c r="I452">
        <f t="shared" si="38"/>
        <v>33.124299999999963</v>
      </c>
    </row>
    <row r="453" spans="1:9" x14ac:dyDescent="0.25">
      <c r="A453" s="10">
        <v>49092</v>
      </c>
      <c r="B453" s="11" t="s">
        <v>26</v>
      </c>
      <c r="C453" s="11">
        <v>20</v>
      </c>
      <c r="D453" s="12">
        <v>2.4</v>
      </c>
      <c r="E453">
        <f t="shared" si="39"/>
        <v>33.124299999999963</v>
      </c>
      <c r="F453" s="15">
        <f t="shared" si="35"/>
        <v>0.48</v>
      </c>
      <c r="G453" s="15">
        <f t="shared" si="36"/>
        <v>33.604299999999959</v>
      </c>
      <c r="H453">
        <f t="shared" si="37"/>
        <v>0</v>
      </c>
      <c r="I453">
        <f t="shared" si="38"/>
        <v>33.604299999999959</v>
      </c>
    </row>
    <row r="454" spans="1:9" x14ac:dyDescent="0.25">
      <c r="A454" s="7">
        <v>49093</v>
      </c>
      <c r="B454" s="8" t="s">
        <v>9</v>
      </c>
      <c r="C454" s="8">
        <v>14.3</v>
      </c>
      <c r="D454" s="9">
        <v>3.9</v>
      </c>
      <c r="E454">
        <f t="shared" si="39"/>
        <v>33.604299999999959</v>
      </c>
      <c r="F454" s="15">
        <f t="shared" si="35"/>
        <v>0.55770000000000008</v>
      </c>
      <c r="G454" s="15">
        <f t="shared" si="36"/>
        <v>34.161999999999956</v>
      </c>
      <c r="H454">
        <f t="shared" si="37"/>
        <v>0</v>
      </c>
      <c r="I454">
        <f t="shared" si="38"/>
        <v>34.161999999999956</v>
      </c>
    </row>
    <row r="455" spans="1:9" x14ac:dyDescent="0.25">
      <c r="A455" s="10">
        <v>49094</v>
      </c>
      <c r="B455" s="11" t="s">
        <v>10</v>
      </c>
      <c r="C455" s="11">
        <v>28.8</v>
      </c>
      <c r="D455" s="12">
        <v>25.1</v>
      </c>
      <c r="E455">
        <f t="shared" si="39"/>
        <v>34.161999999999956</v>
      </c>
      <c r="F455" s="15">
        <f t="shared" si="35"/>
        <v>7.2288000000000014</v>
      </c>
      <c r="G455" s="15">
        <f t="shared" si="36"/>
        <v>41.390799999999956</v>
      </c>
      <c r="H455">
        <f t="shared" si="37"/>
        <v>0</v>
      </c>
      <c r="I455">
        <f t="shared" si="38"/>
        <v>41.390799999999956</v>
      </c>
    </row>
    <row r="456" spans="1:9" x14ac:dyDescent="0.25">
      <c r="A456" s="7">
        <v>49095</v>
      </c>
      <c r="B456" s="8" t="s">
        <v>19</v>
      </c>
      <c r="C456" s="8">
        <v>26.8</v>
      </c>
      <c r="D456" s="9">
        <v>10.8</v>
      </c>
      <c r="E456">
        <f t="shared" si="39"/>
        <v>41.390799999999956</v>
      </c>
      <c r="F456" s="15">
        <f t="shared" si="35"/>
        <v>2.8944000000000005</v>
      </c>
      <c r="G456" s="15">
        <f t="shared" si="36"/>
        <v>44.285199999999953</v>
      </c>
      <c r="H456">
        <f t="shared" si="37"/>
        <v>0</v>
      </c>
      <c r="I456">
        <f t="shared" si="38"/>
        <v>44.285199999999953</v>
      </c>
    </row>
    <row r="457" spans="1:9" x14ac:dyDescent="0.25">
      <c r="A457" s="10">
        <v>49096</v>
      </c>
      <c r="B457" s="11" t="s">
        <v>19</v>
      </c>
      <c r="C457" s="11">
        <v>20.399999999999999</v>
      </c>
      <c r="D457" s="12">
        <v>0</v>
      </c>
      <c r="E457">
        <f t="shared" si="39"/>
        <v>44.285199999999953</v>
      </c>
      <c r="F457" s="15">
        <f t="shared" si="35"/>
        <v>0</v>
      </c>
      <c r="G457" s="15">
        <f t="shared" si="36"/>
        <v>44.285199999999953</v>
      </c>
      <c r="H457">
        <f t="shared" si="37"/>
        <v>0</v>
      </c>
      <c r="I457">
        <f t="shared" si="38"/>
        <v>44.285199999999953</v>
      </c>
    </row>
    <row r="458" spans="1:9" x14ac:dyDescent="0.25">
      <c r="A458" s="7">
        <v>49097</v>
      </c>
      <c r="B458" s="8" t="s">
        <v>22</v>
      </c>
      <c r="C458" s="8">
        <v>14.1</v>
      </c>
      <c r="D458" s="9">
        <v>4.5</v>
      </c>
      <c r="E458">
        <f t="shared" si="39"/>
        <v>44.285199999999953</v>
      </c>
      <c r="F458" s="15">
        <f t="shared" si="35"/>
        <v>0.63449999999999995</v>
      </c>
      <c r="G458" s="15">
        <f t="shared" si="36"/>
        <v>44.919699999999956</v>
      </c>
      <c r="H458">
        <f t="shared" si="37"/>
        <v>0</v>
      </c>
      <c r="I458">
        <f t="shared" si="38"/>
        <v>44.919699999999956</v>
      </c>
    </row>
    <row r="459" spans="1:9" x14ac:dyDescent="0.25">
      <c r="A459" s="10">
        <v>49098</v>
      </c>
      <c r="B459" s="11" t="s">
        <v>14</v>
      </c>
      <c r="C459" s="11">
        <v>28.1</v>
      </c>
      <c r="D459" s="12">
        <v>6.3</v>
      </c>
      <c r="E459">
        <f t="shared" si="39"/>
        <v>44.919699999999956</v>
      </c>
      <c r="F459" s="15">
        <f t="shared" si="35"/>
        <v>1.7703</v>
      </c>
      <c r="G459" s="15">
        <f t="shared" si="36"/>
        <v>46.689999999999955</v>
      </c>
      <c r="H459">
        <f t="shared" si="37"/>
        <v>0</v>
      </c>
      <c r="I459">
        <f t="shared" si="38"/>
        <v>46.689999999999955</v>
      </c>
    </row>
    <row r="460" spans="1:9" x14ac:dyDescent="0.25">
      <c r="A460" s="7">
        <v>49099</v>
      </c>
      <c r="B460" s="8" t="s">
        <v>13</v>
      </c>
      <c r="C460" s="8">
        <v>15.7</v>
      </c>
      <c r="D460" s="9">
        <v>11.5</v>
      </c>
      <c r="E460">
        <f t="shared" si="39"/>
        <v>46.689999999999955</v>
      </c>
      <c r="F460" s="15">
        <f t="shared" si="35"/>
        <v>1.8054999999999999</v>
      </c>
      <c r="G460" s="15">
        <f t="shared" si="36"/>
        <v>48.495499999999957</v>
      </c>
      <c r="H460">
        <f t="shared" si="37"/>
        <v>0</v>
      </c>
      <c r="I460">
        <f t="shared" si="38"/>
        <v>48.495499999999957</v>
      </c>
    </row>
    <row r="461" spans="1:9" x14ac:dyDescent="0.25">
      <c r="A461" s="10">
        <v>49100</v>
      </c>
      <c r="B461" s="11" t="s">
        <v>29</v>
      </c>
      <c r="C461" s="11">
        <v>27.7</v>
      </c>
      <c r="D461" s="12">
        <v>0.6</v>
      </c>
      <c r="E461">
        <f t="shared" si="39"/>
        <v>48.495499999999957</v>
      </c>
      <c r="F461" s="15">
        <f t="shared" si="35"/>
        <v>0</v>
      </c>
      <c r="G461" s="15">
        <f t="shared" si="36"/>
        <v>48.495499999999957</v>
      </c>
      <c r="H461">
        <f t="shared" si="37"/>
        <v>0</v>
      </c>
      <c r="I461">
        <f t="shared" si="38"/>
        <v>48.495499999999957</v>
      </c>
    </row>
    <row r="462" spans="1:9" x14ac:dyDescent="0.25">
      <c r="A462" s="7">
        <v>49101</v>
      </c>
      <c r="B462" s="8" t="s">
        <v>7</v>
      </c>
      <c r="C462" s="8">
        <v>22.9</v>
      </c>
      <c r="D462" s="9">
        <v>22.6</v>
      </c>
      <c r="E462">
        <f t="shared" si="39"/>
        <v>48.495499999999957</v>
      </c>
      <c r="F462" s="15">
        <f t="shared" si="35"/>
        <v>5.1753999999999998</v>
      </c>
      <c r="G462" s="15">
        <f t="shared" si="36"/>
        <v>53.670899999999961</v>
      </c>
      <c r="H462">
        <f t="shared" si="37"/>
        <v>0</v>
      </c>
      <c r="I462">
        <f t="shared" si="38"/>
        <v>53.670899999999961</v>
      </c>
    </row>
    <row r="463" spans="1:9" x14ac:dyDescent="0.25">
      <c r="A463" s="10">
        <v>49102</v>
      </c>
      <c r="B463" s="11" t="s">
        <v>13</v>
      </c>
      <c r="C463" s="11">
        <v>10.3</v>
      </c>
      <c r="D463" s="12">
        <v>0</v>
      </c>
      <c r="E463">
        <f t="shared" si="39"/>
        <v>53.670899999999961</v>
      </c>
      <c r="F463" s="15">
        <f t="shared" si="35"/>
        <v>0</v>
      </c>
      <c r="G463" s="15">
        <f t="shared" si="36"/>
        <v>53.670899999999961</v>
      </c>
      <c r="H463">
        <f t="shared" si="37"/>
        <v>0</v>
      </c>
      <c r="I463">
        <f t="shared" si="38"/>
        <v>53.670899999999961</v>
      </c>
    </row>
    <row r="464" spans="1:9" x14ac:dyDescent="0.25">
      <c r="A464" s="7">
        <v>49103</v>
      </c>
      <c r="B464" s="8" t="s">
        <v>23</v>
      </c>
      <c r="C464" s="8">
        <v>28.4</v>
      </c>
      <c r="D464" s="9">
        <v>4</v>
      </c>
      <c r="E464">
        <f t="shared" si="39"/>
        <v>53.670899999999961</v>
      </c>
      <c r="F464" s="15">
        <f t="shared" si="35"/>
        <v>1.1359999999999999</v>
      </c>
      <c r="G464" s="15">
        <f t="shared" si="36"/>
        <v>54.806899999999963</v>
      </c>
      <c r="H464">
        <f t="shared" si="37"/>
        <v>0</v>
      </c>
      <c r="I464">
        <f t="shared" si="38"/>
        <v>54.806899999999963</v>
      </c>
    </row>
    <row r="465" spans="1:9" x14ac:dyDescent="0.25">
      <c r="A465" s="10">
        <v>49104</v>
      </c>
      <c r="B465" s="11" t="s">
        <v>18</v>
      </c>
      <c r="C465" s="11">
        <v>18.7</v>
      </c>
      <c r="D465" s="12">
        <v>15</v>
      </c>
      <c r="E465">
        <f t="shared" si="39"/>
        <v>54.806899999999963</v>
      </c>
      <c r="F465" s="15">
        <f t="shared" si="35"/>
        <v>2.8050000000000002</v>
      </c>
      <c r="G465" s="15">
        <f t="shared" si="36"/>
        <v>57.611899999999963</v>
      </c>
      <c r="H465">
        <f t="shared" si="37"/>
        <v>0</v>
      </c>
      <c r="I465">
        <f t="shared" si="38"/>
        <v>57.611899999999963</v>
      </c>
    </row>
    <row r="466" spans="1:9" x14ac:dyDescent="0.25">
      <c r="A466" s="7">
        <v>49105</v>
      </c>
      <c r="B466" s="8" t="s">
        <v>19</v>
      </c>
      <c r="C466" s="8">
        <v>13.7</v>
      </c>
      <c r="D466" s="9">
        <v>9.4</v>
      </c>
      <c r="E466">
        <f t="shared" si="39"/>
        <v>57.611899999999963</v>
      </c>
      <c r="F466" s="15">
        <f t="shared" si="35"/>
        <v>1.2878000000000001</v>
      </c>
      <c r="G466" s="15">
        <f t="shared" si="36"/>
        <v>58.89969999999996</v>
      </c>
      <c r="H466">
        <f t="shared" si="37"/>
        <v>0</v>
      </c>
      <c r="I466">
        <f t="shared" si="38"/>
        <v>58.89969999999996</v>
      </c>
    </row>
    <row r="467" spans="1:9" x14ac:dyDescent="0.25">
      <c r="A467" s="10">
        <v>49106</v>
      </c>
      <c r="B467" s="11" t="s">
        <v>14</v>
      </c>
      <c r="C467" s="11">
        <v>16.3</v>
      </c>
      <c r="D467" s="12">
        <v>3.6</v>
      </c>
      <c r="E467">
        <f t="shared" si="39"/>
        <v>58.89969999999996</v>
      </c>
      <c r="F467" s="15">
        <f t="shared" si="35"/>
        <v>0.5868000000000001</v>
      </c>
      <c r="G467" s="15">
        <f t="shared" si="36"/>
        <v>59.486499999999957</v>
      </c>
      <c r="H467">
        <f t="shared" si="37"/>
        <v>0</v>
      </c>
      <c r="I467">
        <f t="shared" si="38"/>
        <v>59.486499999999957</v>
      </c>
    </row>
    <row r="468" spans="1:9" x14ac:dyDescent="0.25">
      <c r="A468" s="7">
        <v>49107</v>
      </c>
      <c r="B468" s="8" t="s">
        <v>27</v>
      </c>
      <c r="C468" s="8">
        <v>14</v>
      </c>
      <c r="D468" s="9">
        <v>0</v>
      </c>
      <c r="E468">
        <f t="shared" si="39"/>
        <v>59.486499999999957</v>
      </c>
      <c r="F468" s="15">
        <f t="shared" si="35"/>
        <v>0</v>
      </c>
      <c r="G468" s="15">
        <f t="shared" si="36"/>
        <v>59.486499999999957</v>
      </c>
      <c r="H468">
        <f t="shared" si="37"/>
        <v>0</v>
      </c>
      <c r="I468">
        <f t="shared" si="38"/>
        <v>59.486499999999957</v>
      </c>
    </row>
    <row r="469" spans="1:9" x14ac:dyDescent="0.25">
      <c r="A469" s="10">
        <v>49108</v>
      </c>
      <c r="B469" s="11" t="s">
        <v>15</v>
      </c>
      <c r="C469" s="11">
        <v>26</v>
      </c>
      <c r="D469" s="12">
        <v>5.5</v>
      </c>
      <c r="E469">
        <f t="shared" si="39"/>
        <v>59.486499999999957</v>
      </c>
      <c r="F469" s="15">
        <f t="shared" si="35"/>
        <v>1.43</v>
      </c>
      <c r="G469" s="15">
        <f t="shared" si="36"/>
        <v>60.916499999999957</v>
      </c>
      <c r="H469">
        <f t="shared" si="37"/>
        <v>0</v>
      </c>
      <c r="I469">
        <f t="shared" si="38"/>
        <v>60.916499999999957</v>
      </c>
    </row>
    <row r="470" spans="1:9" x14ac:dyDescent="0.25">
      <c r="A470" s="7">
        <v>49109</v>
      </c>
      <c r="B470" s="8" t="s">
        <v>19</v>
      </c>
      <c r="C470" s="8">
        <v>27</v>
      </c>
      <c r="D470" s="9">
        <v>38.6</v>
      </c>
      <c r="E470">
        <f t="shared" si="39"/>
        <v>60.916499999999957</v>
      </c>
      <c r="F470" s="15">
        <f t="shared" si="35"/>
        <v>10.422000000000001</v>
      </c>
      <c r="G470" s="15">
        <f t="shared" si="36"/>
        <v>71.338499999999954</v>
      </c>
      <c r="H470">
        <f t="shared" si="37"/>
        <v>0</v>
      </c>
      <c r="I470">
        <f t="shared" si="38"/>
        <v>71.338499999999954</v>
      </c>
    </row>
    <row r="471" spans="1:9" x14ac:dyDescent="0.25">
      <c r="A471" s="10">
        <v>49110</v>
      </c>
      <c r="B471" s="11" t="s">
        <v>10</v>
      </c>
      <c r="C471" s="11">
        <v>26.6</v>
      </c>
      <c r="D471" s="12">
        <v>49.7</v>
      </c>
      <c r="E471">
        <f t="shared" si="39"/>
        <v>71.338499999999954</v>
      </c>
      <c r="F471" s="15">
        <f t="shared" si="35"/>
        <v>13.220200000000002</v>
      </c>
      <c r="G471" s="15">
        <f t="shared" si="36"/>
        <v>84.558699999999959</v>
      </c>
      <c r="H471">
        <f t="shared" si="37"/>
        <v>0</v>
      </c>
      <c r="I471">
        <f t="shared" si="38"/>
        <v>84.558699999999959</v>
      </c>
    </row>
    <row r="472" spans="1:9" x14ac:dyDescent="0.25">
      <c r="A472" s="7">
        <v>49111</v>
      </c>
      <c r="B472" s="8" t="s">
        <v>19</v>
      </c>
      <c r="C472" s="8">
        <v>20.9</v>
      </c>
      <c r="D472" s="9">
        <v>30</v>
      </c>
      <c r="E472">
        <f t="shared" si="39"/>
        <v>84.558699999999959</v>
      </c>
      <c r="F472" s="15">
        <f t="shared" si="35"/>
        <v>6.27</v>
      </c>
      <c r="G472" s="15">
        <f t="shared" si="36"/>
        <v>90.828699999999955</v>
      </c>
      <c r="H472">
        <f t="shared" si="37"/>
        <v>0</v>
      </c>
      <c r="I472">
        <f t="shared" si="38"/>
        <v>90.828699999999955</v>
      </c>
    </row>
    <row r="473" spans="1:9" x14ac:dyDescent="0.25">
      <c r="A473" s="10">
        <v>49112</v>
      </c>
      <c r="B473" s="11" t="s">
        <v>22</v>
      </c>
      <c r="C473" s="11">
        <v>28.5</v>
      </c>
      <c r="D473" s="12">
        <v>5.3</v>
      </c>
      <c r="E473">
        <f t="shared" si="39"/>
        <v>90.828699999999955</v>
      </c>
      <c r="F473" s="15">
        <f t="shared" si="35"/>
        <v>1.5104999999999997</v>
      </c>
      <c r="G473" s="15">
        <f t="shared" si="36"/>
        <v>92.339199999999948</v>
      </c>
      <c r="H473">
        <f t="shared" si="37"/>
        <v>0</v>
      </c>
      <c r="I473">
        <f t="shared" si="38"/>
        <v>92.339199999999948</v>
      </c>
    </row>
    <row r="474" spans="1:9" x14ac:dyDescent="0.25">
      <c r="A474" s="7">
        <v>49113</v>
      </c>
      <c r="B474" s="8" t="s">
        <v>5</v>
      </c>
      <c r="C474" s="8">
        <v>10.4</v>
      </c>
      <c r="D474" s="9">
        <v>0</v>
      </c>
      <c r="E474">
        <f t="shared" si="39"/>
        <v>92.339199999999948</v>
      </c>
      <c r="F474" s="15">
        <f t="shared" si="35"/>
        <v>0</v>
      </c>
      <c r="G474" s="15">
        <f t="shared" si="36"/>
        <v>92.339199999999948</v>
      </c>
      <c r="H474">
        <f t="shared" si="37"/>
        <v>0</v>
      </c>
      <c r="I474">
        <f t="shared" si="38"/>
        <v>92.339199999999948</v>
      </c>
    </row>
    <row r="475" spans="1:9" x14ac:dyDescent="0.25">
      <c r="A475" s="10">
        <v>49114</v>
      </c>
      <c r="B475" s="11" t="s">
        <v>18</v>
      </c>
      <c r="C475" s="11">
        <v>25.9</v>
      </c>
      <c r="D475" s="12">
        <v>9.1999999999999993</v>
      </c>
      <c r="E475">
        <f t="shared" si="39"/>
        <v>92.339199999999948</v>
      </c>
      <c r="F475" s="15">
        <f t="shared" si="35"/>
        <v>2.3827999999999996</v>
      </c>
      <c r="G475" s="15">
        <f t="shared" si="36"/>
        <v>94.721999999999952</v>
      </c>
      <c r="H475">
        <f t="shared" si="37"/>
        <v>0</v>
      </c>
      <c r="I475">
        <f t="shared" si="38"/>
        <v>94.721999999999952</v>
      </c>
    </row>
    <row r="476" spans="1:9" x14ac:dyDescent="0.25">
      <c r="A476" s="7">
        <v>49115</v>
      </c>
      <c r="B476" s="8" t="s">
        <v>11</v>
      </c>
      <c r="C476" s="8">
        <v>24.6</v>
      </c>
      <c r="D476" s="9">
        <v>11</v>
      </c>
      <c r="E476">
        <f t="shared" si="39"/>
        <v>94.721999999999952</v>
      </c>
      <c r="F476" s="15">
        <f t="shared" si="35"/>
        <v>2.7060000000000004</v>
      </c>
      <c r="G476" s="15">
        <f t="shared" si="36"/>
        <v>97.427999999999955</v>
      </c>
      <c r="H476">
        <f t="shared" si="37"/>
        <v>0</v>
      </c>
      <c r="I476">
        <f t="shared" si="38"/>
        <v>97.427999999999955</v>
      </c>
    </row>
    <row r="477" spans="1:9" x14ac:dyDescent="0.25">
      <c r="A477" s="10">
        <v>49116</v>
      </c>
      <c r="B477" s="11" t="s">
        <v>16</v>
      </c>
      <c r="C477" s="11">
        <v>22</v>
      </c>
      <c r="D477" s="12">
        <v>0</v>
      </c>
      <c r="E477">
        <f t="shared" si="39"/>
        <v>97.427999999999955</v>
      </c>
      <c r="F477" s="15">
        <f t="shared" si="35"/>
        <v>0</v>
      </c>
      <c r="G477" s="15">
        <f t="shared" si="36"/>
        <v>97.427999999999955</v>
      </c>
      <c r="H477">
        <f t="shared" si="37"/>
        <v>0</v>
      </c>
      <c r="I477">
        <f t="shared" si="38"/>
        <v>97.427999999999955</v>
      </c>
    </row>
    <row r="478" spans="1:9" x14ac:dyDescent="0.25">
      <c r="A478" s="7">
        <v>49117</v>
      </c>
      <c r="B478" s="8" t="s">
        <v>8</v>
      </c>
      <c r="C478" s="8">
        <v>16.8</v>
      </c>
      <c r="D478" s="9">
        <v>2.4</v>
      </c>
      <c r="E478">
        <f t="shared" si="39"/>
        <v>97.427999999999955</v>
      </c>
      <c r="F478" s="15">
        <f t="shared" si="35"/>
        <v>0.4032</v>
      </c>
      <c r="G478" s="15">
        <f t="shared" si="36"/>
        <v>97.831199999999953</v>
      </c>
      <c r="H478">
        <f t="shared" si="37"/>
        <v>0</v>
      </c>
      <c r="I478">
        <f t="shared" si="38"/>
        <v>97.831199999999953</v>
      </c>
    </row>
    <row r="479" spans="1:9" x14ac:dyDescent="0.25">
      <c r="A479" s="10">
        <v>49118</v>
      </c>
      <c r="B479" s="11" t="s">
        <v>10</v>
      </c>
      <c r="C479" s="11">
        <v>21.7</v>
      </c>
      <c r="D479" s="12">
        <v>44.1</v>
      </c>
      <c r="E479">
        <f t="shared" si="39"/>
        <v>97.831199999999953</v>
      </c>
      <c r="F479" s="15">
        <f t="shared" si="35"/>
        <v>9.569700000000001</v>
      </c>
      <c r="G479" s="15">
        <f t="shared" si="36"/>
        <v>107.40089999999995</v>
      </c>
      <c r="H479">
        <f t="shared" si="37"/>
        <v>100</v>
      </c>
      <c r="I479">
        <f t="shared" si="38"/>
        <v>7.4008999999999503</v>
      </c>
    </row>
    <row r="480" spans="1:9" x14ac:dyDescent="0.25">
      <c r="A480" s="7">
        <v>49119</v>
      </c>
      <c r="B480" s="8" t="s">
        <v>12</v>
      </c>
      <c r="C480" s="8">
        <v>28.9</v>
      </c>
      <c r="D480" s="9">
        <v>0</v>
      </c>
      <c r="E480">
        <f t="shared" si="39"/>
        <v>7.4008999999999503</v>
      </c>
      <c r="F480" s="15">
        <f t="shared" si="35"/>
        <v>0</v>
      </c>
      <c r="G480" s="15">
        <f t="shared" si="36"/>
        <v>7.4008999999999503</v>
      </c>
      <c r="H480">
        <f t="shared" si="37"/>
        <v>0</v>
      </c>
      <c r="I480">
        <f t="shared" si="38"/>
        <v>7.4008999999999503</v>
      </c>
    </row>
    <row r="481" spans="1:9" x14ac:dyDescent="0.25">
      <c r="A481" s="10">
        <v>49120</v>
      </c>
      <c r="B481" s="11" t="s">
        <v>13</v>
      </c>
      <c r="C481" s="11">
        <v>26.6</v>
      </c>
      <c r="D481" s="12">
        <v>0.4</v>
      </c>
      <c r="E481">
        <f t="shared" si="39"/>
        <v>7.4008999999999503</v>
      </c>
      <c r="F481" s="15">
        <f t="shared" si="35"/>
        <v>0</v>
      </c>
      <c r="G481" s="15">
        <f t="shared" si="36"/>
        <v>7.4008999999999503</v>
      </c>
      <c r="H481">
        <f t="shared" si="37"/>
        <v>0</v>
      </c>
      <c r="I481">
        <f t="shared" si="38"/>
        <v>7.4008999999999503</v>
      </c>
    </row>
    <row r="482" spans="1:9" x14ac:dyDescent="0.25">
      <c r="A482" s="7">
        <v>49121</v>
      </c>
      <c r="B482" s="8" t="s">
        <v>15</v>
      </c>
      <c r="C482" s="8">
        <v>28</v>
      </c>
      <c r="D482" s="9">
        <v>16.7</v>
      </c>
      <c r="E482">
        <f t="shared" si="39"/>
        <v>7.4008999999999503</v>
      </c>
      <c r="F482" s="15">
        <f t="shared" si="35"/>
        <v>4.6759999999999993</v>
      </c>
      <c r="G482" s="15">
        <f t="shared" si="36"/>
        <v>12.076899999999949</v>
      </c>
      <c r="H482">
        <f t="shared" si="37"/>
        <v>0</v>
      </c>
      <c r="I482">
        <f t="shared" si="38"/>
        <v>12.076899999999949</v>
      </c>
    </row>
    <row r="483" spans="1:9" x14ac:dyDescent="0.25">
      <c r="A483" s="10">
        <v>49122</v>
      </c>
      <c r="B483" s="11" t="s">
        <v>17</v>
      </c>
      <c r="C483" s="11">
        <v>27.5</v>
      </c>
      <c r="D483" s="12">
        <v>0</v>
      </c>
      <c r="E483">
        <f t="shared" si="39"/>
        <v>12.076899999999949</v>
      </c>
      <c r="F483" s="15">
        <f t="shared" si="35"/>
        <v>0</v>
      </c>
      <c r="G483" s="15">
        <f t="shared" si="36"/>
        <v>12.076899999999949</v>
      </c>
      <c r="H483">
        <f t="shared" si="37"/>
        <v>0</v>
      </c>
      <c r="I483">
        <f t="shared" si="38"/>
        <v>12.076899999999949</v>
      </c>
    </row>
    <row r="484" spans="1:9" x14ac:dyDescent="0.25">
      <c r="A484" s="7">
        <v>49123</v>
      </c>
      <c r="B484" s="8" t="s">
        <v>22</v>
      </c>
      <c r="C484" s="8">
        <v>18.2</v>
      </c>
      <c r="D484" s="9">
        <v>0</v>
      </c>
      <c r="E484">
        <f t="shared" si="39"/>
        <v>12.076899999999949</v>
      </c>
      <c r="F484" s="15">
        <f t="shared" si="35"/>
        <v>0</v>
      </c>
      <c r="G484" s="15">
        <f t="shared" si="36"/>
        <v>12.076899999999949</v>
      </c>
      <c r="H484">
        <f t="shared" si="37"/>
        <v>0</v>
      </c>
      <c r="I484">
        <f t="shared" si="38"/>
        <v>12.076899999999949</v>
      </c>
    </row>
    <row r="485" spans="1:9" x14ac:dyDescent="0.25">
      <c r="A485" s="10">
        <v>49124</v>
      </c>
      <c r="B485" s="11" t="s">
        <v>18</v>
      </c>
      <c r="C485" s="11">
        <v>25.1</v>
      </c>
      <c r="D485" s="12">
        <v>0</v>
      </c>
      <c r="E485">
        <f t="shared" si="39"/>
        <v>12.076899999999949</v>
      </c>
      <c r="F485" s="15">
        <f t="shared" si="35"/>
        <v>0</v>
      </c>
      <c r="G485" s="15">
        <f t="shared" si="36"/>
        <v>12.076899999999949</v>
      </c>
      <c r="H485">
        <f t="shared" si="37"/>
        <v>0</v>
      </c>
      <c r="I485">
        <f t="shared" si="38"/>
        <v>12.076899999999949</v>
      </c>
    </row>
    <row r="486" spans="1:9" x14ac:dyDescent="0.25">
      <c r="A486" s="7">
        <v>49125</v>
      </c>
      <c r="B486" s="8" t="s">
        <v>4</v>
      </c>
      <c r="C486" s="8">
        <v>10.1</v>
      </c>
      <c r="D486" s="9">
        <v>0.2</v>
      </c>
      <c r="E486">
        <f t="shared" si="39"/>
        <v>12.076899999999949</v>
      </c>
      <c r="F486" s="15">
        <f t="shared" si="35"/>
        <v>0</v>
      </c>
      <c r="G486" s="15">
        <f t="shared" si="36"/>
        <v>12.076899999999949</v>
      </c>
      <c r="H486">
        <f t="shared" si="37"/>
        <v>0</v>
      </c>
      <c r="I486">
        <f t="shared" si="38"/>
        <v>12.076899999999949</v>
      </c>
    </row>
    <row r="487" spans="1:9" x14ac:dyDescent="0.25">
      <c r="A487" s="10">
        <v>49126</v>
      </c>
      <c r="B487" s="11" t="s">
        <v>15</v>
      </c>
      <c r="C487" s="11">
        <v>13.1</v>
      </c>
      <c r="D487" s="12">
        <v>7.9</v>
      </c>
      <c r="E487">
        <f t="shared" si="39"/>
        <v>12.076899999999949</v>
      </c>
      <c r="F487" s="15">
        <f t="shared" si="35"/>
        <v>1.0348999999999999</v>
      </c>
      <c r="G487" s="15">
        <f t="shared" si="36"/>
        <v>13.111799999999949</v>
      </c>
      <c r="H487">
        <f t="shared" si="37"/>
        <v>0</v>
      </c>
      <c r="I487">
        <f t="shared" si="38"/>
        <v>13.111799999999949</v>
      </c>
    </row>
    <row r="488" spans="1:9" x14ac:dyDescent="0.25">
      <c r="A488" s="7">
        <v>49127</v>
      </c>
      <c r="B488" s="8" t="s">
        <v>9</v>
      </c>
      <c r="C488" s="8">
        <v>22.9</v>
      </c>
      <c r="D488" s="9">
        <v>0</v>
      </c>
      <c r="E488">
        <f t="shared" si="39"/>
        <v>13.111799999999949</v>
      </c>
      <c r="F488" s="15">
        <f t="shared" si="35"/>
        <v>0</v>
      </c>
      <c r="G488" s="15">
        <f t="shared" si="36"/>
        <v>13.111799999999949</v>
      </c>
      <c r="H488">
        <f t="shared" si="37"/>
        <v>0</v>
      </c>
      <c r="I488">
        <f t="shared" si="38"/>
        <v>13.111799999999949</v>
      </c>
    </row>
    <row r="489" spans="1:9" x14ac:dyDescent="0.25">
      <c r="A489" s="10">
        <v>49128</v>
      </c>
      <c r="B489" s="11" t="s">
        <v>9</v>
      </c>
      <c r="C489" s="11">
        <v>26.3</v>
      </c>
      <c r="D489" s="12">
        <v>4</v>
      </c>
      <c r="E489">
        <f t="shared" si="39"/>
        <v>13.111799999999949</v>
      </c>
      <c r="F489" s="15">
        <f t="shared" si="35"/>
        <v>1.052</v>
      </c>
      <c r="G489" s="15">
        <f t="shared" si="36"/>
        <v>14.163799999999949</v>
      </c>
      <c r="H489">
        <f t="shared" si="37"/>
        <v>0</v>
      </c>
      <c r="I489">
        <f t="shared" si="38"/>
        <v>14.163799999999949</v>
      </c>
    </row>
    <row r="490" spans="1:9" x14ac:dyDescent="0.25">
      <c r="A490" s="7">
        <v>49129</v>
      </c>
      <c r="B490" s="8" t="s">
        <v>19</v>
      </c>
      <c r="C490" s="8">
        <v>11.3</v>
      </c>
      <c r="D490" s="9">
        <v>19.8</v>
      </c>
      <c r="E490">
        <f t="shared" si="39"/>
        <v>14.163799999999949</v>
      </c>
      <c r="F490" s="15">
        <f t="shared" si="35"/>
        <v>2.2374000000000001</v>
      </c>
      <c r="G490" s="15">
        <f t="shared" si="36"/>
        <v>16.40119999999995</v>
      </c>
      <c r="H490">
        <f t="shared" si="37"/>
        <v>0</v>
      </c>
      <c r="I490">
        <f t="shared" si="38"/>
        <v>16.40119999999995</v>
      </c>
    </row>
    <row r="491" spans="1:9" x14ac:dyDescent="0.25">
      <c r="A491" s="10">
        <v>49130</v>
      </c>
      <c r="B491" s="11" t="s">
        <v>10</v>
      </c>
      <c r="C491" s="11">
        <v>30</v>
      </c>
      <c r="D491" s="12">
        <v>0</v>
      </c>
      <c r="E491">
        <f t="shared" si="39"/>
        <v>16.40119999999995</v>
      </c>
      <c r="F491" s="15">
        <f t="shared" si="35"/>
        <v>0</v>
      </c>
      <c r="G491" s="15">
        <f t="shared" si="36"/>
        <v>16.40119999999995</v>
      </c>
      <c r="H491">
        <f t="shared" si="37"/>
        <v>0</v>
      </c>
      <c r="I491">
        <f t="shared" si="38"/>
        <v>16.40119999999995</v>
      </c>
    </row>
    <row r="492" spans="1:9" x14ac:dyDescent="0.25">
      <c r="A492" s="7">
        <v>49131</v>
      </c>
      <c r="B492" s="8" t="s">
        <v>22</v>
      </c>
      <c r="C492" s="8">
        <v>20.399999999999999</v>
      </c>
      <c r="D492" s="9">
        <v>0</v>
      </c>
      <c r="E492">
        <f t="shared" si="39"/>
        <v>16.40119999999995</v>
      </c>
      <c r="F492" s="15">
        <f t="shared" si="35"/>
        <v>0</v>
      </c>
      <c r="G492" s="15">
        <f t="shared" si="36"/>
        <v>16.40119999999995</v>
      </c>
      <c r="H492">
        <f t="shared" si="37"/>
        <v>0</v>
      </c>
      <c r="I492">
        <f t="shared" si="38"/>
        <v>16.40119999999995</v>
      </c>
    </row>
    <row r="493" spans="1:9" x14ac:dyDescent="0.25">
      <c r="A493" s="10">
        <v>49132</v>
      </c>
      <c r="B493" s="11" t="s">
        <v>7</v>
      </c>
      <c r="C493" s="11">
        <v>24.5</v>
      </c>
      <c r="D493" s="12">
        <v>8.6999999999999993</v>
      </c>
      <c r="E493">
        <f t="shared" si="39"/>
        <v>16.40119999999995</v>
      </c>
      <c r="F493" s="15">
        <f t="shared" si="35"/>
        <v>2.1315</v>
      </c>
      <c r="G493" s="15">
        <f t="shared" si="36"/>
        <v>18.532699999999949</v>
      </c>
      <c r="H493">
        <f t="shared" si="37"/>
        <v>0</v>
      </c>
      <c r="I493">
        <f t="shared" si="38"/>
        <v>18.532699999999949</v>
      </c>
    </row>
    <row r="494" spans="1:9" x14ac:dyDescent="0.25">
      <c r="A494" s="7">
        <v>49133</v>
      </c>
      <c r="B494" s="8" t="s">
        <v>11</v>
      </c>
      <c r="C494" s="8">
        <v>17</v>
      </c>
      <c r="D494" s="9">
        <v>2.7</v>
      </c>
      <c r="E494">
        <f t="shared" si="39"/>
        <v>18.532699999999949</v>
      </c>
      <c r="F494" s="15">
        <f t="shared" si="35"/>
        <v>0.45900000000000007</v>
      </c>
      <c r="G494" s="15">
        <f t="shared" si="36"/>
        <v>18.991699999999948</v>
      </c>
      <c r="H494">
        <f t="shared" si="37"/>
        <v>0</v>
      </c>
      <c r="I494">
        <f t="shared" si="38"/>
        <v>18.991699999999948</v>
      </c>
    </row>
    <row r="495" spans="1:9" x14ac:dyDescent="0.25">
      <c r="A495" s="10">
        <v>49134</v>
      </c>
      <c r="B495" s="11" t="s">
        <v>19</v>
      </c>
      <c r="C495" s="11">
        <v>21</v>
      </c>
      <c r="D495" s="12">
        <v>5.6</v>
      </c>
      <c r="E495">
        <f t="shared" si="39"/>
        <v>18.991699999999948</v>
      </c>
      <c r="F495" s="15">
        <f t="shared" si="35"/>
        <v>1.1759999999999999</v>
      </c>
      <c r="G495" s="15">
        <f t="shared" si="36"/>
        <v>20.167699999999947</v>
      </c>
      <c r="H495">
        <f t="shared" si="37"/>
        <v>0</v>
      </c>
      <c r="I495">
        <f t="shared" si="38"/>
        <v>20.167699999999947</v>
      </c>
    </row>
    <row r="496" spans="1:9" x14ac:dyDescent="0.25">
      <c r="A496" s="7">
        <v>49135</v>
      </c>
      <c r="B496" s="8" t="s">
        <v>19</v>
      </c>
      <c r="C496" s="8">
        <v>20.7</v>
      </c>
      <c r="D496" s="9">
        <v>0</v>
      </c>
      <c r="E496">
        <f t="shared" si="39"/>
        <v>20.167699999999947</v>
      </c>
      <c r="F496" s="15">
        <f t="shared" si="35"/>
        <v>0</v>
      </c>
      <c r="G496" s="15">
        <f t="shared" si="36"/>
        <v>20.167699999999947</v>
      </c>
      <c r="H496">
        <f t="shared" si="37"/>
        <v>0</v>
      </c>
      <c r="I496">
        <f t="shared" si="38"/>
        <v>20.167699999999947</v>
      </c>
    </row>
    <row r="497" spans="1:9" x14ac:dyDescent="0.25">
      <c r="A497" s="10">
        <v>49136</v>
      </c>
      <c r="B497" s="11" t="s">
        <v>12</v>
      </c>
      <c r="C497" s="11">
        <v>26.7</v>
      </c>
      <c r="D497" s="12">
        <v>9.8000000000000007</v>
      </c>
      <c r="E497">
        <f t="shared" si="39"/>
        <v>20.167699999999947</v>
      </c>
      <c r="F497" s="15">
        <f t="shared" si="35"/>
        <v>2.6166</v>
      </c>
      <c r="G497" s="15">
        <f t="shared" si="36"/>
        <v>22.784299999999945</v>
      </c>
      <c r="H497">
        <f t="shared" si="37"/>
        <v>0</v>
      </c>
      <c r="I497">
        <f t="shared" si="38"/>
        <v>22.784299999999945</v>
      </c>
    </row>
    <row r="498" spans="1:9" x14ac:dyDescent="0.25">
      <c r="A498" s="7">
        <v>49137</v>
      </c>
      <c r="B498" s="8" t="s">
        <v>30</v>
      </c>
      <c r="C498" s="8">
        <v>10.199999999999999</v>
      </c>
      <c r="D498" s="9">
        <v>0.1</v>
      </c>
      <c r="E498">
        <f t="shared" si="39"/>
        <v>22.784299999999945</v>
      </c>
      <c r="F498" s="15">
        <f t="shared" si="35"/>
        <v>0</v>
      </c>
      <c r="G498" s="15">
        <f t="shared" si="36"/>
        <v>22.784299999999945</v>
      </c>
      <c r="H498">
        <f t="shared" si="37"/>
        <v>0</v>
      </c>
      <c r="I498">
        <f t="shared" si="38"/>
        <v>22.784299999999945</v>
      </c>
    </row>
    <row r="499" spans="1:9" x14ac:dyDescent="0.25">
      <c r="A499" s="10">
        <v>49138</v>
      </c>
      <c r="B499" s="11" t="s">
        <v>10</v>
      </c>
      <c r="C499" s="11">
        <v>15.7</v>
      </c>
      <c r="D499" s="12">
        <v>5.8</v>
      </c>
      <c r="E499">
        <f t="shared" si="39"/>
        <v>22.784299999999945</v>
      </c>
      <c r="F499" s="15">
        <f t="shared" si="35"/>
        <v>0.91059999999999985</v>
      </c>
      <c r="G499" s="15">
        <f t="shared" si="36"/>
        <v>23.694899999999944</v>
      </c>
      <c r="H499">
        <f t="shared" si="37"/>
        <v>0</v>
      </c>
      <c r="I499">
        <f t="shared" si="38"/>
        <v>23.694899999999944</v>
      </c>
    </row>
    <row r="500" spans="1:9" x14ac:dyDescent="0.25">
      <c r="A500" s="7">
        <v>49139</v>
      </c>
      <c r="B500" s="8" t="s">
        <v>33</v>
      </c>
      <c r="C500" s="8">
        <v>15.9</v>
      </c>
      <c r="D500" s="9">
        <v>2.2000000000000002</v>
      </c>
      <c r="E500">
        <f t="shared" si="39"/>
        <v>23.694899999999944</v>
      </c>
      <c r="F500" s="15">
        <f t="shared" si="35"/>
        <v>0.34980000000000006</v>
      </c>
      <c r="G500" s="15">
        <f t="shared" si="36"/>
        <v>24.044699999999942</v>
      </c>
      <c r="H500">
        <f t="shared" si="37"/>
        <v>0</v>
      </c>
      <c r="I500">
        <f t="shared" si="38"/>
        <v>24.044699999999942</v>
      </c>
    </row>
    <row r="501" spans="1:9" x14ac:dyDescent="0.25">
      <c r="A501" s="10">
        <v>49140</v>
      </c>
      <c r="B501" s="11" t="s">
        <v>19</v>
      </c>
      <c r="C501" s="11">
        <v>21</v>
      </c>
      <c r="D501" s="12">
        <v>13.1</v>
      </c>
      <c r="E501">
        <f t="shared" si="39"/>
        <v>24.044699999999942</v>
      </c>
      <c r="F501" s="15">
        <f t="shared" si="35"/>
        <v>2.7509999999999994</v>
      </c>
      <c r="G501" s="15">
        <f t="shared" si="36"/>
        <v>26.79569999999994</v>
      </c>
      <c r="H501">
        <f t="shared" si="37"/>
        <v>0</v>
      </c>
      <c r="I501">
        <f t="shared" si="38"/>
        <v>26.79569999999994</v>
      </c>
    </row>
    <row r="502" spans="1:9" x14ac:dyDescent="0.25">
      <c r="A502" s="7">
        <v>49141</v>
      </c>
      <c r="B502" s="8" t="s">
        <v>9</v>
      </c>
      <c r="C502" s="8">
        <v>10.9</v>
      </c>
      <c r="D502" s="9">
        <v>8.1</v>
      </c>
      <c r="E502">
        <f t="shared" si="39"/>
        <v>26.79569999999994</v>
      </c>
      <c r="F502" s="15">
        <f t="shared" si="35"/>
        <v>0.88289999999999991</v>
      </c>
      <c r="G502" s="15">
        <f t="shared" si="36"/>
        <v>27.678599999999939</v>
      </c>
      <c r="H502">
        <f t="shared" si="37"/>
        <v>0</v>
      </c>
      <c r="I502">
        <f t="shared" si="38"/>
        <v>27.678599999999939</v>
      </c>
    </row>
    <row r="503" spans="1:9" x14ac:dyDescent="0.25">
      <c r="A503" s="10">
        <v>49142</v>
      </c>
      <c r="B503" s="11" t="s">
        <v>22</v>
      </c>
      <c r="C503" s="11">
        <v>20.9</v>
      </c>
      <c r="D503" s="12">
        <v>5.9</v>
      </c>
      <c r="E503">
        <f t="shared" si="39"/>
        <v>27.678599999999939</v>
      </c>
      <c r="F503" s="15">
        <f t="shared" si="35"/>
        <v>1.2331000000000001</v>
      </c>
      <c r="G503" s="15">
        <f t="shared" si="36"/>
        <v>28.911699999999939</v>
      </c>
      <c r="H503">
        <f t="shared" si="37"/>
        <v>0</v>
      </c>
      <c r="I503">
        <f t="shared" si="38"/>
        <v>28.911699999999939</v>
      </c>
    </row>
    <row r="504" spans="1:9" x14ac:dyDescent="0.25">
      <c r="A504" s="7">
        <v>49143</v>
      </c>
      <c r="B504" s="8" t="s">
        <v>19</v>
      </c>
      <c r="C504" s="8">
        <v>21.8</v>
      </c>
      <c r="D504" s="9">
        <v>15.9</v>
      </c>
      <c r="E504">
        <f t="shared" si="39"/>
        <v>28.911699999999939</v>
      </c>
      <c r="F504" s="15">
        <f t="shared" si="35"/>
        <v>3.4662000000000002</v>
      </c>
      <c r="G504" s="15">
        <f t="shared" si="36"/>
        <v>32.37789999999994</v>
      </c>
      <c r="H504">
        <f t="shared" si="37"/>
        <v>0</v>
      </c>
      <c r="I504">
        <f t="shared" si="38"/>
        <v>32.37789999999994</v>
      </c>
    </row>
    <row r="505" spans="1:9" x14ac:dyDescent="0.25">
      <c r="A505" s="10">
        <v>49144</v>
      </c>
      <c r="B505" s="11" t="s">
        <v>15</v>
      </c>
      <c r="C505" s="11">
        <v>11.9</v>
      </c>
      <c r="D505" s="12">
        <v>18.100000000000001</v>
      </c>
      <c r="E505">
        <f t="shared" si="39"/>
        <v>32.37789999999994</v>
      </c>
      <c r="F505" s="15">
        <f t="shared" si="35"/>
        <v>2.1539000000000001</v>
      </c>
      <c r="G505" s="15">
        <f t="shared" si="36"/>
        <v>34.53179999999994</v>
      </c>
      <c r="H505">
        <f t="shared" si="37"/>
        <v>0</v>
      </c>
      <c r="I505">
        <f t="shared" si="38"/>
        <v>34.53179999999994</v>
      </c>
    </row>
    <row r="506" spans="1:9" x14ac:dyDescent="0.25">
      <c r="A506" s="7">
        <v>49145</v>
      </c>
      <c r="B506" s="8" t="s">
        <v>13</v>
      </c>
      <c r="C506" s="8">
        <v>12.9</v>
      </c>
      <c r="D506" s="9">
        <v>0</v>
      </c>
      <c r="E506">
        <f t="shared" si="39"/>
        <v>34.53179999999994</v>
      </c>
      <c r="F506" s="15">
        <f t="shared" si="35"/>
        <v>0</v>
      </c>
      <c r="G506" s="15">
        <f t="shared" si="36"/>
        <v>34.53179999999994</v>
      </c>
      <c r="H506">
        <f t="shared" si="37"/>
        <v>0</v>
      </c>
      <c r="I506">
        <f t="shared" si="38"/>
        <v>34.53179999999994</v>
      </c>
    </row>
    <row r="507" spans="1:9" x14ac:dyDescent="0.25">
      <c r="A507" s="10">
        <v>49146</v>
      </c>
      <c r="B507" s="11" t="s">
        <v>19</v>
      </c>
      <c r="C507" s="11">
        <v>14.9</v>
      </c>
      <c r="D507" s="12">
        <v>4.8</v>
      </c>
      <c r="E507">
        <f t="shared" si="39"/>
        <v>34.53179999999994</v>
      </c>
      <c r="F507" s="15">
        <f t="shared" si="35"/>
        <v>0.71519999999999995</v>
      </c>
      <c r="G507" s="15">
        <f t="shared" si="36"/>
        <v>35.246999999999943</v>
      </c>
      <c r="H507">
        <f t="shared" si="37"/>
        <v>0</v>
      </c>
      <c r="I507">
        <f t="shared" si="38"/>
        <v>35.246999999999943</v>
      </c>
    </row>
    <row r="508" spans="1:9" x14ac:dyDescent="0.25">
      <c r="A508" s="7">
        <v>49147</v>
      </c>
      <c r="B508" s="8" t="s">
        <v>10</v>
      </c>
      <c r="C508" s="8">
        <v>29.5</v>
      </c>
      <c r="D508" s="9">
        <v>0</v>
      </c>
      <c r="E508">
        <f t="shared" si="39"/>
        <v>35.246999999999943</v>
      </c>
      <c r="F508" s="15">
        <f t="shared" si="35"/>
        <v>0</v>
      </c>
      <c r="G508" s="15">
        <f t="shared" si="36"/>
        <v>35.246999999999943</v>
      </c>
      <c r="H508">
        <f t="shared" si="37"/>
        <v>0</v>
      </c>
      <c r="I508">
        <f t="shared" si="38"/>
        <v>35.246999999999943</v>
      </c>
    </row>
    <row r="509" spans="1:9" x14ac:dyDescent="0.25">
      <c r="A509" s="10">
        <v>49148</v>
      </c>
      <c r="B509" s="11" t="s">
        <v>19</v>
      </c>
      <c r="C509" s="11">
        <v>18.100000000000001</v>
      </c>
      <c r="D509" s="12">
        <v>0</v>
      </c>
      <c r="E509">
        <f t="shared" si="39"/>
        <v>35.246999999999943</v>
      </c>
      <c r="F509" s="15">
        <f t="shared" si="35"/>
        <v>0</v>
      </c>
      <c r="G509" s="15">
        <f t="shared" si="36"/>
        <v>35.246999999999943</v>
      </c>
      <c r="H509">
        <f t="shared" si="37"/>
        <v>0</v>
      </c>
      <c r="I509">
        <f t="shared" si="38"/>
        <v>35.246999999999943</v>
      </c>
    </row>
    <row r="510" spans="1:9" x14ac:dyDescent="0.25">
      <c r="A510" s="7">
        <v>49149</v>
      </c>
      <c r="B510" s="8" t="s">
        <v>6</v>
      </c>
      <c r="C510" s="8">
        <v>10.8</v>
      </c>
      <c r="D510" s="9">
        <v>11.8</v>
      </c>
      <c r="E510">
        <f t="shared" si="39"/>
        <v>35.246999999999943</v>
      </c>
      <c r="F510" s="15">
        <f t="shared" si="35"/>
        <v>1.2744000000000002</v>
      </c>
      <c r="G510" s="15">
        <f t="shared" si="36"/>
        <v>36.521399999999943</v>
      </c>
      <c r="H510">
        <f t="shared" si="37"/>
        <v>0</v>
      </c>
      <c r="I510">
        <f t="shared" si="38"/>
        <v>36.521399999999943</v>
      </c>
    </row>
    <row r="511" spans="1:9" x14ac:dyDescent="0.25">
      <c r="A511" s="10">
        <v>49150</v>
      </c>
      <c r="B511" s="11" t="s">
        <v>9</v>
      </c>
      <c r="C511" s="11">
        <v>13.5</v>
      </c>
      <c r="D511" s="12">
        <v>5.4</v>
      </c>
      <c r="E511">
        <f t="shared" si="39"/>
        <v>36.521399999999943</v>
      </c>
      <c r="F511" s="15">
        <f t="shared" si="35"/>
        <v>0.72900000000000009</v>
      </c>
      <c r="G511" s="15">
        <f t="shared" si="36"/>
        <v>37.250399999999942</v>
      </c>
      <c r="H511">
        <f t="shared" si="37"/>
        <v>0</v>
      </c>
      <c r="I511">
        <f t="shared" si="38"/>
        <v>37.250399999999942</v>
      </c>
    </row>
    <row r="512" spans="1:9" x14ac:dyDescent="0.25">
      <c r="A512" s="7">
        <v>49151</v>
      </c>
      <c r="B512" s="8" t="s">
        <v>22</v>
      </c>
      <c r="C512" s="8">
        <v>15.9</v>
      </c>
      <c r="D512" s="9">
        <v>0</v>
      </c>
      <c r="E512">
        <f t="shared" si="39"/>
        <v>37.250399999999942</v>
      </c>
      <c r="F512" s="15">
        <f t="shared" si="35"/>
        <v>0</v>
      </c>
      <c r="G512" s="15">
        <f t="shared" si="36"/>
        <v>37.250399999999942</v>
      </c>
      <c r="H512">
        <f t="shared" si="37"/>
        <v>0</v>
      </c>
      <c r="I512">
        <f t="shared" si="38"/>
        <v>37.250399999999942</v>
      </c>
    </row>
    <row r="513" spans="1:9" x14ac:dyDescent="0.25">
      <c r="A513" s="10">
        <v>49152</v>
      </c>
      <c r="B513" s="11" t="s">
        <v>26</v>
      </c>
      <c r="C513" s="11">
        <v>23.1</v>
      </c>
      <c r="D513" s="12">
        <v>0</v>
      </c>
      <c r="E513">
        <f t="shared" si="39"/>
        <v>37.250399999999942</v>
      </c>
      <c r="F513" s="15">
        <f t="shared" si="35"/>
        <v>0</v>
      </c>
      <c r="G513" s="15">
        <f t="shared" si="36"/>
        <v>37.250399999999942</v>
      </c>
      <c r="H513">
        <f t="shared" si="37"/>
        <v>0</v>
      </c>
      <c r="I513">
        <f t="shared" si="38"/>
        <v>37.250399999999942</v>
      </c>
    </row>
    <row r="514" spans="1:9" x14ac:dyDescent="0.25">
      <c r="A514" s="7">
        <v>49153</v>
      </c>
      <c r="B514" s="8" t="s">
        <v>16</v>
      </c>
      <c r="C514" s="8">
        <v>26.7</v>
      </c>
      <c r="D514" s="9">
        <v>0</v>
      </c>
      <c r="E514">
        <f t="shared" si="39"/>
        <v>37.250399999999942</v>
      </c>
      <c r="F514" s="15">
        <f t="shared" si="35"/>
        <v>0</v>
      </c>
      <c r="G514" s="15">
        <f t="shared" si="36"/>
        <v>37.250399999999942</v>
      </c>
      <c r="H514">
        <f t="shared" si="37"/>
        <v>0</v>
      </c>
      <c r="I514">
        <f t="shared" si="38"/>
        <v>37.250399999999942</v>
      </c>
    </row>
    <row r="515" spans="1:9" x14ac:dyDescent="0.25">
      <c r="A515" s="10">
        <v>49154</v>
      </c>
      <c r="B515" s="11" t="s">
        <v>10</v>
      </c>
      <c r="C515" s="11">
        <v>26</v>
      </c>
      <c r="D515" s="12">
        <v>29.1</v>
      </c>
      <c r="E515">
        <f t="shared" si="39"/>
        <v>37.250399999999942</v>
      </c>
      <c r="F515" s="15">
        <f t="shared" ref="F515:F578" si="40">IF(D515&gt;=1,C515*D515/100,0)</f>
        <v>7.5659999999999998</v>
      </c>
      <c r="G515" s="15">
        <f t="shared" ref="G515:G578" si="41">E515+F515</f>
        <v>44.816399999999945</v>
      </c>
      <c r="H515">
        <f t="shared" ref="H515:H578" si="42">IF(G515&gt;=100, 100, 0)</f>
        <v>0</v>
      </c>
      <c r="I515">
        <f t="shared" ref="I515:I578" si="43">G515-H515</f>
        <v>44.816399999999945</v>
      </c>
    </row>
    <row r="516" spans="1:9" x14ac:dyDescent="0.25">
      <c r="A516" s="7">
        <v>49155</v>
      </c>
      <c r="B516" s="8" t="s">
        <v>18</v>
      </c>
      <c r="C516" s="8">
        <v>23.6</v>
      </c>
      <c r="D516" s="9">
        <v>9.1</v>
      </c>
      <c r="E516">
        <f t="shared" ref="E516:E579" si="44">I515</f>
        <v>44.816399999999945</v>
      </c>
      <c r="F516" s="15">
        <f t="shared" si="40"/>
        <v>2.1475999999999997</v>
      </c>
      <c r="G516" s="15">
        <f t="shared" si="41"/>
        <v>46.963999999999942</v>
      </c>
      <c r="H516">
        <f t="shared" si="42"/>
        <v>0</v>
      </c>
      <c r="I516">
        <f t="shared" si="43"/>
        <v>46.963999999999942</v>
      </c>
    </row>
    <row r="517" spans="1:9" x14ac:dyDescent="0.25">
      <c r="A517" s="10">
        <v>49156</v>
      </c>
      <c r="B517" s="11" t="s">
        <v>26</v>
      </c>
      <c r="C517" s="11">
        <v>29.8</v>
      </c>
      <c r="D517" s="12">
        <v>5.7</v>
      </c>
      <c r="E517">
        <f t="shared" si="44"/>
        <v>46.963999999999942</v>
      </c>
      <c r="F517" s="15">
        <f t="shared" si="40"/>
        <v>1.6986000000000001</v>
      </c>
      <c r="G517" s="15">
        <f t="shared" si="41"/>
        <v>48.662599999999941</v>
      </c>
      <c r="H517">
        <f t="shared" si="42"/>
        <v>0</v>
      </c>
      <c r="I517">
        <f t="shared" si="43"/>
        <v>48.662599999999941</v>
      </c>
    </row>
    <row r="518" spans="1:9" x14ac:dyDescent="0.25">
      <c r="A518" s="7">
        <v>49157</v>
      </c>
      <c r="B518" s="8" t="s">
        <v>19</v>
      </c>
      <c r="C518" s="8">
        <v>18.600000000000001</v>
      </c>
      <c r="D518" s="9">
        <v>0</v>
      </c>
      <c r="E518">
        <f t="shared" si="44"/>
        <v>48.662599999999941</v>
      </c>
      <c r="F518" s="15">
        <f t="shared" si="40"/>
        <v>0</v>
      </c>
      <c r="G518" s="15">
        <f t="shared" si="41"/>
        <v>48.662599999999941</v>
      </c>
      <c r="H518">
        <f t="shared" si="42"/>
        <v>0</v>
      </c>
      <c r="I518">
        <f t="shared" si="43"/>
        <v>48.662599999999941</v>
      </c>
    </row>
    <row r="519" spans="1:9" x14ac:dyDescent="0.25">
      <c r="A519" s="10">
        <v>49158</v>
      </c>
      <c r="B519" s="11" t="s">
        <v>15</v>
      </c>
      <c r="C519" s="11">
        <v>17.600000000000001</v>
      </c>
      <c r="D519" s="12">
        <v>2.4</v>
      </c>
      <c r="E519">
        <f t="shared" si="44"/>
        <v>48.662599999999941</v>
      </c>
      <c r="F519" s="15">
        <f t="shared" si="40"/>
        <v>0.4224</v>
      </c>
      <c r="G519" s="15">
        <f t="shared" si="41"/>
        <v>49.084999999999944</v>
      </c>
      <c r="H519">
        <f t="shared" si="42"/>
        <v>0</v>
      </c>
      <c r="I519">
        <f t="shared" si="43"/>
        <v>49.084999999999944</v>
      </c>
    </row>
    <row r="520" spans="1:9" x14ac:dyDescent="0.25">
      <c r="A520" s="7">
        <v>49159</v>
      </c>
      <c r="B520" s="8" t="s">
        <v>15</v>
      </c>
      <c r="C520" s="8">
        <v>12.6</v>
      </c>
      <c r="D520" s="9">
        <v>9.1999999999999993</v>
      </c>
      <c r="E520">
        <f t="shared" si="44"/>
        <v>49.084999999999944</v>
      </c>
      <c r="F520" s="15">
        <f t="shared" si="40"/>
        <v>1.1591999999999998</v>
      </c>
      <c r="G520" s="15">
        <f t="shared" si="41"/>
        <v>50.244199999999942</v>
      </c>
      <c r="H520">
        <f t="shared" si="42"/>
        <v>0</v>
      </c>
      <c r="I520">
        <f t="shared" si="43"/>
        <v>50.244199999999942</v>
      </c>
    </row>
    <row r="521" spans="1:9" x14ac:dyDescent="0.25">
      <c r="A521" s="10">
        <v>49160</v>
      </c>
      <c r="B521" s="11" t="s">
        <v>17</v>
      </c>
      <c r="C521" s="11">
        <v>25.4</v>
      </c>
      <c r="D521" s="12">
        <v>5.4</v>
      </c>
      <c r="E521">
        <f t="shared" si="44"/>
        <v>50.244199999999942</v>
      </c>
      <c r="F521" s="15">
        <f t="shared" si="40"/>
        <v>1.3715999999999999</v>
      </c>
      <c r="G521" s="15">
        <f t="shared" si="41"/>
        <v>51.615799999999943</v>
      </c>
      <c r="H521">
        <f t="shared" si="42"/>
        <v>0</v>
      </c>
      <c r="I521">
        <f t="shared" si="43"/>
        <v>51.615799999999943</v>
      </c>
    </row>
    <row r="522" spans="1:9" x14ac:dyDescent="0.25">
      <c r="A522" s="7">
        <v>49161</v>
      </c>
      <c r="B522" s="8" t="s">
        <v>20</v>
      </c>
      <c r="C522" s="8">
        <v>12.8</v>
      </c>
      <c r="D522" s="9">
        <v>3.6</v>
      </c>
      <c r="E522">
        <f t="shared" si="44"/>
        <v>51.615799999999943</v>
      </c>
      <c r="F522" s="15">
        <f t="shared" si="40"/>
        <v>0.46080000000000004</v>
      </c>
      <c r="G522" s="15">
        <f t="shared" si="41"/>
        <v>52.076599999999942</v>
      </c>
      <c r="H522">
        <f t="shared" si="42"/>
        <v>0</v>
      </c>
      <c r="I522">
        <f t="shared" si="43"/>
        <v>52.076599999999942</v>
      </c>
    </row>
    <row r="523" spans="1:9" x14ac:dyDescent="0.25">
      <c r="A523" s="10">
        <v>49162</v>
      </c>
      <c r="B523" s="11" t="s">
        <v>11</v>
      </c>
      <c r="C523" s="11">
        <v>18.7</v>
      </c>
      <c r="D523" s="12">
        <v>0</v>
      </c>
      <c r="E523">
        <f t="shared" si="44"/>
        <v>52.076599999999942</v>
      </c>
      <c r="F523" s="15">
        <f t="shared" si="40"/>
        <v>0</v>
      </c>
      <c r="G523" s="15">
        <f t="shared" si="41"/>
        <v>52.076599999999942</v>
      </c>
      <c r="H523">
        <f t="shared" si="42"/>
        <v>0</v>
      </c>
      <c r="I523">
        <f t="shared" si="43"/>
        <v>52.076599999999942</v>
      </c>
    </row>
    <row r="524" spans="1:9" x14ac:dyDescent="0.25">
      <c r="A524" s="7">
        <v>49163</v>
      </c>
      <c r="B524" s="8" t="s">
        <v>33</v>
      </c>
      <c r="C524" s="8">
        <v>22.3</v>
      </c>
      <c r="D524" s="9">
        <v>0</v>
      </c>
      <c r="E524">
        <f t="shared" si="44"/>
        <v>52.076599999999942</v>
      </c>
      <c r="F524" s="15">
        <f t="shared" si="40"/>
        <v>0</v>
      </c>
      <c r="G524" s="15">
        <f t="shared" si="41"/>
        <v>52.076599999999942</v>
      </c>
      <c r="H524">
        <f t="shared" si="42"/>
        <v>0</v>
      </c>
      <c r="I524">
        <f t="shared" si="43"/>
        <v>52.076599999999942</v>
      </c>
    </row>
    <row r="525" spans="1:9" x14ac:dyDescent="0.25">
      <c r="A525" s="10">
        <v>49164</v>
      </c>
      <c r="B525" s="11" t="s">
        <v>18</v>
      </c>
      <c r="C525" s="11">
        <v>26.4</v>
      </c>
      <c r="D525" s="12">
        <v>0.5</v>
      </c>
      <c r="E525">
        <f t="shared" si="44"/>
        <v>52.076599999999942</v>
      </c>
      <c r="F525" s="15">
        <f t="shared" si="40"/>
        <v>0</v>
      </c>
      <c r="G525" s="15">
        <f t="shared" si="41"/>
        <v>52.076599999999942</v>
      </c>
      <c r="H525">
        <f t="shared" si="42"/>
        <v>0</v>
      </c>
      <c r="I525">
        <f t="shared" si="43"/>
        <v>52.076599999999942</v>
      </c>
    </row>
    <row r="526" spans="1:9" x14ac:dyDescent="0.25">
      <c r="A526" s="7">
        <v>49165</v>
      </c>
      <c r="B526" s="8" t="s">
        <v>7</v>
      </c>
      <c r="C526" s="8">
        <v>28.5</v>
      </c>
      <c r="D526" s="9">
        <v>3.2</v>
      </c>
      <c r="E526">
        <f t="shared" si="44"/>
        <v>52.076599999999942</v>
      </c>
      <c r="F526" s="15">
        <f t="shared" si="40"/>
        <v>0.91200000000000003</v>
      </c>
      <c r="G526" s="15">
        <f t="shared" si="41"/>
        <v>52.988599999999941</v>
      </c>
      <c r="H526">
        <f t="shared" si="42"/>
        <v>0</v>
      </c>
      <c r="I526">
        <f t="shared" si="43"/>
        <v>52.988599999999941</v>
      </c>
    </row>
    <row r="527" spans="1:9" x14ac:dyDescent="0.25">
      <c r="A527" s="10">
        <v>49166</v>
      </c>
      <c r="B527" s="11" t="s">
        <v>17</v>
      </c>
      <c r="C527" s="11">
        <v>16.8</v>
      </c>
      <c r="D527" s="12">
        <v>5.5</v>
      </c>
      <c r="E527">
        <f t="shared" si="44"/>
        <v>52.988599999999941</v>
      </c>
      <c r="F527" s="15">
        <f t="shared" si="40"/>
        <v>0.92400000000000004</v>
      </c>
      <c r="G527" s="15">
        <f t="shared" si="41"/>
        <v>53.912599999999941</v>
      </c>
      <c r="H527">
        <f t="shared" si="42"/>
        <v>0</v>
      </c>
      <c r="I527">
        <f t="shared" si="43"/>
        <v>53.912599999999941</v>
      </c>
    </row>
    <row r="528" spans="1:9" x14ac:dyDescent="0.25">
      <c r="A528" s="7">
        <v>49167</v>
      </c>
      <c r="B528" s="8" t="s">
        <v>27</v>
      </c>
      <c r="C528" s="8">
        <v>24.7</v>
      </c>
      <c r="D528" s="9">
        <v>0.8</v>
      </c>
      <c r="E528">
        <f t="shared" si="44"/>
        <v>53.912599999999941</v>
      </c>
      <c r="F528" s="15">
        <f t="shared" si="40"/>
        <v>0</v>
      </c>
      <c r="G528" s="15">
        <f t="shared" si="41"/>
        <v>53.912599999999941</v>
      </c>
      <c r="H528">
        <f t="shared" si="42"/>
        <v>0</v>
      </c>
      <c r="I528">
        <f t="shared" si="43"/>
        <v>53.912599999999941</v>
      </c>
    </row>
    <row r="529" spans="1:9" x14ac:dyDescent="0.25">
      <c r="A529" s="10">
        <v>49168</v>
      </c>
      <c r="B529" s="11" t="s">
        <v>9</v>
      </c>
      <c r="C529" s="11">
        <v>29.6</v>
      </c>
      <c r="D529" s="12">
        <v>0</v>
      </c>
      <c r="E529">
        <f t="shared" si="44"/>
        <v>53.912599999999941</v>
      </c>
      <c r="F529" s="15">
        <f t="shared" si="40"/>
        <v>0</v>
      </c>
      <c r="G529" s="15">
        <f t="shared" si="41"/>
        <v>53.912599999999941</v>
      </c>
      <c r="H529">
        <f t="shared" si="42"/>
        <v>0</v>
      </c>
      <c r="I529">
        <f t="shared" si="43"/>
        <v>53.912599999999941</v>
      </c>
    </row>
    <row r="530" spans="1:9" x14ac:dyDescent="0.25">
      <c r="A530" s="7">
        <v>49169</v>
      </c>
      <c r="B530" s="8" t="s">
        <v>10</v>
      </c>
      <c r="C530" s="8">
        <v>23.3</v>
      </c>
      <c r="D530" s="9">
        <v>29.4</v>
      </c>
      <c r="E530">
        <f t="shared" si="44"/>
        <v>53.912599999999941</v>
      </c>
      <c r="F530" s="15">
        <f t="shared" si="40"/>
        <v>6.8502000000000001</v>
      </c>
      <c r="G530" s="15">
        <f t="shared" si="41"/>
        <v>60.762799999999942</v>
      </c>
      <c r="H530">
        <f t="shared" si="42"/>
        <v>0</v>
      </c>
      <c r="I530">
        <f t="shared" si="43"/>
        <v>60.762799999999942</v>
      </c>
    </row>
    <row r="531" spans="1:9" x14ac:dyDescent="0.25">
      <c r="A531" s="10">
        <v>49170</v>
      </c>
      <c r="B531" s="11" t="s">
        <v>9</v>
      </c>
      <c r="C531" s="11">
        <v>28.8</v>
      </c>
      <c r="D531" s="12">
        <v>11.5</v>
      </c>
      <c r="E531">
        <f t="shared" si="44"/>
        <v>60.762799999999942</v>
      </c>
      <c r="F531" s="15">
        <f t="shared" si="40"/>
        <v>3.3119999999999998</v>
      </c>
      <c r="G531" s="15">
        <f t="shared" si="41"/>
        <v>64.074799999999939</v>
      </c>
      <c r="H531">
        <f t="shared" si="42"/>
        <v>0</v>
      </c>
      <c r="I531">
        <f t="shared" si="43"/>
        <v>64.074799999999939</v>
      </c>
    </row>
    <row r="532" spans="1:9" x14ac:dyDescent="0.25">
      <c r="A532" s="7">
        <v>49171</v>
      </c>
      <c r="B532" s="8" t="s">
        <v>9</v>
      </c>
      <c r="C532" s="8">
        <v>26.5</v>
      </c>
      <c r="D532" s="9">
        <v>0</v>
      </c>
      <c r="E532">
        <f t="shared" si="44"/>
        <v>64.074799999999939</v>
      </c>
      <c r="F532" s="15">
        <f t="shared" si="40"/>
        <v>0</v>
      </c>
      <c r="G532" s="15">
        <f t="shared" si="41"/>
        <v>64.074799999999939</v>
      </c>
      <c r="H532">
        <f t="shared" si="42"/>
        <v>0</v>
      </c>
      <c r="I532">
        <f t="shared" si="43"/>
        <v>64.074799999999939</v>
      </c>
    </row>
    <row r="533" spans="1:9" x14ac:dyDescent="0.25">
      <c r="A533" s="10">
        <v>49172</v>
      </c>
      <c r="B533" s="11" t="s">
        <v>23</v>
      </c>
      <c r="C533" s="11">
        <v>17.100000000000001</v>
      </c>
      <c r="D533" s="12">
        <v>3.6</v>
      </c>
      <c r="E533">
        <f t="shared" si="44"/>
        <v>64.074799999999939</v>
      </c>
      <c r="F533" s="15">
        <f t="shared" si="40"/>
        <v>0.61560000000000015</v>
      </c>
      <c r="G533" s="15">
        <f t="shared" si="41"/>
        <v>64.69039999999994</v>
      </c>
      <c r="H533">
        <f t="shared" si="42"/>
        <v>0</v>
      </c>
      <c r="I533">
        <f t="shared" si="43"/>
        <v>64.69039999999994</v>
      </c>
    </row>
    <row r="534" spans="1:9" x14ac:dyDescent="0.25">
      <c r="A534" s="7">
        <v>49173</v>
      </c>
      <c r="B534" s="8" t="s">
        <v>9</v>
      </c>
      <c r="C534" s="8">
        <v>17.8</v>
      </c>
      <c r="D534" s="9">
        <v>7</v>
      </c>
      <c r="E534">
        <f t="shared" si="44"/>
        <v>64.69039999999994</v>
      </c>
      <c r="F534" s="15">
        <f t="shared" si="40"/>
        <v>1.246</v>
      </c>
      <c r="G534" s="15">
        <f t="shared" si="41"/>
        <v>65.936399999999935</v>
      </c>
      <c r="H534">
        <f t="shared" si="42"/>
        <v>0</v>
      </c>
      <c r="I534">
        <f t="shared" si="43"/>
        <v>65.936399999999935</v>
      </c>
    </row>
    <row r="535" spans="1:9" x14ac:dyDescent="0.25">
      <c r="A535" s="10">
        <v>49174</v>
      </c>
      <c r="B535" s="11" t="s">
        <v>27</v>
      </c>
      <c r="C535" s="11">
        <v>24.7</v>
      </c>
      <c r="D535" s="12">
        <v>1.5</v>
      </c>
      <c r="E535">
        <f t="shared" si="44"/>
        <v>65.936399999999935</v>
      </c>
      <c r="F535" s="15">
        <f t="shared" si="40"/>
        <v>0.3705</v>
      </c>
      <c r="G535" s="15">
        <f t="shared" si="41"/>
        <v>66.306899999999942</v>
      </c>
      <c r="H535">
        <f t="shared" si="42"/>
        <v>0</v>
      </c>
      <c r="I535">
        <f t="shared" si="43"/>
        <v>66.306899999999942</v>
      </c>
    </row>
    <row r="536" spans="1:9" x14ac:dyDescent="0.25">
      <c r="A536" s="7">
        <v>49175</v>
      </c>
      <c r="B536" s="8" t="s">
        <v>19</v>
      </c>
      <c r="C536" s="8">
        <v>25.1</v>
      </c>
      <c r="D536" s="9">
        <v>0</v>
      </c>
      <c r="E536">
        <f t="shared" si="44"/>
        <v>66.306899999999942</v>
      </c>
      <c r="F536" s="15">
        <f t="shared" si="40"/>
        <v>0</v>
      </c>
      <c r="G536" s="15">
        <f t="shared" si="41"/>
        <v>66.306899999999942</v>
      </c>
      <c r="H536">
        <f t="shared" si="42"/>
        <v>0</v>
      </c>
      <c r="I536">
        <f t="shared" si="43"/>
        <v>66.306899999999942</v>
      </c>
    </row>
    <row r="537" spans="1:9" x14ac:dyDescent="0.25">
      <c r="A537" s="10">
        <v>49176</v>
      </c>
      <c r="B537" s="11" t="s">
        <v>32</v>
      </c>
      <c r="C537" s="11">
        <v>27</v>
      </c>
      <c r="D537" s="12">
        <v>0</v>
      </c>
      <c r="E537">
        <f t="shared" si="44"/>
        <v>66.306899999999942</v>
      </c>
      <c r="F537" s="15">
        <f t="shared" si="40"/>
        <v>0</v>
      </c>
      <c r="G537" s="15">
        <f t="shared" si="41"/>
        <v>66.306899999999942</v>
      </c>
      <c r="H537">
        <f t="shared" si="42"/>
        <v>0</v>
      </c>
      <c r="I537">
        <f t="shared" si="43"/>
        <v>66.306899999999942</v>
      </c>
    </row>
    <row r="538" spans="1:9" x14ac:dyDescent="0.25">
      <c r="A538" s="7">
        <v>49177</v>
      </c>
      <c r="B538" s="8" t="s">
        <v>18</v>
      </c>
      <c r="C538" s="8">
        <v>18.2</v>
      </c>
      <c r="D538" s="9">
        <v>13.9</v>
      </c>
      <c r="E538">
        <f t="shared" si="44"/>
        <v>66.306899999999942</v>
      </c>
      <c r="F538" s="15">
        <f t="shared" si="40"/>
        <v>2.5297999999999998</v>
      </c>
      <c r="G538" s="15">
        <f t="shared" si="41"/>
        <v>68.836699999999936</v>
      </c>
      <c r="H538">
        <f t="shared" si="42"/>
        <v>0</v>
      </c>
      <c r="I538">
        <f t="shared" si="43"/>
        <v>68.836699999999936</v>
      </c>
    </row>
    <row r="539" spans="1:9" x14ac:dyDescent="0.25">
      <c r="A539" s="10">
        <v>49178</v>
      </c>
      <c r="B539" s="11" t="s">
        <v>15</v>
      </c>
      <c r="C539" s="11">
        <v>10.8</v>
      </c>
      <c r="D539" s="12">
        <v>7.9</v>
      </c>
      <c r="E539">
        <f t="shared" si="44"/>
        <v>68.836699999999936</v>
      </c>
      <c r="F539" s="15">
        <f t="shared" si="40"/>
        <v>0.85320000000000007</v>
      </c>
      <c r="G539" s="15">
        <f t="shared" si="41"/>
        <v>69.689899999999938</v>
      </c>
      <c r="H539">
        <f t="shared" si="42"/>
        <v>0</v>
      </c>
      <c r="I539">
        <f t="shared" si="43"/>
        <v>69.689899999999938</v>
      </c>
    </row>
    <row r="540" spans="1:9" x14ac:dyDescent="0.25">
      <c r="A540" s="7">
        <v>49179</v>
      </c>
      <c r="B540" s="8" t="s">
        <v>7</v>
      </c>
      <c r="C540" s="8">
        <v>27.9</v>
      </c>
      <c r="D540" s="9">
        <v>9.9</v>
      </c>
      <c r="E540">
        <f t="shared" si="44"/>
        <v>69.689899999999938</v>
      </c>
      <c r="F540" s="15">
        <f t="shared" si="40"/>
        <v>2.7620999999999998</v>
      </c>
      <c r="G540" s="15">
        <f t="shared" si="41"/>
        <v>72.451999999999941</v>
      </c>
      <c r="H540">
        <f t="shared" si="42"/>
        <v>0</v>
      </c>
      <c r="I540">
        <f t="shared" si="43"/>
        <v>72.451999999999941</v>
      </c>
    </row>
    <row r="541" spans="1:9" x14ac:dyDescent="0.25">
      <c r="A541" s="10">
        <v>49180</v>
      </c>
      <c r="B541" s="11" t="s">
        <v>24</v>
      </c>
      <c r="C541" s="11">
        <v>14.1</v>
      </c>
      <c r="D541" s="12">
        <v>0.7</v>
      </c>
      <c r="E541">
        <f t="shared" si="44"/>
        <v>72.451999999999941</v>
      </c>
      <c r="F541" s="15">
        <f t="shared" si="40"/>
        <v>0</v>
      </c>
      <c r="G541" s="15">
        <f t="shared" si="41"/>
        <v>72.451999999999941</v>
      </c>
      <c r="H541">
        <f t="shared" si="42"/>
        <v>0</v>
      </c>
      <c r="I541">
        <f t="shared" si="43"/>
        <v>72.451999999999941</v>
      </c>
    </row>
    <row r="542" spans="1:9" x14ac:dyDescent="0.25">
      <c r="A542" s="7">
        <v>49181</v>
      </c>
      <c r="B542" s="8" t="s">
        <v>18</v>
      </c>
      <c r="C542" s="8">
        <v>17.5</v>
      </c>
      <c r="D542" s="9">
        <v>3.2</v>
      </c>
      <c r="E542">
        <f t="shared" si="44"/>
        <v>72.451999999999941</v>
      </c>
      <c r="F542" s="15">
        <f t="shared" si="40"/>
        <v>0.56000000000000005</v>
      </c>
      <c r="G542" s="15">
        <f t="shared" si="41"/>
        <v>73.011999999999944</v>
      </c>
      <c r="H542">
        <f t="shared" si="42"/>
        <v>0</v>
      </c>
      <c r="I542">
        <f t="shared" si="43"/>
        <v>73.011999999999944</v>
      </c>
    </row>
    <row r="543" spans="1:9" x14ac:dyDescent="0.25">
      <c r="A543" s="10">
        <v>49182</v>
      </c>
      <c r="B543" s="11" t="s">
        <v>10</v>
      </c>
      <c r="C543" s="11">
        <v>14.3</v>
      </c>
      <c r="D543" s="12">
        <v>0</v>
      </c>
      <c r="E543">
        <f t="shared" si="44"/>
        <v>73.011999999999944</v>
      </c>
      <c r="F543" s="15">
        <f t="shared" si="40"/>
        <v>0</v>
      </c>
      <c r="G543" s="15">
        <f t="shared" si="41"/>
        <v>73.011999999999944</v>
      </c>
      <c r="H543">
        <f t="shared" si="42"/>
        <v>0</v>
      </c>
      <c r="I543">
        <f t="shared" si="43"/>
        <v>73.011999999999944</v>
      </c>
    </row>
    <row r="544" spans="1:9" x14ac:dyDescent="0.25">
      <c r="A544" s="7">
        <v>49183</v>
      </c>
      <c r="B544" s="8" t="s">
        <v>20</v>
      </c>
      <c r="C544" s="8">
        <v>15.4</v>
      </c>
      <c r="D544" s="9">
        <v>0</v>
      </c>
      <c r="E544">
        <f t="shared" si="44"/>
        <v>73.011999999999944</v>
      </c>
      <c r="F544" s="15">
        <f t="shared" si="40"/>
        <v>0</v>
      </c>
      <c r="G544" s="15">
        <f t="shared" si="41"/>
        <v>73.011999999999944</v>
      </c>
      <c r="H544">
        <f t="shared" si="42"/>
        <v>0</v>
      </c>
      <c r="I544">
        <f t="shared" si="43"/>
        <v>73.011999999999944</v>
      </c>
    </row>
    <row r="545" spans="1:9" x14ac:dyDescent="0.25">
      <c r="A545" s="10">
        <v>49184</v>
      </c>
      <c r="B545" s="11" t="s">
        <v>19</v>
      </c>
      <c r="C545" s="11">
        <v>17.5</v>
      </c>
      <c r="D545" s="12">
        <v>0</v>
      </c>
      <c r="E545">
        <f t="shared" si="44"/>
        <v>73.011999999999944</v>
      </c>
      <c r="F545" s="15">
        <f t="shared" si="40"/>
        <v>0</v>
      </c>
      <c r="G545" s="15">
        <f t="shared" si="41"/>
        <v>73.011999999999944</v>
      </c>
      <c r="H545">
        <f t="shared" si="42"/>
        <v>0</v>
      </c>
      <c r="I545">
        <f t="shared" si="43"/>
        <v>73.011999999999944</v>
      </c>
    </row>
    <row r="546" spans="1:9" x14ac:dyDescent="0.25">
      <c r="A546" s="7">
        <v>49185</v>
      </c>
      <c r="B546" s="8" t="s">
        <v>13</v>
      </c>
      <c r="C546" s="8">
        <v>11.6</v>
      </c>
      <c r="D546" s="9">
        <v>4.0999999999999996</v>
      </c>
      <c r="E546">
        <f t="shared" si="44"/>
        <v>73.011999999999944</v>
      </c>
      <c r="F546" s="15">
        <f t="shared" si="40"/>
        <v>0.47559999999999997</v>
      </c>
      <c r="G546" s="15">
        <f t="shared" si="41"/>
        <v>73.487599999999944</v>
      </c>
      <c r="H546">
        <f t="shared" si="42"/>
        <v>0</v>
      </c>
      <c r="I546">
        <f t="shared" si="43"/>
        <v>73.487599999999944</v>
      </c>
    </row>
    <row r="547" spans="1:9" x14ac:dyDescent="0.25">
      <c r="A547" s="10">
        <v>49186</v>
      </c>
      <c r="B547" s="11" t="s">
        <v>9</v>
      </c>
      <c r="C547" s="11">
        <v>27.9</v>
      </c>
      <c r="D547" s="12">
        <v>10.3</v>
      </c>
      <c r="E547">
        <f t="shared" si="44"/>
        <v>73.487599999999944</v>
      </c>
      <c r="F547" s="15">
        <f t="shared" si="40"/>
        <v>2.8736999999999999</v>
      </c>
      <c r="G547" s="15">
        <f t="shared" si="41"/>
        <v>76.361299999999943</v>
      </c>
      <c r="H547">
        <f t="shared" si="42"/>
        <v>0</v>
      </c>
      <c r="I547">
        <f t="shared" si="43"/>
        <v>76.361299999999943</v>
      </c>
    </row>
    <row r="548" spans="1:9" x14ac:dyDescent="0.25">
      <c r="A548" s="7">
        <v>49187</v>
      </c>
      <c r="B548" s="8" t="s">
        <v>19</v>
      </c>
      <c r="C548" s="8">
        <v>11.8</v>
      </c>
      <c r="D548" s="9">
        <v>20.2</v>
      </c>
      <c r="E548">
        <f t="shared" si="44"/>
        <v>76.361299999999943</v>
      </c>
      <c r="F548" s="15">
        <f t="shared" si="40"/>
        <v>2.3835999999999999</v>
      </c>
      <c r="G548" s="15">
        <f t="shared" si="41"/>
        <v>78.744899999999944</v>
      </c>
      <c r="H548">
        <f t="shared" si="42"/>
        <v>0</v>
      </c>
      <c r="I548">
        <f t="shared" si="43"/>
        <v>78.744899999999944</v>
      </c>
    </row>
    <row r="549" spans="1:9" x14ac:dyDescent="0.25">
      <c r="A549" s="10">
        <v>49188</v>
      </c>
      <c r="B549" s="11" t="s">
        <v>7</v>
      </c>
      <c r="C549" s="11">
        <v>12</v>
      </c>
      <c r="D549" s="12">
        <v>8.5</v>
      </c>
      <c r="E549">
        <f t="shared" si="44"/>
        <v>78.744899999999944</v>
      </c>
      <c r="F549" s="15">
        <f t="shared" si="40"/>
        <v>1.02</v>
      </c>
      <c r="G549" s="15">
        <f t="shared" si="41"/>
        <v>79.76489999999994</v>
      </c>
      <c r="H549">
        <f t="shared" si="42"/>
        <v>0</v>
      </c>
      <c r="I549">
        <f t="shared" si="43"/>
        <v>79.76489999999994</v>
      </c>
    </row>
    <row r="550" spans="1:9" x14ac:dyDescent="0.25">
      <c r="A550" s="7">
        <v>49189</v>
      </c>
      <c r="B550" s="8" t="s">
        <v>10</v>
      </c>
      <c r="C550" s="8">
        <v>11.8</v>
      </c>
      <c r="D550" s="9">
        <v>7.8</v>
      </c>
      <c r="E550">
        <f t="shared" si="44"/>
        <v>79.76489999999994</v>
      </c>
      <c r="F550" s="15">
        <f t="shared" si="40"/>
        <v>0.92040000000000011</v>
      </c>
      <c r="G550" s="15">
        <f t="shared" si="41"/>
        <v>80.685299999999941</v>
      </c>
      <c r="H550">
        <f t="shared" si="42"/>
        <v>0</v>
      </c>
      <c r="I550">
        <f t="shared" si="43"/>
        <v>80.685299999999941</v>
      </c>
    </row>
    <row r="551" spans="1:9" x14ac:dyDescent="0.25">
      <c r="A551" s="10">
        <v>49190</v>
      </c>
      <c r="B551" s="11" t="s">
        <v>17</v>
      </c>
      <c r="C551" s="11">
        <v>22.2</v>
      </c>
      <c r="D551" s="12">
        <v>0</v>
      </c>
      <c r="E551">
        <f t="shared" si="44"/>
        <v>80.685299999999941</v>
      </c>
      <c r="F551" s="15">
        <f t="shared" si="40"/>
        <v>0</v>
      </c>
      <c r="G551" s="15">
        <f t="shared" si="41"/>
        <v>80.685299999999941</v>
      </c>
      <c r="H551">
        <f t="shared" si="42"/>
        <v>0</v>
      </c>
      <c r="I551">
        <f t="shared" si="43"/>
        <v>80.685299999999941</v>
      </c>
    </row>
    <row r="552" spans="1:9" x14ac:dyDescent="0.25">
      <c r="A552" s="7">
        <v>49191</v>
      </c>
      <c r="B552" s="8" t="s">
        <v>7</v>
      </c>
      <c r="C552" s="8">
        <v>13.3</v>
      </c>
      <c r="D552" s="9">
        <v>3.8</v>
      </c>
      <c r="E552">
        <f t="shared" si="44"/>
        <v>80.685299999999941</v>
      </c>
      <c r="F552" s="15">
        <f t="shared" si="40"/>
        <v>0.50539999999999996</v>
      </c>
      <c r="G552" s="15">
        <f t="shared" si="41"/>
        <v>81.190699999999936</v>
      </c>
      <c r="H552">
        <f t="shared" si="42"/>
        <v>0</v>
      </c>
      <c r="I552">
        <f t="shared" si="43"/>
        <v>81.190699999999936</v>
      </c>
    </row>
    <row r="553" spans="1:9" x14ac:dyDescent="0.25">
      <c r="A553" s="10">
        <v>49192</v>
      </c>
      <c r="B553" s="11" t="s">
        <v>13</v>
      </c>
      <c r="C553" s="11">
        <v>24.6</v>
      </c>
      <c r="D553" s="12">
        <v>2.1</v>
      </c>
      <c r="E553">
        <f t="shared" si="44"/>
        <v>81.190699999999936</v>
      </c>
      <c r="F553" s="15">
        <f t="shared" si="40"/>
        <v>0.51660000000000006</v>
      </c>
      <c r="G553" s="15">
        <f t="shared" si="41"/>
        <v>81.707299999999933</v>
      </c>
      <c r="H553">
        <f t="shared" si="42"/>
        <v>0</v>
      </c>
      <c r="I553">
        <f t="shared" si="43"/>
        <v>81.707299999999933</v>
      </c>
    </row>
    <row r="554" spans="1:9" x14ac:dyDescent="0.25">
      <c r="A554" s="7">
        <v>49193</v>
      </c>
      <c r="B554" s="8" t="s">
        <v>19</v>
      </c>
      <c r="C554" s="8">
        <v>15.7</v>
      </c>
      <c r="D554" s="9">
        <v>0</v>
      </c>
      <c r="E554">
        <f t="shared" si="44"/>
        <v>81.707299999999933</v>
      </c>
      <c r="F554" s="15">
        <f t="shared" si="40"/>
        <v>0</v>
      </c>
      <c r="G554" s="15">
        <f t="shared" si="41"/>
        <v>81.707299999999933</v>
      </c>
      <c r="H554">
        <f t="shared" si="42"/>
        <v>0</v>
      </c>
      <c r="I554">
        <f t="shared" si="43"/>
        <v>81.707299999999933</v>
      </c>
    </row>
    <row r="555" spans="1:9" x14ac:dyDescent="0.25">
      <c r="A555" s="10">
        <v>49194</v>
      </c>
      <c r="B555" s="11" t="s">
        <v>18</v>
      </c>
      <c r="C555" s="11">
        <v>26.7</v>
      </c>
      <c r="D555" s="12">
        <v>16.2</v>
      </c>
      <c r="E555">
        <f t="shared" si="44"/>
        <v>81.707299999999933</v>
      </c>
      <c r="F555" s="15">
        <f t="shared" si="40"/>
        <v>4.3253999999999992</v>
      </c>
      <c r="G555" s="15">
        <f t="shared" si="41"/>
        <v>86.032699999999934</v>
      </c>
      <c r="H555">
        <f t="shared" si="42"/>
        <v>0</v>
      </c>
      <c r="I555">
        <f t="shared" si="43"/>
        <v>86.032699999999934</v>
      </c>
    </row>
    <row r="556" spans="1:9" x14ac:dyDescent="0.25">
      <c r="A556" s="7">
        <v>49195</v>
      </c>
      <c r="B556" s="8" t="s">
        <v>15</v>
      </c>
      <c r="C556" s="8">
        <v>28.1</v>
      </c>
      <c r="D556" s="9">
        <v>1.1000000000000001</v>
      </c>
      <c r="E556">
        <f t="shared" si="44"/>
        <v>86.032699999999934</v>
      </c>
      <c r="F556" s="15">
        <f t="shared" si="40"/>
        <v>0.30910000000000004</v>
      </c>
      <c r="G556" s="15">
        <f t="shared" si="41"/>
        <v>86.341799999999935</v>
      </c>
      <c r="H556">
        <f t="shared" si="42"/>
        <v>0</v>
      </c>
      <c r="I556">
        <f t="shared" si="43"/>
        <v>86.341799999999935</v>
      </c>
    </row>
    <row r="557" spans="1:9" x14ac:dyDescent="0.25">
      <c r="A557" s="10">
        <v>49196</v>
      </c>
      <c r="B557" s="11" t="s">
        <v>10</v>
      </c>
      <c r="C557" s="11">
        <v>29.1</v>
      </c>
      <c r="D557" s="12">
        <v>3</v>
      </c>
      <c r="E557">
        <f t="shared" si="44"/>
        <v>86.341799999999935</v>
      </c>
      <c r="F557" s="15">
        <f t="shared" si="40"/>
        <v>0.87300000000000011</v>
      </c>
      <c r="G557" s="15">
        <f t="shared" si="41"/>
        <v>87.21479999999994</v>
      </c>
      <c r="H557">
        <f t="shared" si="42"/>
        <v>0</v>
      </c>
      <c r="I557">
        <f t="shared" si="43"/>
        <v>87.21479999999994</v>
      </c>
    </row>
    <row r="558" spans="1:9" x14ac:dyDescent="0.25">
      <c r="A558" s="7">
        <v>49197</v>
      </c>
      <c r="B558" s="8" t="s">
        <v>7</v>
      </c>
      <c r="C558" s="8">
        <v>26.2</v>
      </c>
      <c r="D558" s="9">
        <v>0</v>
      </c>
      <c r="E558">
        <f t="shared" si="44"/>
        <v>87.21479999999994</v>
      </c>
      <c r="F558" s="15">
        <f t="shared" si="40"/>
        <v>0</v>
      </c>
      <c r="G558" s="15">
        <f t="shared" si="41"/>
        <v>87.21479999999994</v>
      </c>
      <c r="H558">
        <f t="shared" si="42"/>
        <v>0</v>
      </c>
      <c r="I558">
        <f t="shared" si="43"/>
        <v>87.21479999999994</v>
      </c>
    </row>
    <row r="559" spans="1:9" x14ac:dyDescent="0.25">
      <c r="A559" s="10">
        <v>49198</v>
      </c>
      <c r="B559" s="11" t="s">
        <v>31</v>
      </c>
      <c r="C559" s="11">
        <v>23.3</v>
      </c>
      <c r="D559" s="12">
        <v>0</v>
      </c>
      <c r="E559">
        <f t="shared" si="44"/>
        <v>87.21479999999994</v>
      </c>
      <c r="F559" s="15">
        <f t="shared" si="40"/>
        <v>0</v>
      </c>
      <c r="G559" s="15">
        <f t="shared" si="41"/>
        <v>87.21479999999994</v>
      </c>
      <c r="H559">
        <f t="shared" si="42"/>
        <v>0</v>
      </c>
      <c r="I559">
        <f t="shared" si="43"/>
        <v>87.21479999999994</v>
      </c>
    </row>
    <row r="560" spans="1:9" x14ac:dyDescent="0.25">
      <c r="A560" s="7">
        <v>49199</v>
      </c>
      <c r="B560" s="8" t="s">
        <v>19</v>
      </c>
      <c r="C560" s="8">
        <v>21.7</v>
      </c>
      <c r="D560" s="9">
        <v>10.4</v>
      </c>
      <c r="E560">
        <f t="shared" si="44"/>
        <v>87.21479999999994</v>
      </c>
      <c r="F560" s="15">
        <f t="shared" si="40"/>
        <v>2.2568000000000001</v>
      </c>
      <c r="G560" s="15">
        <f t="shared" si="41"/>
        <v>89.471599999999938</v>
      </c>
      <c r="H560">
        <f t="shared" si="42"/>
        <v>0</v>
      </c>
      <c r="I560">
        <f t="shared" si="43"/>
        <v>89.471599999999938</v>
      </c>
    </row>
    <row r="561" spans="1:9" x14ac:dyDescent="0.25">
      <c r="A561" s="10">
        <v>49200</v>
      </c>
      <c r="B561" s="11" t="s">
        <v>18</v>
      </c>
      <c r="C561" s="11">
        <v>18.8</v>
      </c>
      <c r="D561" s="12">
        <v>15.6</v>
      </c>
      <c r="E561">
        <f t="shared" si="44"/>
        <v>89.471599999999938</v>
      </c>
      <c r="F561" s="15">
        <f t="shared" si="40"/>
        <v>2.9328000000000003</v>
      </c>
      <c r="G561" s="15">
        <f t="shared" si="41"/>
        <v>92.404399999999939</v>
      </c>
      <c r="H561">
        <f t="shared" si="42"/>
        <v>0</v>
      </c>
      <c r="I561">
        <f t="shared" si="43"/>
        <v>92.404399999999939</v>
      </c>
    </row>
    <row r="562" spans="1:9" x14ac:dyDescent="0.25">
      <c r="A562" s="7">
        <v>49201</v>
      </c>
      <c r="B562" s="8" t="s">
        <v>15</v>
      </c>
      <c r="C562" s="8">
        <v>25.4</v>
      </c>
      <c r="D562" s="9">
        <v>7.4</v>
      </c>
      <c r="E562">
        <f t="shared" si="44"/>
        <v>92.404399999999939</v>
      </c>
      <c r="F562" s="15">
        <f t="shared" si="40"/>
        <v>1.8796000000000002</v>
      </c>
      <c r="G562" s="15">
        <f t="shared" si="41"/>
        <v>94.283999999999935</v>
      </c>
      <c r="H562">
        <f t="shared" si="42"/>
        <v>0</v>
      </c>
      <c r="I562">
        <f t="shared" si="43"/>
        <v>94.283999999999935</v>
      </c>
    </row>
    <row r="563" spans="1:9" x14ac:dyDescent="0.25">
      <c r="A563" s="10">
        <v>49202</v>
      </c>
      <c r="B563" s="11" t="s">
        <v>11</v>
      </c>
      <c r="C563" s="11">
        <v>21.1</v>
      </c>
      <c r="D563" s="12">
        <v>1</v>
      </c>
      <c r="E563">
        <f t="shared" si="44"/>
        <v>94.283999999999935</v>
      </c>
      <c r="F563" s="15">
        <f t="shared" si="40"/>
        <v>0.21100000000000002</v>
      </c>
      <c r="G563" s="15">
        <f t="shared" si="41"/>
        <v>94.494999999999933</v>
      </c>
      <c r="H563">
        <f t="shared" si="42"/>
        <v>0</v>
      </c>
      <c r="I563">
        <f t="shared" si="43"/>
        <v>94.494999999999933</v>
      </c>
    </row>
    <row r="564" spans="1:9" x14ac:dyDescent="0.25">
      <c r="A564" s="7">
        <v>49203</v>
      </c>
      <c r="B564" s="8" t="s">
        <v>11</v>
      </c>
      <c r="C564" s="8">
        <v>25.1</v>
      </c>
      <c r="D564" s="9">
        <v>20</v>
      </c>
      <c r="E564">
        <f t="shared" si="44"/>
        <v>94.494999999999933</v>
      </c>
      <c r="F564" s="15">
        <f t="shared" si="40"/>
        <v>5.0199999999999996</v>
      </c>
      <c r="G564" s="15">
        <f t="shared" si="41"/>
        <v>99.51499999999993</v>
      </c>
      <c r="H564">
        <f t="shared" si="42"/>
        <v>0</v>
      </c>
      <c r="I564">
        <f t="shared" si="43"/>
        <v>99.51499999999993</v>
      </c>
    </row>
    <row r="565" spans="1:9" x14ac:dyDescent="0.25">
      <c r="A565" s="10">
        <v>49204</v>
      </c>
      <c r="B565" s="11" t="s">
        <v>7</v>
      </c>
      <c r="C565" s="11">
        <v>17.600000000000001</v>
      </c>
      <c r="D565" s="12">
        <v>0</v>
      </c>
      <c r="E565">
        <f t="shared" si="44"/>
        <v>99.51499999999993</v>
      </c>
      <c r="F565" s="15">
        <f t="shared" si="40"/>
        <v>0</v>
      </c>
      <c r="G565" s="15">
        <f t="shared" si="41"/>
        <v>99.51499999999993</v>
      </c>
      <c r="H565">
        <f t="shared" si="42"/>
        <v>0</v>
      </c>
      <c r="I565">
        <f t="shared" si="43"/>
        <v>99.51499999999993</v>
      </c>
    </row>
    <row r="566" spans="1:9" x14ac:dyDescent="0.25">
      <c r="A566" s="7">
        <v>49205</v>
      </c>
      <c r="B566" s="8" t="s">
        <v>15</v>
      </c>
      <c r="C566" s="8">
        <v>21.2</v>
      </c>
      <c r="D566" s="9">
        <v>3.4</v>
      </c>
      <c r="E566">
        <f t="shared" si="44"/>
        <v>99.51499999999993</v>
      </c>
      <c r="F566" s="15">
        <f t="shared" si="40"/>
        <v>0.7208</v>
      </c>
      <c r="G566" s="15">
        <f t="shared" si="41"/>
        <v>100.23579999999993</v>
      </c>
      <c r="H566">
        <f t="shared" si="42"/>
        <v>100</v>
      </c>
      <c r="I566">
        <f t="shared" si="43"/>
        <v>0.23579999999992651</v>
      </c>
    </row>
    <row r="567" spans="1:9" x14ac:dyDescent="0.25">
      <c r="A567" s="10">
        <v>49206</v>
      </c>
      <c r="B567" s="11" t="s">
        <v>7</v>
      </c>
      <c r="C567" s="11">
        <v>26.4</v>
      </c>
      <c r="D567" s="12">
        <v>14.7</v>
      </c>
      <c r="E567">
        <f t="shared" si="44"/>
        <v>0.23579999999992651</v>
      </c>
      <c r="F567" s="15">
        <f t="shared" si="40"/>
        <v>3.8807999999999998</v>
      </c>
      <c r="G567" s="15">
        <f t="shared" si="41"/>
        <v>4.1165999999999263</v>
      </c>
      <c r="H567">
        <f t="shared" si="42"/>
        <v>0</v>
      </c>
      <c r="I567">
        <f t="shared" si="43"/>
        <v>4.1165999999999263</v>
      </c>
    </row>
    <row r="568" spans="1:9" x14ac:dyDescent="0.25">
      <c r="A568" s="7">
        <v>49207</v>
      </c>
      <c r="B568" s="8" t="s">
        <v>5</v>
      </c>
      <c r="C568" s="8">
        <v>13.5</v>
      </c>
      <c r="D568" s="9">
        <v>0</v>
      </c>
      <c r="E568">
        <f t="shared" si="44"/>
        <v>4.1165999999999263</v>
      </c>
      <c r="F568" s="15">
        <f t="shared" si="40"/>
        <v>0</v>
      </c>
      <c r="G568" s="15">
        <f t="shared" si="41"/>
        <v>4.1165999999999263</v>
      </c>
      <c r="H568">
        <f t="shared" si="42"/>
        <v>0</v>
      </c>
      <c r="I568">
        <f t="shared" si="43"/>
        <v>4.1165999999999263</v>
      </c>
    </row>
    <row r="569" spans="1:9" x14ac:dyDescent="0.25">
      <c r="A569" s="10">
        <v>49208</v>
      </c>
      <c r="B569" s="11" t="s">
        <v>22</v>
      </c>
      <c r="C569" s="11">
        <v>25.1</v>
      </c>
      <c r="D569" s="12">
        <v>0</v>
      </c>
      <c r="E569">
        <f t="shared" si="44"/>
        <v>4.1165999999999263</v>
      </c>
      <c r="F569" s="15">
        <f t="shared" si="40"/>
        <v>0</v>
      </c>
      <c r="G569" s="15">
        <f t="shared" si="41"/>
        <v>4.1165999999999263</v>
      </c>
      <c r="H569">
        <f t="shared" si="42"/>
        <v>0</v>
      </c>
      <c r="I569">
        <f t="shared" si="43"/>
        <v>4.1165999999999263</v>
      </c>
    </row>
    <row r="570" spans="1:9" x14ac:dyDescent="0.25">
      <c r="A570" s="7">
        <v>49209</v>
      </c>
      <c r="B570" s="8" t="s">
        <v>11</v>
      </c>
      <c r="C570" s="8">
        <v>10.4</v>
      </c>
      <c r="D570" s="9">
        <v>11</v>
      </c>
      <c r="E570">
        <f t="shared" si="44"/>
        <v>4.1165999999999263</v>
      </c>
      <c r="F570" s="15">
        <f t="shared" si="40"/>
        <v>1.1440000000000001</v>
      </c>
      <c r="G570" s="15">
        <f t="shared" si="41"/>
        <v>5.2605999999999264</v>
      </c>
      <c r="H570">
        <f t="shared" si="42"/>
        <v>0</v>
      </c>
      <c r="I570">
        <f t="shared" si="43"/>
        <v>5.2605999999999264</v>
      </c>
    </row>
    <row r="571" spans="1:9" x14ac:dyDescent="0.25">
      <c r="A571" s="10">
        <v>49210</v>
      </c>
      <c r="B571" s="11" t="s">
        <v>15</v>
      </c>
      <c r="C571" s="11">
        <v>24.3</v>
      </c>
      <c r="D571" s="12">
        <v>4.9000000000000004</v>
      </c>
      <c r="E571">
        <f t="shared" si="44"/>
        <v>5.2605999999999264</v>
      </c>
      <c r="F571" s="15">
        <f t="shared" si="40"/>
        <v>1.1907000000000001</v>
      </c>
      <c r="G571" s="15">
        <f t="shared" si="41"/>
        <v>6.451299999999927</v>
      </c>
      <c r="H571">
        <f t="shared" si="42"/>
        <v>0</v>
      </c>
      <c r="I571">
        <f t="shared" si="43"/>
        <v>6.451299999999927</v>
      </c>
    </row>
    <row r="572" spans="1:9" x14ac:dyDescent="0.25">
      <c r="A572" s="7">
        <v>49211</v>
      </c>
      <c r="B572" s="8" t="s">
        <v>12</v>
      </c>
      <c r="C572" s="8">
        <v>18.7</v>
      </c>
      <c r="D572" s="9">
        <v>6.2</v>
      </c>
      <c r="E572">
        <f t="shared" si="44"/>
        <v>6.451299999999927</v>
      </c>
      <c r="F572" s="15">
        <f t="shared" si="40"/>
        <v>1.1594</v>
      </c>
      <c r="G572" s="15">
        <f t="shared" si="41"/>
        <v>7.6106999999999267</v>
      </c>
      <c r="H572">
        <f t="shared" si="42"/>
        <v>0</v>
      </c>
      <c r="I572">
        <f t="shared" si="43"/>
        <v>7.6106999999999267</v>
      </c>
    </row>
    <row r="573" spans="1:9" x14ac:dyDescent="0.25">
      <c r="A573" s="10">
        <v>49212</v>
      </c>
      <c r="B573" s="11" t="s">
        <v>33</v>
      </c>
      <c r="C573" s="11">
        <v>14.1</v>
      </c>
      <c r="D573" s="12">
        <v>0</v>
      </c>
      <c r="E573">
        <f t="shared" si="44"/>
        <v>7.6106999999999267</v>
      </c>
      <c r="F573" s="15">
        <f t="shared" si="40"/>
        <v>0</v>
      </c>
      <c r="G573" s="15">
        <f t="shared" si="41"/>
        <v>7.6106999999999267</v>
      </c>
      <c r="H573">
        <f t="shared" si="42"/>
        <v>0</v>
      </c>
      <c r="I573">
        <f t="shared" si="43"/>
        <v>7.6106999999999267</v>
      </c>
    </row>
    <row r="574" spans="1:9" x14ac:dyDescent="0.25">
      <c r="A574" s="7">
        <v>49213</v>
      </c>
      <c r="B574" s="8" t="s">
        <v>23</v>
      </c>
      <c r="C574" s="8">
        <v>24.2</v>
      </c>
      <c r="D574" s="9">
        <v>0</v>
      </c>
      <c r="E574">
        <f t="shared" si="44"/>
        <v>7.6106999999999267</v>
      </c>
      <c r="F574" s="15">
        <f t="shared" si="40"/>
        <v>0</v>
      </c>
      <c r="G574" s="15">
        <f t="shared" si="41"/>
        <v>7.6106999999999267</v>
      </c>
      <c r="H574">
        <f t="shared" si="42"/>
        <v>0</v>
      </c>
      <c r="I574">
        <f t="shared" si="43"/>
        <v>7.6106999999999267</v>
      </c>
    </row>
    <row r="575" spans="1:9" x14ac:dyDescent="0.25">
      <c r="A575" s="10">
        <v>49214</v>
      </c>
      <c r="B575" s="11" t="s">
        <v>22</v>
      </c>
      <c r="C575" s="11">
        <v>26.4</v>
      </c>
      <c r="D575" s="12">
        <v>0</v>
      </c>
      <c r="E575">
        <f t="shared" si="44"/>
        <v>7.6106999999999267</v>
      </c>
      <c r="F575" s="15">
        <f t="shared" si="40"/>
        <v>0</v>
      </c>
      <c r="G575" s="15">
        <f t="shared" si="41"/>
        <v>7.6106999999999267</v>
      </c>
      <c r="H575">
        <f t="shared" si="42"/>
        <v>0</v>
      </c>
      <c r="I575">
        <f t="shared" si="43"/>
        <v>7.6106999999999267</v>
      </c>
    </row>
    <row r="576" spans="1:9" x14ac:dyDescent="0.25">
      <c r="A576" s="7">
        <v>49215</v>
      </c>
      <c r="B576" s="8" t="s">
        <v>10</v>
      </c>
      <c r="C576" s="8">
        <v>24.5</v>
      </c>
      <c r="D576" s="9">
        <v>4</v>
      </c>
      <c r="E576">
        <f t="shared" si="44"/>
        <v>7.6106999999999267</v>
      </c>
      <c r="F576" s="15">
        <f t="shared" si="40"/>
        <v>0.98</v>
      </c>
      <c r="G576" s="15">
        <f t="shared" si="41"/>
        <v>8.5906999999999272</v>
      </c>
      <c r="H576">
        <f t="shared" si="42"/>
        <v>0</v>
      </c>
      <c r="I576">
        <f t="shared" si="43"/>
        <v>8.5906999999999272</v>
      </c>
    </row>
    <row r="577" spans="1:9" x14ac:dyDescent="0.25">
      <c r="A577" s="10">
        <v>49216</v>
      </c>
      <c r="B577" s="11" t="s">
        <v>14</v>
      </c>
      <c r="C577" s="11">
        <v>25.5</v>
      </c>
      <c r="D577" s="12">
        <v>2.9</v>
      </c>
      <c r="E577">
        <f t="shared" si="44"/>
        <v>8.5906999999999272</v>
      </c>
      <c r="F577" s="15">
        <f t="shared" si="40"/>
        <v>0.73950000000000005</v>
      </c>
      <c r="G577" s="15">
        <f t="shared" si="41"/>
        <v>9.3301999999999268</v>
      </c>
      <c r="H577">
        <f t="shared" si="42"/>
        <v>0</v>
      </c>
      <c r="I577">
        <f t="shared" si="43"/>
        <v>9.3301999999999268</v>
      </c>
    </row>
    <row r="578" spans="1:9" x14ac:dyDescent="0.25">
      <c r="A578" s="7">
        <v>49217</v>
      </c>
      <c r="B578" s="8" t="s">
        <v>11</v>
      </c>
      <c r="C578" s="8">
        <v>11.8</v>
      </c>
      <c r="D578" s="9">
        <v>13.5</v>
      </c>
      <c r="E578">
        <f t="shared" si="44"/>
        <v>9.3301999999999268</v>
      </c>
      <c r="F578" s="15">
        <f t="shared" si="40"/>
        <v>1.5930000000000002</v>
      </c>
      <c r="G578" s="15">
        <f t="shared" si="41"/>
        <v>10.923199999999927</v>
      </c>
      <c r="H578">
        <f t="shared" si="42"/>
        <v>0</v>
      </c>
      <c r="I578">
        <f t="shared" si="43"/>
        <v>10.923199999999927</v>
      </c>
    </row>
    <row r="579" spans="1:9" x14ac:dyDescent="0.25">
      <c r="A579" s="10">
        <v>49218</v>
      </c>
      <c r="B579" s="11" t="s">
        <v>22</v>
      </c>
      <c r="C579" s="11">
        <v>14.3</v>
      </c>
      <c r="D579" s="12">
        <v>5.4</v>
      </c>
      <c r="E579">
        <f t="shared" si="44"/>
        <v>10.923199999999927</v>
      </c>
      <c r="F579" s="15">
        <f t="shared" ref="F579:F642" si="45">IF(D579&gt;=1,C579*D579/100,0)</f>
        <v>0.77220000000000011</v>
      </c>
      <c r="G579" s="15">
        <f t="shared" ref="G579:G642" si="46">E579+F579</f>
        <v>11.695399999999927</v>
      </c>
      <c r="H579">
        <f t="shared" ref="H579:H642" si="47">IF(G579&gt;=100, 100, 0)</f>
        <v>0</v>
      </c>
      <c r="I579">
        <f t="shared" ref="I579:I642" si="48">G579-H579</f>
        <v>11.695399999999927</v>
      </c>
    </row>
    <row r="580" spans="1:9" x14ac:dyDescent="0.25">
      <c r="A580" s="7">
        <v>49219</v>
      </c>
      <c r="B580" s="8" t="s">
        <v>9</v>
      </c>
      <c r="C580" s="8">
        <v>12.4</v>
      </c>
      <c r="D580" s="9">
        <v>1.2</v>
      </c>
      <c r="E580">
        <f t="shared" ref="E580:E643" si="49">I579</f>
        <v>11.695399999999927</v>
      </c>
      <c r="F580" s="15">
        <f t="shared" si="45"/>
        <v>0.14879999999999999</v>
      </c>
      <c r="G580" s="15">
        <f t="shared" si="46"/>
        <v>11.844199999999926</v>
      </c>
      <c r="H580">
        <f t="shared" si="47"/>
        <v>0</v>
      </c>
      <c r="I580">
        <f t="shared" si="48"/>
        <v>11.844199999999926</v>
      </c>
    </row>
    <row r="581" spans="1:9" x14ac:dyDescent="0.25">
      <c r="A581" s="10">
        <v>49220</v>
      </c>
      <c r="B581" s="11" t="s">
        <v>19</v>
      </c>
      <c r="C581" s="11">
        <v>29.3</v>
      </c>
      <c r="D581" s="12">
        <v>19.8</v>
      </c>
      <c r="E581">
        <f t="shared" si="49"/>
        <v>11.844199999999926</v>
      </c>
      <c r="F581" s="15">
        <f t="shared" si="45"/>
        <v>5.8014000000000001</v>
      </c>
      <c r="G581" s="15">
        <f t="shared" si="46"/>
        <v>17.645599999999927</v>
      </c>
      <c r="H581">
        <f t="shared" si="47"/>
        <v>0</v>
      </c>
      <c r="I581">
        <f t="shared" si="48"/>
        <v>17.645599999999927</v>
      </c>
    </row>
    <row r="582" spans="1:9" x14ac:dyDescent="0.25">
      <c r="A582" s="7">
        <v>49221</v>
      </c>
      <c r="B582" s="8" t="s">
        <v>7</v>
      </c>
      <c r="C582" s="8">
        <v>29.4</v>
      </c>
      <c r="D582" s="9">
        <v>0</v>
      </c>
      <c r="E582">
        <f t="shared" si="49"/>
        <v>17.645599999999927</v>
      </c>
      <c r="F582" s="15">
        <f t="shared" si="45"/>
        <v>0</v>
      </c>
      <c r="G582" s="15">
        <f t="shared" si="46"/>
        <v>17.645599999999927</v>
      </c>
      <c r="H582">
        <f t="shared" si="47"/>
        <v>0</v>
      </c>
      <c r="I582">
        <f t="shared" si="48"/>
        <v>17.645599999999927</v>
      </c>
    </row>
    <row r="583" spans="1:9" x14ac:dyDescent="0.25">
      <c r="A583" s="10">
        <v>49222</v>
      </c>
      <c r="B583" s="11" t="s">
        <v>13</v>
      </c>
      <c r="C583" s="11">
        <v>29.8</v>
      </c>
      <c r="D583" s="12">
        <v>16</v>
      </c>
      <c r="E583">
        <f t="shared" si="49"/>
        <v>17.645599999999927</v>
      </c>
      <c r="F583" s="15">
        <f t="shared" si="45"/>
        <v>4.7679999999999998</v>
      </c>
      <c r="G583" s="15">
        <f t="shared" si="46"/>
        <v>22.413599999999928</v>
      </c>
      <c r="H583">
        <f t="shared" si="47"/>
        <v>0</v>
      </c>
      <c r="I583">
        <f t="shared" si="48"/>
        <v>22.413599999999928</v>
      </c>
    </row>
    <row r="584" spans="1:9" x14ac:dyDescent="0.25">
      <c r="A584" s="7">
        <v>49223</v>
      </c>
      <c r="B584" s="8" t="s">
        <v>19</v>
      </c>
      <c r="C584" s="8">
        <v>29.9</v>
      </c>
      <c r="D584" s="9">
        <v>13.3</v>
      </c>
      <c r="E584">
        <f t="shared" si="49"/>
        <v>22.413599999999928</v>
      </c>
      <c r="F584" s="15">
        <f t="shared" si="45"/>
        <v>3.9767000000000001</v>
      </c>
      <c r="G584" s="15">
        <f t="shared" si="46"/>
        <v>26.390299999999929</v>
      </c>
      <c r="H584">
        <f t="shared" si="47"/>
        <v>0</v>
      </c>
      <c r="I584">
        <f t="shared" si="48"/>
        <v>26.390299999999929</v>
      </c>
    </row>
    <row r="585" spans="1:9" x14ac:dyDescent="0.25">
      <c r="A585" s="10">
        <v>49224</v>
      </c>
      <c r="B585" s="11" t="s">
        <v>9</v>
      </c>
      <c r="C585" s="11">
        <v>11.6</v>
      </c>
      <c r="D585" s="12">
        <v>9.6999999999999993</v>
      </c>
      <c r="E585">
        <f t="shared" si="49"/>
        <v>26.390299999999929</v>
      </c>
      <c r="F585" s="15">
        <f t="shared" si="45"/>
        <v>1.1251999999999998</v>
      </c>
      <c r="G585" s="15">
        <f t="shared" si="46"/>
        <v>27.515499999999928</v>
      </c>
      <c r="H585">
        <f t="shared" si="47"/>
        <v>0</v>
      </c>
      <c r="I585">
        <f t="shared" si="48"/>
        <v>27.515499999999928</v>
      </c>
    </row>
    <row r="586" spans="1:9" x14ac:dyDescent="0.25">
      <c r="A586" s="7">
        <v>49225</v>
      </c>
      <c r="B586" s="8" t="s">
        <v>11</v>
      </c>
      <c r="C586" s="8">
        <v>10.199999999999999</v>
      </c>
      <c r="D586" s="9">
        <v>0</v>
      </c>
      <c r="E586">
        <f t="shared" si="49"/>
        <v>27.515499999999928</v>
      </c>
      <c r="F586" s="15">
        <f t="shared" si="45"/>
        <v>0</v>
      </c>
      <c r="G586" s="15">
        <f t="shared" si="46"/>
        <v>27.515499999999928</v>
      </c>
      <c r="H586">
        <f t="shared" si="47"/>
        <v>0</v>
      </c>
      <c r="I586">
        <f t="shared" si="48"/>
        <v>27.515499999999928</v>
      </c>
    </row>
    <row r="587" spans="1:9" x14ac:dyDescent="0.25">
      <c r="A587" s="10">
        <v>49226</v>
      </c>
      <c r="B587" s="11" t="s">
        <v>9</v>
      </c>
      <c r="C587" s="11">
        <v>10.7</v>
      </c>
      <c r="D587" s="12">
        <v>11.9</v>
      </c>
      <c r="E587">
        <f t="shared" si="49"/>
        <v>27.515499999999928</v>
      </c>
      <c r="F587" s="15">
        <f t="shared" si="45"/>
        <v>1.2732999999999999</v>
      </c>
      <c r="G587" s="15">
        <f t="shared" si="46"/>
        <v>28.788799999999927</v>
      </c>
      <c r="H587">
        <f t="shared" si="47"/>
        <v>0</v>
      </c>
      <c r="I587">
        <f t="shared" si="48"/>
        <v>28.788799999999927</v>
      </c>
    </row>
    <row r="588" spans="1:9" x14ac:dyDescent="0.25">
      <c r="A588" s="7">
        <v>49227</v>
      </c>
      <c r="B588" s="8" t="s">
        <v>30</v>
      </c>
      <c r="C588" s="8">
        <v>11.7</v>
      </c>
      <c r="D588" s="9">
        <v>0.1</v>
      </c>
      <c r="E588">
        <f t="shared" si="49"/>
        <v>28.788799999999927</v>
      </c>
      <c r="F588" s="15">
        <f t="shared" si="45"/>
        <v>0</v>
      </c>
      <c r="G588" s="15">
        <f t="shared" si="46"/>
        <v>28.788799999999927</v>
      </c>
      <c r="H588">
        <f t="shared" si="47"/>
        <v>0</v>
      </c>
      <c r="I588">
        <f t="shared" si="48"/>
        <v>28.788799999999927</v>
      </c>
    </row>
    <row r="589" spans="1:9" x14ac:dyDescent="0.25">
      <c r="A589" s="10">
        <v>49228</v>
      </c>
      <c r="B589" s="11" t="s">
        <v>18</v>
      </c>
      <c r="C589" s="11">
        <v>29.4</v>
      </c>
      <c r="D589" s="12">
        <v>9.6</v>
      </c>
      <c r="E589">
        <f t="shared" si="49"/>
        <v>28.788799999999927</v>
      </c>
      <c r="F589" s="15">
        <f t="shared" si="45"/>
        <v>2.8223999999999996</v>
      </c>
      <c r="G589" s="15">
        <f t="shared" si="46"/>
        <v>31.611199999999926</v>
      </c>
      <c r="H589">
        <f t="shared" si="47"/>
        <v>0</v>
      </c>
      <c r="I589">
        <f t="shared" si="48"/>
        <v>31.611199999999926</v>
      </c>
    </row>
    <row r="590" spans="1:9" x14ac:dyDescent="0.25">
      <c r="A590" s="7">
        <v>49229</v>
      </c>
      <c r="B590" s="8" t="s">
        <v>20</v>
      </c>
      <c r="C590" s="8">
        <v>29.1</v>
      </c>
      <c r="D590" s="9">
        <v>2.6</v>
      </c>
      <c r="E590">
        <f t="shared" si="49"/>
        <v>31.611199999999926</v>
      </c>
      <c r="F590" s="15">
        <f t="shared" si="45"/>
        <v>0.75660000000000016</v>
      </c>
      <c r="G590" s="15">
        <f t="shared" si="46"/>
        <v>32.367799999999924</v>
      </c>
      <c r="H590">
        <f t="shared" si="47"/>
        <v>0</v>
      </c>
      <c r="I590">
        <f t="shared" si="48"/>
        <v>32.367799999999924</v>
      </c>
    </row>
    <row r="591" spans="1:9" x14ac:dyDescent="0.25">
      <c r="A591" s="10">
        <v>49230</v>
      </c>
      <c r="B591" s="11" t="s">
        <v>10</v>
      </c>
      <c r="C591" s="11">
        <v>20.5</v>
      </c>
      <c r="D591" s="12">
        <v>30.1</v>
      </c>
      <c r="E591">
        <f t="shared" si="49"/>
        <v>32.367799999999924</v>
      </c>
      <c r="F591" s="15">
        <f t="shared" si="45"/>
        <v>6.1705000000000005</v>
      </c>
      <c r="G591" s="15">
        <f t="shared" si="46"/>
        <v>38.538299999999921</v>
      </c>
      <c r="H591">
        <f t="shared" si="47"/>
        <v>0</v>
      </c>
      <c r="I591">
        <f t="shared" si="48"/>
        <v>38.538299999999921</v>
      </c>
    </row>
    <row r="592" spans="1:9" x14ac:dyDescent="0.25">
      <c r="A592" s="7">
        <v>49231</v>
      </c>
      <c r="B592" s="8" t="s">
        <v>7</v>
      </c>
      <c r="C592" s="8">
        <v>26.2</v>
      </c>
      <c r="D592" s="9">
        <v>19</v>
      </c>
      <c r="E592">
        <f t="shared" si="49"/>
        <v>38.538299999999921</v>
      </c>
      <c r="F592" s="15">
        <f t="shared" si="45"/>
        <v>4.9779999999999998</v>
      </c>
      <c r="G592" s="15">
        <f t="shared" si="46"/>
        <v>43.516299999999923</v>
      </c>
      <c r="H592">
        <f t="shared" si="47"/>
        <v>0</v>
      </c>
      <c r="I592">
        <f t="shared" si="48"/>
        <v>43.516299999999923</v>
      </c>
    </row>
    <row r="593" spans="1:9" x14ac:dyDescent="0.25">
      <c r="A593" s="10">
        <v>49232</v>
      </c>
      <c r="B593" s="11" t="s">
        <v>15</v>
      </c>
      <c r="C593" s="11">
        <v>22.6</v>
      </c>
      <c r="D593" s="12">
        <v>0</v>
      </c>
      <c r="E593">
        <f t="shared" si="49"/>
        <v>43.516299999999923</v>
      </c>
      <c r="F593" s="15">
        <f t="shared" si="45"/>
        <v>0</v>
      </c>
      <c r="G593" s="15">
        <f t="shared" si="46"/>
        <v>43.516299999999923</v>
      </c>
      <c r="H593">
        <f t="shared" si="47"/>
        <v>0</v>
      </c>
      <c r="I593">
        <f t="shared" si="48"/>
        <v>43.516299999999923</v>
      </c>
    </row>
    <row r="594" spans="1:9" x14ac:dyDescent="0.25">
      <c r="A594" s="7">
        <v>49233</v>
      </c>
      <c r="B594" s="8" t="s">
        <v>14</v>
      </c>
      <c r="C594" s="8">
        <v>17.7</v>
      </c>
      <c r="D594" s="9">
        <v>0</v>
      </c>
      <c r="E594">
        <f t="shared" si="49"/>
        <v>43.516299999999923</v>
      </c>
      <c r="F594" s="15">
        <f t="shared" si="45"/>
        <v>0</v>
      </c>
      <c r="G594" s="15">
        <f t="shared" si="46"/>
        <v>43.516299999999923</v>
      </c>
      <c r="H594">
        <f t="shared" si="47"/>
        <v>0</v>
      </c>
      <c r="I594">
        <f t="shared" si="48"/>
        <v>43.516299999999923</v>
      </c>
    </row>
    <row r="595" spans="1:9" x14ac:dyDescent="0.25">
      <c r="A595" s="10">
        <v>49234</v>
      </c>
      <c r="B595" s="11" t="s">
        <v>19</v>
      </c>
      <c r="C595" s="11">
        <v>21.2</v>
      </c>
      <c r="D595" s="12">
        <v>0</v>
      </c>
      <c r="E595">
        <f t="shared" si="49"/>
        <v>43.516299999999923</v>
      </c>
      <c r="F595" s="15">
        <f t="shared" si="45"/>
        <v>0</v>
      </c>
      <c r="G595" s="15">
        <f t="shared" si="46"/>
        <v>43.516299999999923</v>
      </c>
      <c r="H595">
        <f t="shared" si="47"/>
        <v>0</v>
      </c>
      <c r="I595">
        <f t="shared" si="48"/>
        <v>43.516299999999923</v>
      </c>
    </row>
    <row r="596" spans="1:9" x14ac:dyDescent="0.25">
      <c r="A596" s="7">
        <v>49235</v>
      </c>
      <c r="B596" s="8" t="s">
        <v>33</v>
      </c>
      <c r="C596" s="8">
        <v>10.3</v>
      </c>
      <c r="D596" s="9">
        <v>0.2</v>
      </c>
      <c r="E596">
        <f t="shared" si="49"/>
        <v>43.516299999999923</v>
      </c>
      <c r="F596" s="15">
        <f t="shared" si="45"/>
        <v>0</v>
      </c>
      <c r="G596" s="15">
        <f t="shared" si="46"/>
        <v>43.516299999999923</v>
      </c>
      <c r="H596">
        <f t="shared" si="47"/>
        <v>0</v>
      </c>
      <c r="I596">
        <f t="shared" si="48"/>
        <v>43.516299999999923</v>
      </c>
    </row>
    <row r="597" spans="1:9" x14ac:dyDescent="0.25">
      <c r="A597" s="10">
        <v>49236</v>
      </c>
      <c r="B597" s="11" t="s">
        <v>25</v>
      </c>
      <c r="C597" s="11">
        <v>10.1</v>
      </c>
      <c r="D597" s="12">
        <v>2.1</v>
      </c>
      <c r="E597">
        <f t="shared" si="49"/>
        <v>43.516299999999923</v>
      </c>
      <c r="F597" s="15">
        <f t="shared" si="45"/>
        <v>0.21210000000000001</v>
      </c>
      <c r="G597" s="15">
        <f t="shared" si="46"/>
        <v>43.728399999999922</v>
      </c>
      <c r="H597">
        <f t="shared" si="47"/>
        <v>0</v>
      </c>
      <c r="I597">
        <f t="shared" si="48"/>
        <v>43.728399999999922</v>
      </c>
    </row>
    <row r="598" spans="1:9" x14ac:dyDescent="0.25">
      <c r="A598" s="7">
        <v>49237</v>
      </c>
      <c r="B598" s="8" t="s">
        <v>8</v>
      </c>
      <c r="C598" s="8">
        <v>23.4</v>
      </c>
      <c r="D598" s="9">
        <v>3.9</v>
      </c>
      <c r="E598">
        <f t="shared" si="49"/>
        <v>43.728399999999922</v>
      </c>
      <c r="F598" s="15">
        <f t="shared" si="45"/>
        <v>0.91259999999999986</v>
      </c>
      <c r="G598" s="15">
        <f t="shared" si="46"/>
        <v>44.64099999999992</v>
      </c>
      <c r="H598">
        <f t="shared" si="47"/>
        <v>0</v>
      </c>
      <c r="I598">
        <f t="shared" si="48"/>
        <v>44.64099999999992</v>
      </c>
    </row>
    <row r="599" spans="1:9" x14ac:dyDescent="0.25">
      <c r="A599" s="10">
        <v>49238</v>
      </c>
      <c r="B599" s="11" t="s">
        <v>31</v>
      </c>
      <c r="C599" s="11">
        <v>11.7</v>
      </c>
      <c r="D599" s="12">
        <v>0</v>
      </c>
      <c r="E599">
        <f t="shared" si="49"/>
        <v>44.64099999999992</v>
      </c>
      <c r="F599" s="15">
        <f t="shared" si="45"/>
        <v>0</v>
      </c>
      <c r="G599" s="15">
        <f t="shared" si="46"/>
        <v>44.64099999999992</v>
      </c>
      <c r="H599">
        <f t="shared" si="47"/>
        <v>0</v>
      </c>
      <c r="I599">
        <f t="shared" si="48"/>
        <v>44.64099999999992</v>
      </c>
    </row>
    <row r="600" spans="1:9" x14ac:dyDescent="0.25">
      <c r="A600" s="7">
        <v>49239</v>
      </c>
      <c r="B600" s="8" t="s">
        <v>5</v>
      </c>
      <c r="C600" s="8">
        <v>26</v>
      </c>
      <c r="D600" s="9">
        <v>2.1</v>
      </c>
      <c r="E600">
        <f t="shared" si="49"/>
        <v>44.64099999999992</v>
      </c>
      <c r="F600" s="15">
        <f t="shared" si="45"/>
        <v>0.54600000000000004</v>
      </c>
      <c r="G600" s="15">
        <f t="shared" si="46"/>
        <v>45.186999999999919</v>
      </c>
      <c r="H600">
        <f t="shared" si="47"/>
        <v>0</v>
      </c>
      <c r="I600">
        <f t="shared" si="48"/>
        <v>45.186999999999919</v>
      </c>
    </row>
    <row r="601" spans="1:9" x14ac:dyDescent="0.25">
      <c r="A601" s="10">
        <v>49240</v>
      </c>
      <c r="B601" s="11" t="s">
        <v>30</v>
      </c>
      <c r="C601" s="11">
        <v>29.5</v>
      </c>
      <c r="D601" s="12">
        <v>0.4</v>
      </c>
      <c r="E601">
        <f t="shared" si="49"/>
        <v>45.186999999999919</v>
      </c>
      <c r="F601" s="15">
        <f t="shared" si="45"/>
        <v>0</v>
      </c>
      <c r="G601" s="15">
        <f t="shared" si="46"/>
        <v>45.186999999999919</v>
      </c>
      <c r="H601">
        <f t="shared" si="47"/>
        <v>0</v>
      </c>
      <c r="I601">
        <f t="shared" si="48"/>
        <v>45.186999999999919</v>
      </c>
    </row>
    <row r="602" spans="1:9" x14ac:dyDescent="0.25">
      <c r="A602" s="7">
        <v>49241</v>
      </c>
      <c r="B602" s="8" t="s">
        <v>14</v>
      </c>
      <c r="C602" s="8">
        <v>13</v>
      </c>
      <c r="D602" s="9">
        <v>4.4000000000000004</v>
      </c>
      <c r="E602">
        <f t="shared" si="49"/>
        <v>45.186999999999919</v>
      </c>
      <c r="F602" s="15">
        <f t="shared" si="45"/>
        <v>0.57200000000000006</v>
      </c>
      <c r="G602" s="15">
        <f t="shared" si="46"/>
        <v>45.758999999999922</v>
      </c>
      <c r="H602">
        <f t="shared" si="47"/>
        <v>0</v>
      </c>
      <c r="I602">
        <f t="shared" si="48"/>
        <v>45.758999999999922</v>
      </c>
    </row>
    <row r="603" spans="1:9" x14ac:dyDescent="0.25">
      <c r="A603" s="10">
        <v>49242</v>
      </c>
      <c r="B603" s="11" t="s">
        <v>9</v>
      </c>
      <c r="C603" s="11">
        <v>17.100000000000001</v>
      </c>
      <c r="D603" s="12">
        <v>3.8</v>
      </c>
      <c r="E603">
        <f t="shared" si="49"/>
        <v>45.758999999999922</v>
      </c>
      <c r="F603" s="15">
        <f t="shared" si="45"/>
        <v>0.64980000000000004</v>
      </c>
      <c r="G603" s="15">
        <f t="shared" si="46"/>
        <v>46.408799999999921</v>
      </c>
      <c r="H603">
        <f t="shared" si="47"/>
        <v>0</v>
      </c>
      <c r="I603">
        <f t="shared" si="48"/>
        <v>46.408799999999921</v>
      </c>
    </row>
    <row r="604" spans="1:9" x14ac:dyDescent="0.25">
      <c r="A604" s="7">
        <v>49243</v>
      </c>
      <c r="B604" s="8" t="s">
        <v>27</v>
      </c>
      <c r="C604" s="8">
        <v>12.6</v>
      </c>
      <c r="D604" s="9">
        <v>0.2</v>
      </c>
      <c r="E604">
        <f t="shared" si="49"/>
        <v>46.408799999999921</v>
      </c>
      <c r="F604" s="15">
        <f t="shared" si="45"/>
        <v>0</v>
      </c>
      <c r="G604" s="15">
        <f t="shared" si="46"/>
        <v>46.408799999999921</v>
      </c>
      <c r="H604">
        <f t="shared" si="47"/>
        <v>0</v>
      </c>
      <c r="I604">
        <f t="shared" si="48"/>
        <v>46.408799999999921</v>
      </c>
    </row>
    <row r="605" spans="1:9" x14ac:dyDescent="0.25">
      <c r="A605" s="10">
        <v>49244</v>
      </c>
      <c r="B605" s="11" t="s">
        <v>10</v>
      </c>
      <c r="C605" s="11">
        <v>23.6</v>
      </c>
      <c r="D605" s="12">
        <v>24.1</v>
      </c>
      <c r="E605">
        <f t="shared" si="49"/>
        <v>46.408799999999921</v>
      </c>
      <c r="F605" s="15">
        <f t="shared" si="45"/>
        <v>5.6876000000000007</v>
      </c>
      <c r="G605" s="15">
        <f t="shared" si="46"/>
        <v>52.096399999999925</v>
      </c>
      <c r="H605">
        <f t="shared" si="47"/>
        <v>0</v>
      </c>
      <c r="I605">
        <f t="shared" si="48"/>
        <v>52.096399999999925</v>
      </c>
    </row>
    <row r="606" spans="1:9" x14ac:dyDescent="0.25">
      <c r="A606" s="7">
        <v>49245</v>
      </c>
      <c r="B606" s="8" t="s">
        <v>11</v>
      </c>
      <c r="C606" s="8">
        <v>14.9</v>
      </c>
      <c r="D606" s="9">
        <v>14.2</v>
      </c>
      <c r="E606">
        <f t="shared" si="49"/>
        <v>52.096399999999925</v>
      </c>
      <c r="F606" s="15">
        <f t="shared" si="45"/>
        <v>2.1157999999999997</v>
      </c>
      <c r="G606" s="15">
        <f t="shared" si="46"/>
        <v>54.212199999999925</v>
      </c>
      <c r="H606">
        <f t="shared" si="47"/>
        <v>0</v>
      </c>
      <c r="I606">
        <f t="shared" si="48"/>
        <v>54.212199999999925</v>
      </c>
    </row>
    <row r="607" spans="1:9" x14ac:dyDescent="0.25">
      <c r="A607" s="10">
        <v>49246</v>
      </c>
      <c r="B607" s="11" t="s">
        <v>12</v>
      </c>
      <c r="C607" s="11">
        <v>17</v>
      </c>
      <c r="D607" s="12">
        <v>0</v>
      </c>
      <c r="E607">
        <f t="shared" si="49"/>
        <v>54.212199999999925</v>
      </c>
      <c r="F607" s="15">
        <f t="shared" si="45"/>
        <v>0</v>
      </c>
      <c r="G607" s="15">
        <f t="shared" si="46"/>
        <v>54.212199999999925</v>
      </c>
      <c r="H607">
        <f t="shared" si="47"/>
        <v>0</v>
      </c>
      <c r="I607">
        <f t="shared" si="48"/>
        <v>54.212199999999925</v>
      </c>
    </row>
    <row r="608" spans="1:9" x14ac:dyDescent="0.25">
      <c r="A608" s="7">
        <v>49247</v>
      </c>
      <c r="B608" s="8" t="s">
        <v>11</v>
      </c>
      <c r="C608" s="8">
        <v>12.8</v>
      </c>
      <c r="D608" s="9">
        <v>0</v>
      </c>
      <c r="E608">
        <f t="shared" si="49"/>
        <v>54.212199999999925</v>
      </c>
      <c r="F608" s="15">
        <f t="shared" si="45"/>
        <v>0</v>
      </c>
      <c r="G608" s="15">
        <f t="shared" si="46"/>
        <v>54.212199999999925</v>
      </c>
      <c r="H608">
        <f t="shared" si="47"/>
        <v>0</v>
      </c>
      <c r="I608">
        <f t="shared" si="48"/>
        <v>54.212199999999925</v>
      </c>
    </row>
    <row r="609" spans="1:9" x14ac:dyDescent="0.25">
      <c r="A609" s="10">
        <v>49248</v>
      </c>
      <c r="B609" s="11" t="s">
        <v>13</v>
      </c>
      <c r="C609" s="11">
        <v>17.5</v>
      </c>
      <c r="D609" s="12">
        <v>0</v>
      </c>
      <c r="E609">
        <f t="shared" si="49"/>
        <v>54.212199999999925</v>
      </c>
      <c r="F609" s="15">
        <f t="shared" si="45"/>
        <v>0</v>
      </c>
      <c r="G609" s="15">
        <f t="shared" si="46"/>
        <v>54.212199999999925</v>
      </c>
      <c r="H609">
        <f t="shared" si="47"/>
        <v>0</v>
      </c>
      <c r="I609">
        <f t="shared" si="48"/>
        <v>54.212199999999925</v>
      </c>
    </row>
    <row r="610" spans="1:9" x14ac:dyDescent="0.25">
      <c r="A610" s="7">
        <v>49249</v>
      </c>
      <c r="B610" s="8" t="s">
        <v>10</v>
      </c>
      <c r="C610" s="8">
        <v>13.9</v>
      </c>
      <c r="D610" s="9">
        <v>15.3</v>
      </c>
      <c r="E610">
        <f t="shared" si="49"/>
        <v>54.212199999999925</v>
      </c>
      <c r="F610" s="15">
        <f t="shared" si="45"/>
        <v>2.1267</v>
      </c>
      <c r="G610" s="15">
        <f t="shared" si="46"/>
        <v>56.338899999999924</v>
      </c>
      <c r="H610">
        <f t="shared" si="47"/>
        <v>0</v>
      </c>
      <c r="I610">
        <f t="shared" si="48"/>
        <v>56.338899999999924</v>
      </c>
    </row>
    <row r="611" spans="1:9" x14ac:dyDescent="0.25">
      <c r="A611" s="10">
        <v>49250</v>
      </c>
      <c r="B611" s="11" t="s">
        <v>19</v>
      </c>
      <c r="C611" s="11">
        <v>25.9</v>
      </c>
      <c r="D611" s="12">
        <v>14.5</v>
      </c>
      <c r="E611">
        <f t="shared" si="49"/>
        <v>56.338899999999924</v>
      </c>
      <c r="F611" s="15">
        <f t="shared" si="45"/>
        <v>3.7554999999999996</v>
      </c>
      <c r="G611" s="15">
        <f t="shared" si="46"/>
        <v>60.094399999999922</v>
      </c>
      <c r="H611">
        <f t="shared" si="47"/>
        <v>0</v>
      </c>
      <c r="I611">
        <f t="shared" si="48"/>
        <v>60.094399999999922</v>
      </c>
    </row>
    <row r="612" spans="1:9" x14ac:dyDescent="0.25">
      <c r="A612" s="7">
        <v>49251</v>
      </c>
      <c r="B612" s="8" t="s">
        <v>17</v>
      </c>
      <c r="C612" s="8">
        <v>12.1</v>
      </c>
      <c r="D612" s="9">
        <v>0</v>
      </c>
      <c r="E612">
        <f t="shared" si="49"/>
        <v>60.094399999999922</v>
      </c>
      <c r="F612" s="15">
        <f t="shared" si="45"/>
        <v>0</v>
      </c>
      <c r="G612" s="15">
        <f t="shared" si="46"/>
        <v>60.094399999999922</v>
      </c>
      <c r="H612">
        <f t="shared" si="47"/>
        <v>0</v>
      </c>
      <c r="I612">
        <f t="shared" si="48"/>
        <v>60.094399999999922</v>
      </c>
    </row>
    <row r="613" spans="1:9" x14ac:dyDescent="0.25">
      <c r="A613" s="10">
        <v>49252</v>
      </c>
      <c r="B613" s="11" t="s">
        <v>7</v>
      </c>
      <c r="C613" s="11">
        <v>25.8</v>
      </c>
      <c r="D613" s="12">
        <v>12.3</v>
      </c>
      <c r="E613">
        <f t="shared" si="49"/>
        <v>60.094399999999922</v>
      </c>
      <c r="F613" s="15">
        <f t="shared" si="45"/>
        <v>3.1734000000000004</v>
      </c>
      <c r="G613" s="15">
        <f t="shared" si="46"/>
        <v>63.267799999999923</v>
      </c>
      <c r="H613">
        <f t="shared" si="47"/>
        <v>0</v>
      </c>
      <c r="I613">
        <f t="shared" si="48"/>
        <v>63.267799999999923</v>
      </c>
    </row>
    <row r="614" spans="1:9" x14ac:dyDescent="0.25">
      <c r="A614" s="7">
        <v>49253</v>
      </c>
      <c r="B614" s="8" t="s">
        <v>9</v>
      </c>
      <c r="C614" s="8">
        <v>29.1</v>
      </c>
      <c r="D614" s="9">
        <v>0</v>
      </c>
      <c r="E614">
        <f t="shared" si="49"/>
        <v>63.267799999999923</v>
      </c>
      <c r="F614" s="15">
        <f t="shared" si="45"/>
        <v>0</v>
      </c>
      <c r="G614" s="15">
        <f t="shared" si="46"/>
        <v>63.267799999999923</v>
      </c>
      <c r="H614">
        <f t="shared" si="47"/>
        <v>0</v>
      </c>
      <c r="I614">
        <f t="shared" si="48"/>
        <v>63.267799999999923</v>
      </c>
    </row>
    <row r="615" spans="1:9" x14ac:dyDescent="0.25">
      <c r="A615" s="10">
        <v>49254</v>
      </c>
      <c r="B615" s="11" t="s">
        <v>10</v>
      </c>
      <c r="C615" s="11">
        <v>13.2</v>
      </c>
      <c r="D615" s="12">
        <v>0</v>
      </c>
      <c r="E615">
        <f t="shared" si="49"/>
        <v>63.267799999999923</v>
      </c>
      <c r="F615" s="15">
        <f t="shared" si="45"/>
        <v>0</v>
      </c>
      <c r="G615" s="15">
        <f t="shared" si="46"/>
        <v>63.267799999999923</v>
      </c>
      <c r="H615">
        <f t="shared" si="47"/>
        <v>0</v>
      </c>
      <c r="I615">
        <f t="shared" si="48"/>
        <v>63.267799999999923</v>
      </c>
    </row>
    <row r="616" spans="1:9" x14ac:dyDescent="0.25">
      <c r="A616" s="7">
        <v>49255</v>
      </c>
      <c r="B616" s="8" t="s">
        <v>7</v>
      </c>
      <c r="C616" s="8">
        <v>29.4</v>
      </c>
      <c r="D616" s="9">
        <v>12.8</v>
      </c>
      <c r="E616">
        <f t="shared" si="49"/>
        <v>63.267799999999923</v>
      </c>
      <c r="F616" s="15">
        <f t="shared" si="45"/>
        <v>3.7631999999999999</v>
      </c>
      <c r="G616" s="15">
        <f t="shared" si="46"/>
        <v>67.030999999999921</v>
      </c>
      <c r="H616">
        <f t="shared" si="47"/>
        <v>0</v>
      </c>
      <c r="I616">
        <f t="shared" si="48"/>
        <v>67.030999999999921</v>
      </c>
    </row>
    <row r="617" spans="1:9" x14ac:dyDescent="0.25">
      <c r="A617" s="10">
        <v>49256</v>
      </c>
      <c r="B617" s="11" t="s">
        <v>15</v>
      </c>
      <c r="C617" s="11">
        <v>21</v>
      </c>
      <c r="D617" s="12">
        <v>0</v>
      </c>
      <c r="E617">
        <f t="shared" si="49"/>
        <v>67.030999999999921</v>
      </c>
      <c r="F617" s="15">
        <f t="shared" si="45"/>
        <v>0</v>
      </c>
      <c r="G617" s="15">
        <f t="shared" si="46"/>
        <v>67.030999999999921</v>
      </c>
      <c r="H617">
        <f t="shared" si="47"/>
        <v>0</v>
      </c>
      <c r="I617">
        <f t="shared" si="48"/>
        <v>67.030999999999921</v>
      </c>
    </row>
    <row r="618" spans="1:9" x14ac:dyDescent="0.25">
      <c r="A618" s="7">
        <v>49257</v>
      </c>
      <c r="B618" s="8" t="s">
        <v>6</v>
      </c>
      <c r="C618" s="8">
        <v>22.7</v>
      </c>
      <c r="D618" s="9">
        <v>12.4</v>
      </c>
      <c r="E618">
        <f t="shared" si="49"/>
        <v>67.030999999999921</v>
      </c>
      <c r="F618" s="15">
        <f t="shared" si="45"/>
        <v>2.8148</v>
      </c>
      <c r="G618" s="15">
        <f t="shared" si="46"/>
        <v>69.845799999999926</v>
      </c>
      <c r="H618">
        <f t="shared" si="47"/>
        <v>0</v>
      </c>
      <c r="I618">
        <f t="shared" si="48"/>
        <v>69.845799999999926</v>
      </c>
    </row>
    <row r="619" spans="1:9" x14ac:dyDescent="0.25">
      <c r="A619" s="10">
        <v>49258</v>
      </c>
      <c r="B619" s="11" t="s">
        <v>10</v>
      </c>
      <c r="C619" s="11">
        <v>25.1</v>
      </c>
      <c r="D619" s="12">
        <v>43.4</v>
      </c>
      <c r="E619">
        <f t="shared" si="49"/>
        <v>69.845799999999926</v>
      </c>
      <c r="F619" s="15">
        <f t="shared" si="45"/>
        <v>10.8934</v>
      </c>
      <c r="G619" s="15">
        <f t="shared" si="46"/>
        <v>80.739199999999926</v>
      </c>
      <c r="H619">
        <f t="shared" si="47"/>
        <v>0</v>
      </c>
      <c r="I619">
        <f t="shared" si="48"/>
        <v>80.739199999999926</v>
      </c>
    </row>
    <row r="620" spans="1:9" x14ac:dyDescent="0.25">
      <c r="A620" s="7">
        <v>49259</v>
      </c>
      <c r="B620" s="8" t="s">
        <v>10</v>
      </c>
      <c r="C620" s="8">
        <v>26.8</v>
      </c>
      <c r="D620" s="9">
        <v>26.9</v>
      </c>
      <c r="E620">
        <f t="shared" si="49"/>
        <v>80.739199999999926</v>
      </c>
      <c r="F620" s="15">
        <f t="shared" si="45"/>
        <v>7.2091999999999992</v>
      </c>
      <c r="G620" s="15">
        <f t="shared" si="46"/>
        <v>87.948399999999921</v>
      </c>
      <c r="H620">
        <f t="shared" si="47"/>
        <v>0</v>
      </c>
      <c r="I620">
        <f t="shared" si="48"/>
        <v>87.948399999999921</v>
      </c>
    </row>
    <row r="621" spans="1:9" x14ac:dyDescent="0.25">
      <c r="A621" s="10">
        <v>49260</v>
      </c>
      <c r="B621" s="11" t="s">
        <v>29</v>
      </c>
      <c r="C621" s="11">
        <v>15.9</v>
      </c>
      <c r="D621" s="12">
        <v>0.5</v>
      </c>
      <c r="E621">
        <f t="shared" si="49"/>
        <v>87.948399999999921</v>
      </c>
      <c r="F621" s="15">
        <f t="shared" si="45"/>
        <v>0</v>
      </c>
      <c r="G621" s="15">
        <f t="shared" si="46"/>
        <v>87.948399999999921</v>
      </c>
      <c r="H621">
        <f t="shared" si="47"/>
        <v>0</v>
      </c>
      <c r="I621">
        <f t="shared" si="48"/>
        <v>87.948399999999921</v>
      </c>
    </row>
    <row r="622" spans="1:9" x14ac:dyDescent="0.25">
      <c r="A622" s="7">
        <v>49261</v>
      </c>
      <c r="B622" s="8" t="s">
        <v>18</v>
      </c>
      <c r="C622" s="8">
        <v>27.6</v>
      </c>
      <c r="D622" s="9">
        <v>0</v>
      </c>
      <c r="E622">
        <f t="shared" si="49"/>
        <v>87.948399999999921</v>
      </c>
      <c r="F622" s="15">
        <f t="shared" si="45"/>
        <v>0</v>
      </c>
      <c r="G622" s="15">
        <f t="shared" si="46"/>
        <v>87.948399999999921</v>
      </c>
      <c r="H622">
        <f t="shared" si="47"/>
        <v>0</v>
      </c>
      <c r="I622">
        <f t="shared" si="48"/>
        <v>87.948399999999921</v>
      </c>
    </row>
    <row r="623" spans="1:9" x14ac:dyDescent="0.25">
      <c r="A623" s="10">
        <v>49262</v>
      </c>
      <c r="B623" s="11" t="s">
        <v>25</v>
      </c>
      <c r="C623" s="11">
        <v>20.8</v>
      </c>
      <c r="D623" s="12">
        <v>0</v>
      </c>
      <c r="E623">
        <f t="shared" si="49"/>
        <v>87.948399999999921</v>
      </c>
      <c r="F623" s="15">
        <f t="shared" si="45"/>
        <v>0</v>
      </c>
      <c r="G623" s="15">
        <f t="shared" si="46"/>
        <v>87.948399999999921</v>
      </c>
      <c r="H623">
        <f t="shared" si="47"/>
        <v>0</v>
      </c>
      <c r="I623">
        <f t="shared" si="48"/>
        <v>87.948399999999921</v>
      </c>
    </row>
    <row r="624" spans="1:9" x14ac:dyDescent="0.25">
      <c r="A624" s="7">
        <v>49263</v>
      </c>
      <c r="B624" s="8" t="s">
        <v>6</v>
      </c>
      <c r="C624" s="8">
        <v>23.9</v>
      </c>
      <c r="D624" s="9">
        <v>9.9</v>
      </c>
      <c r="E624">
        <f t="shared" si="49"/>
        <v>87.948399999999921</v>
      </c>
      <c r="F624" s="15">
        <f t="shared" si="45"/>
        <v>2.3660999999999999</v>
      </c>
      <c r="G624" s="15">
        <f t="shared" si="46"/>
        <v>90.314499999999924</v>
      </c>
      <c r="H624">
        <f t="shared" si="47"/>
        <v>0</v>
      </c>
      <c r="I624">
        <f t="shared" si="48"/>
        <v>90.314499999999924</v>
      </c>
    </row>
    <row r="625" spans="1:9" x14ac:dyDescent="0.25">
      <c r="A625" s="10">
        <v>49264</v>
      </c>
      <c r="B625" s="11" t="s">
        <v>27</v>
      </c>
      <c r="C625" s="11">
        <v>24.8</v>
      </c>
      <c r="D625" s="12">
        <v>4.7</v>
      </c>
      <c r="E625">
        <f t="shared" si="49"/>
        <v>90.314499999999924</v>
      </c>
      <c r="F625" s="15">
        <f t="shared" si="45"/>
        <v>1.1656</v>
      </c>
      <c r="G625" s="15">
        <f t="shared" si="46"/>
        <v>91.480099999999922</v>
      </c>
      <c r="H625">
        <f t="shared" si="47"/>
        <v>0</v>
      </c>
      <c r="I625">
        <f t="shared" si="48"/>
        <v>91.480099999999922</v>
      </c>
    </row>
    <row r="626" spans="1:9" x14ac:dyDescent="0.25">
      <c r="A626" s="7">
        <v>49265</v>
      </c>
      <c r="B626" s="8" t="s">
        <v>19</v>
      </c>
      <c r="C626" s="8">
        <v>16.3</v>
      </c>
      <c r="D626" s="9">
        <v>0</v>
      </c>
      <c r="E626">
        <f t="shared" si="49"/>
        <v>91.480099999999922</v>
      </c>
      <c r="F626" s="15">
        <f t="shared" si="45"/>
        <v>0</v>
      </c>
      <c r="G626" s="15">
        <f t="shared" si="46"/>
        <v>91.480099999999922</v>
      </c>
      <c r="H626">
        <f t="shared" si="47"/>
        <v>0</v>
      </c>
      <c r="I626">
        <f t="shared" si="48"/>
        <v>91.480099999999922</v>
      </c>
    </row>
    <row r="627" spans="1:9" x14ac:dyDescent="0.25">
      <c r="A627" s="10">
        <v>49266</v>
      </c>
      <c r="B627" s="11" t="s">
        <v>18</v>
      </c>
      <c r="C627" s="11">
        <v>20.100000000000001</v>
      </c>
      <c r="D627" s="12">
        <v>0</v>
      </c>
      <c r="E627">
        <f t="shared" si="49"/>
        <v>91.480099999999922</v>
      </c>
      <c r="F627" s="15">
        <f t="shared" si="45"/>
        <v>0</v>
      </c>
      <c r="G627" s="15">
        <f t="shared" si="46"/>
        <v>91.480099999999922</v>
      </c>
      <c r="H627">
        <f t="shared" si="47"/>
        <v>0</v>
      </c>
      <c r="I627">
        <f t="shared" si="48"/>
        <v>91.480099999999922</v>
      </c>
    </row>
    <row r="628" spans="1:9" x14ac:dyDescent="0.25">
      <c r="A628" s="7">
        <v>49267</v>
      </c>
      <c r="B628" s="8" t="s">
        <v>22</v>
      </c>
      <c r="C628" s="8">
        <v>25.9</v>
      </c>
      <c r="D628" s="9">
        <v>8.9</v>
      </c>
      <c r="E628">
        <f t="shared" si="49"/>
        <v>91.480099999999922</v>
      </c>
      <c r="F628" s="15">
        <f t="shared" si="45"/>
        <v>2.3050999999999999</v>
      </c>
      <c r="G628" s="15">
        <f t="shared" si="46"/>
        <v>93.785199999999918</v>
      </c>
      <c r="H628">
        <f t="shared" si="47"/>
        <v>0</v>
      </c>
      <c r="I628">
        <f t="shared" si="48"/>
        <v>93.785199999999918</v>
      </c>
    </row>
    <row r="629" spans="1:9" x14ac:dyDescent="0.25">
      <c r="A629" s="10">
        <v>49268</v>
      </c>
      <c r="B629" s="11" t="s">
        <v>19</v>
      </c>
      <c r="C629" s="11">
        <v>27.3</v>
      </c>
      <c r="D629" s="12">
        <v>15.8</v>
      </c>
      <c r="E629">
        <f t="shared" si="49"/>
        <v>93.785199999999918</v>
      </c>
      <c r="F629" s="15">
        <f t="shared" si="45"/>
        <v>4.3134000000000006</v>
      </c>
      <c r="G629" s="15">
        <f t="shared" si="46"/>
        <v>98.098599999999919</v>
      </c>
      <c r="H629">
        <f t="shared" si="47"/>
        <v>0</v>
      </c>
      <c r="I629">
        <f t="shared" si="48"/>
        <v>98.098599999999919</v>
      </c>
    </row>
    <row r="630" spans="1:9" x14ac:dyDescent="0.25">
      <c r="A630" s="7">
        <v>49269</v>
      </c>
      <c r="B630" s="8" t="s">
        <v>6</v>
      </c>
      <c r="C630" s="8">
        <v>19.100000000000001</v>
      </c>
      <c r="D630" s="9">
        <v>6.3</v>
      </c>
      <c r="E630">
        <f t="shared" si="49"/>
        <v>98.098599999999919</v>
      </c>
      <c r="F630" s="15">
        <f t="shared" si="45"/>
        <v>1.2033</v>
      </c>
      <c r="G630" s="15">
        <f t="shared" si="46"/>
        <v>99.301899999999918</v>
      </c>
      <c r="H630">
        <f t="shared" si="47"/>
        <v>0</v>
      </c>
      <c r="I630">
        <f t="shared" si="48"/>
        <v>99.301899999999918</v>
      </c>
    </row>
    <row r="631" spans="1:9" x14ac:dyDescent="0.25">
      <c r="A631" s="10">
        <v>49270</v>
      </c>
      <c r="B631" s="11" t="s">
        <v>10</v>
      </c>
      <c r="C631" s="11">
        <v>16.899999999999999</v>
      </c>
      <c r="D631" s="12">
        <v>0</v>
      </c>
      <c r="E631">
        <f t="shared" si="49"/>
        <v>99.301899999999918</v>
      </c>
      <c r="F631" s="15">
        <f t="shared" si="45"/>
        <v>0</v>
      </c>
      <c r="G631" s="15">
        <f t="shared" si="46"/>
        <v>99.301899999999918</v>
      </c>
      <c r="H631">
        <f t="shared" si="47"/>
        <v>0</v>
      </c>
      <c r="I631">
        <f t="shared" si="48"/>
        <v>99.301899999999918</v>
      </c>
    </row>
    <row r="632" spans="1:9" x14ac:dyDescent="0.25">
      <c r="A632" s="7">
        <v>49271</v>
      </c>
      <c r="B632" s="8" t="s">
        <v>7</v>
      </c>
      <c r="C632" s="8">
        <v>13.4</v>
      </c>
      <c r="D632" s="9">
        <v>20.100000000000001</v>
      </c>
      <c r="E632">
        <f t="shared" si="49"/>
        <v>99.301899999999918</v>
      </c>
      <c r="F632" s="15">
        <f t="shared" si="45"/>
        <v>2.6934000000000005</v>
      </c>
      <c r="G632" s="15">
        <f t="shared" si="46"/>
        <v>101.99529999999992</v>
      </c>
      <c r="H632">
        <f t="shared" si="47"/>
        <v>100</v>
      </c>
      <c r="I632">
        <f t="shared" si="48"/>
        <v>1.995299999999915</v>
      </c>
    </row>
    <row r="633" spans="1:9" x14ac:dyDescent="0.25">
      <c r="A633" s="10">
        <v>49272</v>
      </c>
      <c r="B633" s="11" t="s">
        <v>24</v>
      </c>
      <c r="C633" s="11">
        <v>24.8</v>
      </c>
      <c r="D633" s="12">
        <v>0.4</v>
      </c>
      <c r="E633">
        <f t="shared" si="49"/>
        <v>1.995299999999915</v>
      </c>
      <c r="F633" s="15">
        <f t="shared" si="45"/>
        <v>0</v>
      </c>
      <c r="G633" s="15">
        <f t="shared" si="46"/>
        <v>1.995299999999915</v>
      </c>
      <c r="H633">
        <f t="shared" si="47"/>
        <v>0</v>
      </c>
      <c r="I633">
        <f t="shared" si="48"/>
        <v>1.995299999999915</v>
      </c>
    </row>
    <row r="634" spans="1:9" x14ac:dyDescent="0.25">
      <c r="A634" s="7">
        <v>49273</v>
      </c>
      <c r="B634" s="8" t="s">
        <v>17</v>
      </c>
      <c r="C634" s="8">
        <v>28.4</v>
      </c>
      <c r="D634" s="9">
        <v>1.6</v>
      </c>
      <c r="E634">
        <f t="shared" si="49"/>
        <v>1.995299999999915</v>
      </c>
      <c r="F634" s="15">
        <f t="shared" si="45"/>
        <v>0.45439999999999997</v>
      </c>
      <c r="G634" s="15">
        <f t="shared" si="46"/>
        <v>2.4496999999999152</v>
      </c>
      <c r="H634">
        <f t="shared" si="47"/>
        <v>0</v>
      </c>
      <c r="I634">
        <f t="shared" si="48"/>
        <v>2.4496999999999152</v>
      </c>
    </row>
    <row r="635" spans="1:9" x14ac:dyDescent="0.25">
      <c r="A635" s="10">
        <v>49274</v>
      </c>
      <c r="B635" s="11" t="s">
        <v>23</v>
      </c>
      <c r="C635" s="11">
        <v>25.3</v>
      </c>
      <c r="D635" s="12">
        <v>1.8</v>
      </c>
      <c r="E635">
        <f t="shared" si="49"/>
        <v>2.4496999999999152</v>
      </c>
      <c r="F635" s="15">
        <f t="shared" si="45"/>
        <v>0.45539999999999997</v>
      </c>
      <c r="G635" s="15">
        <f t="shared" si="46"/>
        <v>2.9050999999999152</v>
      </c>
      <c r="H635">
        <f t="shared" si="47"/>
        <v>0</v>
      </c>
      <c r="I635">
        <f t="shared" si="48"/>
        <v>2.9050999999999152</v>
      </c>
    </row>
    <row r="636" spans="1:9" x14ac:dyDescent="0.25">
      <c r="A636" s="7">
        <v>49275</v>
      </c>
      <c r="B636" s="8" t="s">
        <v>18</v>
      </c>
      <c r="C636" s="8">
        <v>25.9</v>
      </c>
      <c r="D636" s="9">
        <v>1.6</v>
      </c>
      <c r="E636">
        <f t="shared" si="49"/>
        <v>2.9050999999999152</v>
      </c>
      <c r="F636" s="15">
        <f t="shared" si="45"/>
        <v>0.41439999999999999</v>
      </c>
      <c r="G636" s="15">
        <f t="shared" si="46"/>
        <v>3.3194999999999153</v>
      </c>
      <c r="H636">
        <f t="shared" si="47"/>
        <v>0</v>
      </c>
      <c r="I636">
        <f t="shared" si="48"/>
        <v>3.3194999999999153</v>
      </c>
    </row>
    <row r="637" spans="1:9" x14ac:dyDescent="0.25">
      <c r="A637" s="10">
        <v>49276</v>
      </c>
      <c r="B637" s="11" t="s">
        <v>6</v>
      </c>
      <c r="C637" s="11">
        <v>12.2</v>
      </c>
      <c r="D637" s="12">
        <v>0.8</v>
      </c>
      <c r="E637">
        <f t="shared" si="49"/>
        <v>3.3194999999999153</v>
      </c>
      <c r="F637" s="15">
        <f t="shared" si="45"/>
        <v>0</v>
      </c>
      <c r="G637" s="15">
        <f t="shared" si="46"/>
        <v>3.3194999999999153</v>
      </c>
      <c r="H637">
        <f t="shared" si="47"/>
        <v>0</v>
      </c>
      <c r="I637">
        <f t="shared" si="48"/>
        <v>3.3194999999999153</v>
      </c>
    </row>
    <row r="638" spans="1:9" x14ac:dyDescent="0.25">
      <c r="A638" s="7">
        <v>49277</v>
      </c>
      <c r="B638" s="8" t="s">
        <v>33</v>
      </c>
      <c r="C638" s="8">
        <v>22.8</v>
      </c>
      <c r="D638" s="9">
        <v>2.2999999999999998</v>
      </c>
      <c r="E638">
        <f t="shared" si="49"/>
        <v>3.3194999999999153</v>
      </c>
      <c r="F638" s="15">
        <f t="shared" si="45"/>
        <v>0.52439999999999998</v>
      </c>
      <c r="G638" s="15">
        <f t="shared" si="46"/>
        <v>3.8438999999999153</v>
      </c>
      <c r="H638">
        <f t="shared" si="47"/>
        <v>0</v>
      </c>
      <c r="I638">
        <f t="shared" si="48"/>
        <v>3.8438999999999153</v>
      </c>
    </row>
    <row r="639" spans="1:9" x14ac:dyDescent="0.25">
      <c r="A639" s="10">
        <v>49278</v>
      </c>
      <c r="B639" s="11" t="s">
        <v>19</v>
      </c>
      <c r="C639" s="11">
        <v>12.7</v>
      </c>
      <c r="D639" s="12">
        <v>0</v>
      </c>
      <c r="E639">
        <f t="shared" si="49"/>
        <v>3.8438999999999153</v>
      </c>
      <c r="F639" s="15">
        <f t="shared" si="45"/>
        <v>0</v>
      </c>
      <c r="G639" s="15">
        <f t="shared" si="46"/>
        <v>3.8438999999999153</v>
      </c>
      <c r="H639">
        <f t="shared" si="47"/>
        <v>0</v>
      </c>
      <c r="I639">
        <f t="shared" si="48"/>
        <v>3.8438999999999153</v>
      </c>
    </row>
    <row r="640" spans="1:9" x14ac:dyDescent="0.25">
      <c r="A640" s="7">
        <v>49279</v>
      </c>
      <c r="B640" s="8" t="s">
        <v>26</v>
      </c>
      <c r="C640" s="8">
        <v>13</v>
      </c>
      <c r="D640" s="9">
        <v>5.0999999999999996</v>
      </c>
      <c r="E640">
        <f t="shared" si="49"/>
        <v>3.8438999999999153</v>
      </c>
      <c r="F640" s="15">
        <f t="shared" si="45"/>
        <v>0.66299999999999992</v>
      </c>
      <c r="G640" s="15">
        <f t="shared" si="46"/>
        <v>4.5068999999999155</v>
      </c>
      <c r="H640">
        <f t="shared" si="47"/>
        <v>0</v>
      </c>
      <c r="I640">
        <f t="shared" si="48"/>
        <v>4.5068999999999155</v>
      </c>
    </row>
    <row r="641" spans="1:9" x14ac:dyDescent="0.25">
      <c r="A641" s="10">
        <v>49280</v>
      </c>
      <c r="B641" s="11" t="s">
        <v>10</v>
      </c>
      <c r="C641" s="11">
        <v>13.5</v>
      </c>
      <c r="D641" s="12">
        <v>4.9000000000000004</v>
      </c>
      <c r="E641">
        <f t="shared" si="49"/>
        <v>4.5068999999999155</v>
      </c>
      <c r="F641" s="15">
        <f t="shared" si="45"/>
        <v>0.66150000000000009</v>
      </c>
      <c r="G641" s="15">
        <f t="shared" si="46"/>
        <v>5.1683999999999157</v>
      </c>
      <c r="H641">
        <f t="shared" si="47"/>
        <v>0</v>
      </c>
      <c r="I641">
        <f t="shared" si="48"/>
        <v>5.1683999999999157</v>
      </c>
    </row>
    <row r="642" spans="1:9" x14ac:dyDescent="0.25">
      <c r="A642" s="7">
        <v>49281</v>
      </c>
      <c r="B642" s="8" t="s">
        <v>13</v>
      </c>
      <c r="C642" s="8">
        <v>17.8</v>
      </c>
      <c r="D642" s="9">
        <v>5</v>
      </c>
      <c r="E642">
        <f t="shared" si="49"/>
        <v>5.1683999999999157</v>
      </c>
      <c r="F642" s="15">
        <f t="shared" si="45"/>
        <v>0.89</v>
      </c>
      <c r="G642" s="15">
        <f t="shared" si="46"/>
        <v>6.0583999999999154</v>
      </c>
      <c r="H642">
        <f t="shared" si="47"/>
        <v>0</v>
      </c>
      <c r="I642">
        <f t="shared" si="48"/>
        <v>6.0583999999999154</v>
      </c>
    </row>
    <row r="643" spans="1:9" x14ac:dyDescent="0.25">
      <c r="A643" s="10">
        <v>49282</v>
      </c>
      <c r="B643" s="11" t="s">
        <v>10</v>
      </c>
      <c r="C643" s="11">
        <v>21.5</v>
      </c>
      <c r="D643" s="12">
        <v>47.1</v>
      </c>
      <c r="E643">
        <f t="shared" si="49"/>
        <v>6.0583999999999154</v>
      </c>
      <c r="F643" s="15">
        <f t="shared" ref="F643:F706" si="50">IF(D643&gt;=1,C643*D643/100,0)</f>
        <v>10.1265</v>
      </c>
      <c r="G643" s="15">
        <f t="shared" ref="G643:G706" si="51">E643+F643</f>
        <v>16.184899999999914</v>
      </c>
      <c r="H643">
        <f t="shared" ref="H643:H706" si="52">IF(G643&gt;=100, 100, 0)</f>
        <v>0</v>
      </c>
      <c r="I643">
        <f t="shared" ref="I643:I706" si="53">G643-H643</f>
        <v>16.184899999999914</v>
      </c>
    </row>
    <row r="644" spans="1:9" x14ac:dyDescent="0.25">
      <c r="A644" s="7">
        <v>49283</v>
      </c>
      <c r="B644" s="8" t="s">
        <v>8</v>
      </c>
      <c r="C644" s="8">
        <v>20.5</v>
      </c>
      <c r="D644" s="9">
        <v>0.1</v>
      </c>
      <c r="E644">
        <f t="shared" ref="E644:E707" si="54">I643</f>
        <v>16.184899999999914</v>
      </c>
      <c r="F644" s="15">
        <f t="shared" si="50"/>
        <v>0</v>
      </c>
      <c r="G644" s="15">
        <f t="shared" si="51"/>
        <v>16.184899999999914</v>
      </c>
      <c r="H644">
        <f t="shared" si="52"/>
        <v>0</v>
      </c>
      <c r="I644">
        <f t="shared" si="53"/>
        <v>16.184899999999914</v>
      </c>
    </row>
    <row r="645" spans="1:9" x14ac:dyDescent="0.25">
      <c r="A645" s="10">
        <v>49284</v>
      </c>
      <c r="B645" s="11" t="s">
        <v>13</v>
      </c>
      <c r="C645" s="11">
        <v>14.4</v>
      </c>
      <c r="D645" s="12">
        <v>0</v>
      </c>
      <c r="E645">
        <f t="shared" si="54"/>
        <v>16.184899999999914</v>
      </c>
      <c r="F645" s="15">
        <f t="shared" si="50"/>
        <v>0</v>
      </c>
      <c r="G645" s="15">
        <f t="shared" si="51"/>
        <v>16.184899999999914</v>
      </c>
      <c r="H645">
        <f t="shared" si="52"/>
        <v>0</v>
      </c>
      <c r="I645">
        <f t="shared" si="53"/>
        <v>16.184899999999914</v>
      </c>
    </row>
    <row r="646" spans="1:9" x14ac:dyDescent="0.25">
      <c r="A646" s="7">
        <v>49285</v>
      </c>
      <c r="B646" s="8" t="s">
        <v>15</v>
      </c>
      <c r="C646" s="8">
        <v>12.3</v>
      </c>
      <c r="D646" s="9">
        <v>0</v>
      </c>
      <c r="E646">
        <f t="shared" si="54"/>
        <v>16.184899999999914</v>
      </c>
      <c r="F646" s="15">
        <f t="shared" si="50"/>
        <v>0</v>
      </c>
      <c r="G646" s="15">
        <f t="shared" si="51"/>
        <v>16.184899999999914</v>
      </c>
      <c r="H646">
        <f t="shared" si="52"/>
        <v>0</v>
      </c>
      <c r="I646">
        <f t="shared" si="53"/>
        <v>16.184899999999914</v>
      </c>
    </row>
    <row r="647" spans="1:9" x14ac:dyDescent="0.25">
      <c r="A647" s="10">
        <v>49286</v>
      </c>
      <c r="B647" s="11" t="s">
        <v>13</v>
      </c>
      <c r="C647" s="11">
        <v>26.5</v>
      </c>
      <c r="D647" s="12">
        <v>14</v>
      </c>
      <c r="E647">
        <f t="shared" si="54"/>
        <v>16.184899999999914</v>
      </c>
      <c r="F647" s="15">
        <f t="shared" si="50"/>
        <v>3.71</v>
      </c>
      <c r="G647" s="15">
        <f t="shared" si="51"/>
        <v>19.894899999999915</v>
      </c>
      <c r="H647">
        <f t="shared" si="52"/>
        <v>0</v>
      </c>
      <c r="I647">
        <f t="shared" si="53"/>
        <v>19.894899999999915</v>
      </c>
    </row>
    <row r="648" spans="1:9" x14ac:dyDescent="0.25">
      <c r="A648" s="7">
        <v>49287</v>
      </c>
      <c r="B648" s="8" t="s">
        <v>13</v>
      </c>
      <c r="C648" s="8">
        <v>17.7</v>
      </c>
      <c r="D648" s="9">
        <v>0</v>
      </c>
      <c r="E648">
        <f t="shared" si="54"/>
        <v>19.894899999999915</v>
      </c>
      <c r="F648" s="15">
        <f t="shared" si="50"/>
        <v>0</v>
      </c>
      <c r="G648" s="15">
        <f t="shared" si="51"/>
        <v>19.894899999999915</v>
      </c>
      <c r="H648">
        <f t="shared" si="52"/>
        <v>0</v>
      </c>
      <c r="I648">
        <f t="shared" si="53"/>
        <v>19.894899999999915</v>
      </c>
    </row>
    <row r="649" spans="1:9" x14ac:dyDescent="0.25">
      <c r="A649" s="10">
        <v>49288</v>
      </c>
      <c r="B649" s="11" t="s">
        <v>26</v>
      </c>
      <c r="C649" s="11">
        <v>15.7</v>
      </c>
      <c r="D649" s="12">
        <v>1</v>
      </c>
      <c r="E649">
        <f t="shared" si="54"/>
        <v>19.894899999999915</v>
      </c>
      <c r="F649" s="15">
        <f t="shared" si="50"/>
        <v>0.157</v>
      </c>
      <c r="G649" s="15">
        <f t="shared" si="51"/>
        <v>20.051899999999915</v>
      </c>
      <c r="H649">
        <f t="shared" si="52"/>
        <v>0</v>
      </c>
      <c r="I649">
        <f t="shared" si="53"/>
        <v>20.051899999999915</v>
      </c>
    </row>
    <row r="650" spans="1:9" x14ac:dyDescent="0.25">
      <c r="A650" s="7">
        <v>49289</v>
      </c>
      <c r="B650" s="8" t="s">
        <v>20</v>
      </c>
      <c r="C650" s="8">
        <v>16.2</v>
      </c>
      <c r="D650" s="9">
        <v>0</v>
      </c>
      <c r="E650">
        <f t="shared" si="54"/>
        <v>20.051899999999915</v>
      </c>
      <c r="F650" s="15">
        <f t="shared" si="50"/>
        <v>0</v>
      </c>
      <c r="G650" s="15">
        <f t="shared" si="51"/>
        <v>20.051899999999915</v>
      </c>
      <c r="H650">
        <f t="shared" si="52"/>
        <v>0</v>
      </c>
      <c r="I650">
        <f t="shared" si="53"/>
        <v>20.051899999999915</v>
      </c>
    </row>
    <row r="651" spans="1:9" x14ac:dyDescent="0.25">
      <c r="A651" s="10">
        <v>49290</v>
      </c>
      <c r="B651" s="11" t="s">
        <v>21</v>
      </c>
      <c r="C651" s="11">
        <v>18.600000000000001</v>
      </c>
      <c r="D651" s="12">
        <v>1.4</v>
      </c>
      <c r="E651">
        <f t="shared" si="54"/>
        <v>20.051899999999915</v>
      </c>
      <c r="F651" s="15">
        <f t="shared" si="50"/>
        <v>0.26039999999999996</v>
      </c>
      <c r="G651" s="15">
        <f t="shared" si="51"/>
        <v>20.312299999999915</v>
      </c>
      <c r="H651">
        <f t="shared" si="52"/>
        <v>0</v>
      </c>
      <c r="I651">
        <f t="shared" si="53"/>
        <v>20.312299999999915</v>
      </c>
    </row>
    <row r="652" spans="1:9" x14ac:dyDescent="0.25">
      <c r="A652" s="7">
        <v>49291</v>
      </c>
      <c r="B652" s="8" t="s">
        <v>18</v>
      </c>
      <c r="C652" s="8">
        <v>23.9</v>
      </c>
      <c r="D652" s="9">
        <v>4</v>
      </c>
      <c r="E652">
        <f t="shared" si="54"/>
        <v>20.312299999999915</v>
      </c>
      <c r="F652" s="15">
        <f t="shared" si="50"/>
        <v>0.95599999999999996</v>
      </c>
      <c r="G652" s="15">
        <f t="shared" si="51"/>
        <v>21.268299999999915</v>
      </c>
      <c r="H652">
        <f t="shared" si="52"/>
        <v>0</v>
      </c>
      <c r="I652">
        <f t="shared" si="53"/>
        <v>21.268299999999915</v>
      </c>
    </row>
    <row r="653" spans="1:9" x14ac:dyDescent="0.25">
      <c r="A653" s="10">
        <v>49292</v>
      </c>
      <c r="B653" s="11" t="s">
        <v>10</v>
      </c>
      <c r="C653" s="11">
        <v>15.8</v>
      </c>
      <c r="D653" s="12">
        <v>50.3</v>
      </c>
      <c r="E653">
        <f t="shared" si="54"/>
        <v>21.268299999999915</v>
      </c>
      <c r="F653" s="15">
        <f t="shared" si="50"/>
        <v>7.9474</v>
      </c>
      <c r="G653" s="15">
        <f t="shared" si="51"/>
        <v>29.215699999999913</v>
      </c>
      <c r="H653">
        <f t="shared" si="52"/>
        <v>0</v>
      </c>
      <c r="I653">
        <f t="shared" si="53"/>
        <v>29.215699999999913</v>
      </c>
    </row>
    <row r="654" spans="1:9" x14ac:dyDescent="0.25">
      <c r="A654" s="7">
        <v>49293</v>
      </c>
      <c r="B654" s="8" t="s">
        <v>12</v>
      </c>
      <c r="C654" s="8">
        <v>26.2</v>
      </c>
      <c r="D654" s="9">
        <v>8.5</v>
      </c>
      <c r="E654">
        <f t="shared" si="54"/>
        <v>29.215699999999913</v>
      </c>
      <c r="F654" s="15">
        <f t="shared" si="50"/>
        <v>2.2269999999999999</v>
      </c>
      <c r="G654" s="15">
        <f t="shared" si="51"/>
        <v>31.442699999999913</v>
      </c>
      <c r="H654">
        <f t="shared" si="52"/>
        <v>0</v>
      </c>
      <c r="I654">
        <f t="shared" si="53"/>
        <v>31.442699999999913</v>
      </c>
    </row>
    <row r="655" spans="1:9" x14ac:dyDescent="0.25">
      <c r="A655" s="10">
        <v>49294</v>
      </c>
      <c r="B655" s="11" t="s">
        <v>10</v>
      </c>
      <c r="C655" s="11">
        <v>23.1</v>
      </c>
      <c r="D655" s="12">
        <v>0</v>
      </c>
      <c r="E655">
        <f t="shared" si="54"/>
        <v>31.442699999999913</v>
      </c>
      <c r="F655" s="15">
        <f t="shared" si="50"/>
        <v>0</v>
      </c>
      <c r="G655" s="15">
        <f t="shared" si="51"/>
        <v>31.442699999999913</v>
      </c>
      <c r="H655">
        <f t="shared" si="52"/>
        <v>0</v>
      </c>
      <c r="I655">
        <f t="shared" si="53"/>
        <v>31.442699999999913</v>
      </c>
    </row>
    <row r="656" spans="1:9" x14ac:dyDescent="0.25">
      <c r="A656" s="7">
        <v>49295</v>
      </c>
      <c r="B656" s="8" t="s">
        <v>21</v>
      </c>
      <c r="C656" s="8">
        <v>10.8</v>
      </c>
      <c r="D656" s="9">
        <v>0</v>
      </c>
      <c r="E656">
        <f t="shared" si="54"/>
        <v>31.442699999999913</v>
      </c>
      <c r="F656" s="15">
        <f t="shared" si="50"/>
        <v>0</v>
      </c>
      <c r="G656" s="15">
        <f t="shared" si="51"/>
        <v>31.442699999999913</v>
      </c>
      <c r="H656">
        <f t="shared" si="52"/>
        <v>0</v>
      </c>
      <c r="I656">
        <f t="shared" si="53"/>
        <v>31.442699999999913</v>
      </c>
    </row>
    <row r="657" spans="1:9" x14ac:dyDescent="0.25">
      <c r="A657" s="10">
        <v>49296</v>
      </c>
      <c r="B657" s="11" t="s">
        <v>18</v>
      </c>
      <c r="C657" s="11">
        <v>21.2</v>
      </c>
      <c r="D657" s="12">
        <v>16.100000000000001</v>
      </c>
      <c r="E657">
        <f t="shared" si="54"/>
        <v>31.442699999999913</v>
      </c>
      <c r="F657" s="15">
        <f t="shared" si="50"/>
        <v>3.4131999999999998</v>
      </c>
      <c r="G657" s="15">
        <f t="shared" si="51"/>
        <v>34.855899999999913</v>
      </c>
      <c r="H657">
        <f t="shared" si="52"/>
        <v>0</v>
      </c>
      <c r="I657">
        <f t="shared" si="53"/>
        <v>34.855899999999913</v>
      </c>
    </row>
    <row r="658" spans="1:9" x14ac:dyDescent="0.25">
      <c r="A658" s="7">
        <v>49297</v>
      </c>
      <c r="B658" s="8" t="s">
        <v>7</v>
      </c>
      <c r="C658" s="8">
        <v>26.3</v>
      </c>
      <c r="D658" s="9">
        <v>21.1</v>
      </c>
      <c r="E658">
        <f t="shared" si="54"/>
        <v>34.855899999999913</v>
      </c>
      <c r="F658" s="15">
        <f t="shared" si="50"/>
        <v>5.5493000000000006</v>
      </c>
      <c r="G658" s="15">
        <f t="shared" si="51"/>
        <v>40.405199999999915</v>
      </c>
      <c r="H658">
        <f t="shared" si="52"/>
        <v>0</v>
      </c>
      <c r="I658">
        <f t="shared" si="53"/>
        <v>40.405199999999915</v>
      </c>
    </row>
    <row r="659" spans="1:9" x14ac:dyDescent="0.25">
      <c r="A659" s="10">
        <v>49298</v>
      </c>
      <c r="B659" s="11" t="s">
        <v>7</v>
      </c>
      <c r="C659" s="11">
        <v>22.8</v>
      </c>
      <c r="D659" s="12">
        <v>22.7</v>
      </c>
      <c r="E659">
        <f t="shared" si="54"/>
        <v>40.405199999999915</v>
      </c>
      <c r="F659" s="15">
        <f t="shared" si="50"/>
        <v>5.1755999999999993</v>
      </c>
      <c r="G659" s="15">
        <f t="shared" si="51"/>
        <v>45.580799999999911</v>
      </c>
      <c r="H659">
        <f t="shared" si="52"/>
        <v>0</v>
      </c>
      <c r="I659">
        <f t="shared" si="53"/>
        <v>45.580799999999911</v>
      </c>
    </row>
    <row r="660" spans="1:9" x14ac:dyDescent="0.25">
      <c r="A660" s="7">
        <v>49299</v>
      </c>
      <c r="B660" s="8" t="s">
        <v>18</v>
      </c>
      <c r="C660" s="8">
        <v>24</v>
      </c>
      <c r="D660" s="9">
        <v>11.5</v>
      </c>
      <c r="E660">
        <f t="shared" si="54"/>
        <v>45.580799999999911</v>
      </c>
      <c r="F660" s="15">
        <f t="shared" si="50"/>
        <v>2.76</v>
      </c>
      <c r="G660" s="15">
        <f t="shared" si="51"/>
        <v>48.340799999999909</v>
      </c>
      <c r="H660">
        <f t="shared" si="52"/>
        <v>0</v>
      </c>
      <c r="I660">
        <f t="shared" si="53"/>
        <v>48.340799999999909</v>
      </c>
    </row>
    <row r="661" spans="1:9" x14ac:dyDescent="0.25">
      <c r="A661" s="10">
        <v>49300</v>
      </c>
      <c r="B661" s="11" t="s">
        <v>14</v>
      </c>
      <c r="C661" s="11">
        <v>16.8</v>
      </c>
      <c r="D661" s="12">
        <v>2</v>
      </c>
      <c r="E661">
        <f t="shared" si="54"/>
        <v>48.340799999999909</v>
      </c>
      <c r="F661" s="15">
        <f t="shared" si="50"/>
        <v>0.33600000000000002</v>
      </c>
      <c r="G661" s="15">
        <f t="shared" si="51"/>
        <v>48.676799999999908</v>
      </c>
      <c r="H661">
        <f t="shared" si="52"/>
        <v>0</v>
      </c>
      <c r="I661">
        <f t="shared" si="53"/>
        <v>48.676799999999908</v>
      </c>
    </row>
    <row r="662" spans="1:9" x14ac:dyDescent="0.25">
      <c r="A662" s="7">
        <v>49301</v>
      </c>
      <c r="B662" s="8" t="s">
        <v>13</v>
      </c>
      <c r="C662" s="8">
        <v>12.5</v>
      </c>
      <c r="D662" s="9">
        <v>4.7</v>
      </c>
      <c r="E662">
        <f t="shared" si="54"/>
        <v>48.676799999999908</v>
      </c>
      <c r="F662" s="15">
        <f t="shared" si="50"/>
        <v>0.58750000000000002</v>
      </c>
      <c r="G662" s="15">
        <f t="shared" si="51"/>
        <v>49.264299999999906</v>
      </c>
      <c r="H662">
        <f t="shared" si="52"/>
        <v>0</v>
      </c>
      <c r="I662">
        <f t="shared" si="53"/>
        <v>49.264299999999906</v>
      </c>
    </row>
    <row r="663" spans="1:9" x14ac:dyDescent="0.25">
      <c r="A663" s="10">
        <v>49302</v>
      </c>
      <c r="B663" s="11" t="s">
        <v>10</v>
      </c>
      <c r="C663" s="11">
        <v>15</v>
      </c>
      <c r="D663" s="12">
        <v>1.7</v>
      </c>
      <c r="E663">
        <f t="shared" si="54"/>
        <v>49.264299999999906</v>
      </c>
      <c r="F663" s="15">
        <f t="shared" si="50"/>
        <v>0.255</v>
      </c>
      <c r="G663" s="15">
        <f t="shared" si="51"/>
        <v>49.519299999999909</v>
      </c>
      <c r="H663">
        <f t="shared" si="52"/>
        <v>0</v>
      </c>
      <c r="I663">
        <f t="shared" si="53"/>
        <v>49.519299999999909</v>
      </c>
    </row>
    <row r="664" spans="1:9" x14ac:dyDescent="0.25">
      <c r="A664" s="7">
        <v>49303</v>
      </c>
      <c r="B664" s="8" t="s">
        <v>18</v>
      </c>
      <c r="C664" s="8">
        <v>16.2</v>
      </c>
      <c r="D664" s="9">
        <v>0</v>
      </c>
      <c r="E664">
        <f t="shared" si="54"/>
        <v>49.519299999999909</v>
      </c>
      <c r="F664" s="15">
        <f t="shared" si="50"/>
        <v>0</v>
      </c>
      <c r="G664" s="15">
        <f t="shared" si="51"/>
        <v>49.519299999999909</v>
      </c>
      <c r="H664">
        <f t="shared" si="52"/>
        <v>0</v>
      </c>
      <c r="I664">
        <f t="shared" si="53"/>
        <v>49.519299999999909</v>
      </c>
    </row>
    <row r="665" spans="1:9" x14ac:dyDescent="0.25">
      <c r="A665" s="10">
        <v>49304</v>
      </c>
      <c r="B665" s="11" t="s">
        <v>7</v>
      </c>
      <c r="C665" s="11">
        <v>29.3</v>
      </c>
      <c r="D665" s="12">
        <v>0</v>
      </c>
      <c r="E665">
        <f t="shared" si="54"/>
        <v>49.519299999999909</v>
      </c>
      <c r="F665" s="15">
        <f t="shared" si="50"/>
        <v>0</v>
      </c>
      <c r="G665" s="15">
        <f t="shared" si="51"/>
        <v>49.519299999999909</v>
      </c>
      <c r="H665">
        <f t="shared" si="52"/>
        <v>0</v>
      </c>
      <c r="I665">
        <f t="shared" si="53"/>
        <v>49.519299999999909</v>
      </c>
    </row>
    <row r="666" spans="1:9" x14ac:dyDescent="0.25">
      <c r="A666" s="7">
        <v>49305</v>
      </c>
      <c r="B666" s="8" t="s">
        <v>32</v>
      </c>
      <c r="C666" s="8">
        <v>26.4</v>
      </c>
      <c r="D666" s="9">
        <v>0.2</v>
      </c>
      <c r="E666">
        <f t="shared" si="54"/>
        <v>49.519299999999909</v>
      </c>
      <c r="F666" s="15">
        <f t="shared" si="50"/>
        <v>0</v>
      </c>
      <c r="G666" s="15">
        <f t="shared" si="51"/>
        <v>49.519299999999909</v>
      </c>
      <c r="H666">
        <f t="shared" si="52"/>
        <v>0</v>
      </c>
      <c r="I666">
        <f t="shared" si="53"/>
        <v>49.519299999999909</v>
      </c>
    </row>
    <row r="667" spans="1:9" x14ac:dyDescent="0.25">
      <c r="A667" s="10">
        <v>49306</v>
      </c>
      <c r="B667" s="11" t="s">
        <v>18</v>
      </c>
      <c r="C667" s="11">
        <v>23</v>
      </c>
      <c r="D667" s="12">
        <v>0</v>
      </c>
      <c r="E667">
        <f t="shared" si="54"/>
        <v>49.519299999999909</v>
      </c>
      <c r="F667" s="15">
        <f t="shared" si="50"/>
        <v>0</v>
      </c>
      <c r="G667" s="15">
        <f t="shared" si="51"/>
        <v>49.519299999999909</v>
      </c>
      <c r="H667">
        <f t="shared" si="52"/>
        <v>0</v>
      </c>
      <c r="I667">
        <f t="shared" si="53"/>
        <v>49.519299999999909</v>
      </c>
    </row>
    <row r="668" spans="1:9" x14ac:dyDescent="0.25">
      <c r="A668" s="7">
        <v>49307</v>
      </c>
      <c r="B668" s="8" t="s">
        <v>11</v>
      </c>
      <c r="C668" s="8">
        <v>25.4</v>
      </c>
      <c r="D668" s="9">
        <v>1.2</v>
      </c>
      <c r="E668">
        <f t="shared" si="54"/>
        <v>49.519299999999909</v>
      </c>
      <c r="F668" s="15">
        <f t="shared" si="50"/>
        <v>0.30479999999999996</v>
      </c>
      <c r="G668" s="15">
        <f t="shared" si="51"/>
        <v>49.824099999999909</v>
      </c>
      <c r="H668">
        <f t="shared" si="52"/>
        <v>0</v>
      </c>
      <c r="I668">
        <f t="shared" si="53"/>
        <v>49.824099999999909</v>
      </c>
    </row>
    <row r="669" spans="1:9" x14ac:dyDescent="0.25">
      <c r="A669" s="10">
        <v>49308</v>
      </c>
      <c r="B669" s="11" t="s">
        <v>10</v>
      </c>
      <c r="C669" s="11">
        <v>24.5</v>
      </c>
      <c r="D669" s="12">
        <v>22.5</v>
      </c>
      <c r="E669">
        <f t="shared" si="54"/>
        <v>49.824099999999909</v>
      </c>
      <c r="F669" s="15">
        <f t="shared" si="50"/>
        <v>5.5125000000000002</v>
      </c>
      <c r="G669" s="15">
        <f t="shared" si="51"/>
        <v>55.336599999999912</v>
      </c>
      <c r="H669">
        <f t="shared" si="52"/>
        <v>0</v>
      </c>
      <c r="I669">
        <f t="shared" si="53"/>
        <v>55.336599999999912</v>
      </c>
    </row>
    <row r="670" spans="1:9" x14ac:dyDescent="0.25">
      <c r="A670" s="7">
        <v>49309</v>
      </c>
      <c r="B670" s="8" t="s">
        <v>19</v>
      </c>
      <c r="C670" s="8">
        <v>19</v>
      </c>
      <c r="D670" s="9">
        <v>18.899999999999999</v>
      </c>
      <c r="E670">
        <f t="shared" si="54"/>
        <v>55.336599999999912</v>
      </c>
      <c r="F670" s="15">
        <f t="shared" si="50"/>
        <v>3.5909999999999997</v>
      </c>
      <c r="G670" s="15">
        <f t="shared" si="51"/>
        <v>58.927599999999913</v>
      </c>
      <c r="H670">
        <f t="shared" si="52"/>
        <v>0</v>
      </c>
      <c r="I670">
        <f t="shared" si="53"/>
        <v>58.927599999999913</v>
      </c>
    </row>
    <row r="671" spans="1:9" x14ac:dyDescent="0.25">
      <c r="A671" s="10">
        <v>49310</v>
      </c>
      <c r="B671" s="11" t="s">
        <v>19</v>
      </c>
      <c r="C671" s="11">
        <v>10</v>
      </c>
      <c r="D671" s="12">
        <v>7.6</v>
      </c>
      <c r="E671">
        <f t="shared" si="54"/>
        <v>58.927599999999913</v>
      </c>
      <c r="F671" s="15">
        <f t="shared" si="50"/>
        <v>0.76</v>
      </c>
      <c r="G671" s="15">
        <f t="shared" si="51"/>
        <v>59.687599999999911</v>
      </c>
      <c r="H671">
        <f t="shared" si="52"/>
        <v>0</v>
      </c>
      <c r="I671">
        <f t="shared" si="53"/>
        <v>59.687599999999911</v>
      </c>
    </row>
    <row r="672" spans="1:9" x14ac:dyDescent="0.25">
      <c r="A672" s="7">
        <v>49311</v>
      </c>
      <c r="B672" s="8" t="s">
        <v>10</v>
      </c>
      <c r="C672" s="8">
        <v>10.4</v>
      </c>
      <c r="D672" s="9">
        <v>20.6</v>
      </c>
      <c r="E672">
        <f t="shared" si="54"/>
        <v>59.687599999999911</v>
      </c>
      <c r="F672" s="15">
        <f t="shared" si="50"/>
        <v>2.1424000000000003</v>
      </c>
      <c r="G672" s="15">
        <f t="shared" si="51"/>
        <v>61.829999999999913</v>
      </c>
      <c r="H672">
        <f t="shared" si="52"/>
        <v>0</v>
      </c>
      <c r="I672">
        <f t="shared" si="53"/>
        <v>61.829999999999913</v>
      </c>
    </row>
    <row r="673" spans="1:9" x14ac:dyDescent="0.25">
      <c r="A673" s="10">
        <v>49312</v>
      </c>
      <c r="B673" s="11" t="s">
        <v>21</v>
      </c>
      <c r="C673" s="11">
        <v>10.5</v>
      </c>
      <c r="D673" s="12">
        <v>0</v>
      </c>
      <c r="E673">
        <f t="shared" si="54"/>
        <v>61.829999999999913</v>
      </c>
      <c r="F673" s="15">
        <f t="shared" si="50"/>
        <v>0</v>
      </c>
      <c r="G673" s="15">
        <f t="shared" si="51"/>
        <v>61.829999999999913</v>
      </c>
      <c r="H673">
        <f t="shared" si="52"/>
        <v>0</v>
      </c>
      <c r="I673">
        <f t="shared" si="53"/>
        <v>61.829999999999913</v>
      </c>
    </row>
    <row r="674" spans="1:9" x14ac:dyDescent="0.25">
      <c r="A674" s="7">
        <v>49313</v>
      </c>
      <c r="B674" s="8" t="s">
        <v>6</v>
      </c>
      <c r="C674" s="8">
        <v>12.1</v>
      </c>
      <c r="D674" s="9">
        <v>8.8000000000000007</v>
      </c>
      <c r="E674">
        <f t="shared" si="54"/>
        <v>61.829999999999913</v>
      </c>
      <c r="F674" s="15">
        <f t="shared" si="50"/>
        <v>1.0648</v>
      </c>
      <c r="G674" s="15">
        <f t="shared" si="51"/>
        <v>62.894799999999911</v>
      </c>
      <c r="H674">
        <f t="shared" si="52"/>
        <v>0</v>
      </c>
      <c r="I674">
        <f t="shared" si="53"/>
        <v>62.894799999999911</v>
      </c>
    </row>
    <row r="675" spans="1:9" x14ac:dyDescent="0.25">
      <c r="A675" s="10">
        <v>49314</v>
      </c>
      <c r="B675" s="11" t="s">
        <v>10</v>
      </c>
      <c r="C675" s="11">
        <v>20.5</v>
      </c>
      <c r="D675" s="12">
        <v>0</v>
      </c>
      <c r="E675">
        <f t="shared" si="54"/>
        <v>62.894799999999911</v>
      </c>
      <c r="F675" s="15">
        <f t="shared" si="50"/>
        <v>0</v>
      </c>
      <c r="G675" s="15">
        <f t="shared" si="51"/>
        <v>62.894799999999911</v>
      </c>
      <c r="H675">
        <f t="shared" si="52"/>
        <v>0</v>
      </c>
      <c r="I675">
        <f t="shared" si="53"/>
        <v>62.894799999999911</v>
      </c>
    </row>
    <row r="676" spans="1:9" x14ac:dyDescent="0.25">
      <c r="A676" s="7">
        <v>49315</v>
      </c>
      <c r="B676" s="8" t="s">
        <v>13</v>
      </c>
      <c r="C676" s="8">
        <v>13.1</v>
      </c>
      <c r="D676" s="9">
        <v>0</v>
      </c>
      <c r="E676">
        <f t="shared" si="54"/>
        <v>62.894799999999911</v>
      </c>
      <c r="F676" s="15">
        <f t="shared" si="50"/>
        <v>0</v>
      </c>
      <c r="G676" s="15">
        <f t="shared" si="51"/>
        <v>62.894799999999911</v>
      </c>
      <c r="H676">
        <f t="shared" si="52"/>
        <v>0</v>
      </c>
      <c r="I676">
        <f t="shared" si="53"/>
        <v>62.894799999999911</v>
      </c>
    </row>
    <row r="677" spans="1:9" x14ac:dyDescent="0.25">
      <c r="A677" s="10">
        <v>49316</v>
      </c>
      <c r="B677" s="11" t="s">
        <v>26</v>
      </c>
      <c r="C677" s="11">
        <v>29.8</v>
      </c>
      <c r="D677" s="12">
        <v>1.1000000000000001</v>
      </c>
      <c r="E677">
        <f t="shared" si="54"/>
        <v>62.894799999999911</v>
      </c>
      <c r="F677" s="15">
        <f t="shared" si="50"/>
        <v>0.32780000000000004</v>
      </c>
      <c r="G677" s="15">
        <f t="shared" si="51"/>
        <v>63.222599999999915</v>
      </c>
      <c r="H677">
        <f t="shared" si="52"/>
        <v>0</v>
      </c>
      <c r="I677">
        <f t="shared" si="53"/>
        <v>63.222599999999915</v>
      </c>
    </row>
    <row r="678" spans="1:9" x14ac:dyDescent="0.25">
      <c r="A678" s="7">
        <v>49317</v>
      </c>
      <c r="B678" s="8" t="s">
        <v>15</v>
      </c>
      <c r="C678" s="8">
        <v>17.100000000000001</v>
      </c>
      <c r="D678" s="9">
        <v>5.5</v>
      </c>
      <c r="E678">
        <f t="shared" si="54"/>
        <v>63.222599999999915</v>
      </c>
      <c r="F678" s="15">
        <f t="shared" si="50"/>
        <v>0.94050000000000011</v>
      </c>
      <c r="G678" s="15">
        <f t="shared" si="51"/>
        <v>64.163099999999915</v>
      </c>
      <c r="H678">
        <f t="shared" si="52"/>
        <v>0</v>
      </c>
      <c r="I678">
        <f t="shared" si="53"/>
        <v>64.163099999999915</v>
      </c>
    </row>
    <row r="679" spans="1:9" x14ac:dyDescent="0.25">
      <c r="A679" s="10">
        <v>49318</v>
      </c>
      <c r="B679" s="11" t="s">
        <v>14</v>
      </c>
      <c r="C679" s="11">
        <v>29.1</v>
      </c>
      <c r="D679" s="12">
        <v>0.4</v>
      </c>
      <c r="E679">
        <f t="shared" si="54"/>
        <v>64.163099999999915</v>
      </c>
      <c r="F679" s="15">
        <f t="shared" si="50"/>
        <v>0</v>
      </c>
      <c r="G679" s="15">
        <f t="shared" si="51"/>
        <v>64.163099999999915</v>
      </c>
      <c r="H679">
        <f t="shared" si="52"/>
        <v>0</v>
      </c>
      <c r="I679">
        <f t="shared" si="53"/>
        <v>64.163099999999915</v>
      </c>
    </row>
    <row r="680" spans="1:9" x14ac:dyDescent="0.25">
      <c r="A680" s="7">
        <v>49319</v>
      </c>
      <c r="B680" s="8" t="s">
        <v>18</v>
      </c>
      <c r="C680" s="8">
        <v>10.9</v>
      </c>
      <c r="D680" s="9">
        <v>0</v>
      </c>
      <c r="E680">
        <f t="shared" si="54"/>
        <v>64.163099999999915</v>
      </c>
      <c r="F680" s="15">
        <f t="shared" si="50"/>
        <v>0</v>
      </c>
      <c r="G680" s="15">
        <f t="shared" si="51"/>
        <v>64.163099999999915</v>
      </c>
      <c r="H680">
        <f t="shared" si="52"/>
        <v>0</v>
      </c>
      <c r="I680">
        <f t="shared" si="53"/>
        <v>64.163099999999915</v>
      </c>
    </row>
    <row r="681" spans="1:9" x14ac:dyDescent="0.25">
      <c r="A681" s="10">
        <v>49320</v>
      </c>
      <c r="B681" s="11" t="s">
        <v>32</v>
      </c>
      <c r="C681" s="11">
        <v>27.4</v>
      </c>
      <c r="D681" s="12">
        <v>0.3</v>
      </c>
      <c r="E681">
        <f t="shared" si="54"/>
        <v>64.163099999999915</v>
      </c>
      <c r="F681" s="15">
        <f t="shared" si="50"/>
        <v>0</v>
      </c>
      <c r="G681" s="15">
        <f t="shared" si="51"/>
        <v>64.163099999999915</v>
      </c>
      <c r="H681">
        <f t="shared" si="52"/>
        <v>0</v>
      </c>
      <c r="I681">
        <f t="shared" si="53"/>
        <v>64.163099999999915</v>
      </c>
    </row>
    <row r="682" spans="1:9" x14ac:dyDescent="0.25">
      <c r="A682" s="7">
        <v>49321</v>
      </c>
      <c r="B682" s="8" t="s">
        <v>19</v>
      </c>
      <c r="C682" s="8">
        <v>16.3</v>
      </c>
      <c r="D682" s="9">
        <v>9.8000000000000007</v>
      </c>
      <c r="E682">
        <f t="shared" si="54"/>
        <v>64.163099999999915</v>
      </c>
      <c r="F682" s="15">
        <f t="shared" si="50"/>
        <v>1.5974000000000002</v>
      </c>
      <c r="G682" s="15">
        <f t="shared" si="51"/>
        <v>65.760499999999908</v>
      </c>
      <c r="H682">
        <f t="shared" si="52"/>
        <v>0</v>
      </c>
      <c r="I682">
        <f t="shared" si="53"/>
        <v>65.760499999999908</v>
      </c>
    </row>
    <row r="683" spans="1:9" x14ac:dyDescent="0.25">
      <c r="A683" s="10">
        <v>49322</v>
      </c>
      <c r="B683" s="11" t="s">
        <v>7</v>
      </c>
      <c r="C683" s="11">
        <v>14.7</v>
      </c>
      <c r="D683" s="12">
        <v>0</v>
      </c>
      <c r="E683">
        <f t="shared" si="54"/>
        <v>65.760499999999908</v>
      </c>
      <c r="F683" s="15">
        <f t="shared" si="50"/>
        <v>0</v>
      </c>
      <c r="G683" s="15">
        <f t="shared" si="51"/>
        <v>65.760499999999908</v>
      </c>
      <c r="H683">
        <f t="shared" si="52"/>
        <v>0</v>
      </c>
      <c r="I683">
        <f t="shared" si="53"/>
        <v>65.760499999999908</v>
      </c>
    </row>
    <row r="684" spans="1:9" x14ac:dyDescent="0.25">
      <c r="A684" s="7">
        <v>49323</v>
      </c>
      <c r="B684" s="8" t="s">
        <v>12</v>
      </c>
      <c r="C684" s="8">
        <v>17.2</v>
      </c>
      <c r="D684" s="9">
        <v>2</v>
      </c>
      <c r="E684">
        <f t="shared" si="54"/>
        <v>65.760499999999908</v>
      </c>
      <c r="F684" s="15">
        <f t="shared" si="50"/>
        <v>0.34399999999999997</v>
      </c>
      <c r="G684" s="15">
        <f t="shared" si="51"/>
        <v>66.104499999999902</v>
      </c>
      <c r="H684">
        <f t="shared" si="52"/>
        <v>0</v>
      </c>
      <c r="I684">
        <f t="shared" si="53"/>
        <v>66.104499999999902</v>
      </c>
    </row>
    <row r="685" spans="1:9" x14ac:dyDescent="0.25">
      <c r="A685" s="10">
        <v>49324</v>
      </c>
      <c r="B685" s="11" t="s">
        <v>15</v>
      </c>
      <c r="C685" s="11">
        <v>24.2</v>
      </c>
      <c r="D685" s="12">
        <v>9.9</v>
      </c>
      <c r="E685">
        <f t="shared" si="54"/>
        <v>66.104499999999902</v>
      </c>
      <c r="F685" s="15">
        <f t="shared" si="50"/>
        <v>2.3957999999999999</v>
      </c>
      <c r="G685" s="15">
        <f t="shared" si="51"/>
        <v>68.500299999999896</v>
      </c>
      <c r="H685">
        <f t="shared" si="52"/>
        <v>0</v>
      </c>
      <c r="I685">
        <f t="shared" si="53"/>
        <v>68.500299999999896</v>
      </c>
    </row>
    <row r="686" spans="1:9" x14ac:dyDescent="0.25">
      <c r="A686" s="7">
        <v>49325</v>
      </c>
      <c r="B686" s="8" t="s">
        <v>13</v>
      </c>
      <c r="C686" s="8">
        <v>22.3</v>
      </c>
      <c r="D686" s="9">
        <v>0</v>
      </c>
      <c r="E686">
        <f t="shared" si="54"/>
        <v>68.500299999999896</v>
      </c>
      <c r="F686" s="15">
        <f t="shared" si="50"/>
        <v>0</v>
      </c>
      <c r="G686" s="15">
        <f t="shared" si="51"/>
        <v>68.500299999999896</v>
      </c>
      <c r="H686">
        <f t="shared" si="52"/>
        <v>0</v>
      </c>
      <c r="I686">
        <f t="shared" si="53"/>
        <v>68.500299999999896</v>
      </c>
    </row>
    <row r="687" spans="1:9" x14ac:dyDescent="0.25">
      <c r="A687" s="10">
        <v>49326</v>
      </c>
      <c r="B687" s="11" t="s">
        <v>29</v>
      </c>
      <c r="C687" s="11">
        <v>26.7</v>
      </c>
      <c r="D687" s="12">
        <v>0.6</v>
      </c>
      <c r="E687">
        <f t="shared" si="54"/>
        <v>68.500299999999896</v>
      </c>
      <c r="F687" s="15">
        <f t="shared" si="50"/>
        <v>0</v>
      </c>
      <c r="G687" s="15">
        <f t="shared" si="51"/>
        <v>68.500299999999896</v>
      </c>
      <c r="H687">
        <f t="shared" si="52"/>
        <v>0</v>
      </c>
      <c r="I687">
        <f t="shared" si="53"/>
        <v>68.500299999999896</v>
      </c>
    </row>
    <row r="688" spans="1:9" x14ac:dyDescent="0.25">
      <c r="A688" s="7">
        <v>49327</v>
      </c>
      <c r="B688" s="8" t="s">
        <v>12</v>
      </c>
      <c r="C688" s="8">
        <v>10.9</v>
      </c>
      <c r="D688" s="9">
        <v>3.8</v>
      </c>
      <c r="E688">
        <f t="shared" si="54"/>
        <v>68.500299999999896</v>
      </c>
      <c r="F688" s="15">
        <f t="shared" si="50"/>
        <v>0.41420000000000001</v>
      </c>
      <c r="G688" s="15">
        <f t="shared" si="51"/>
        <v>68.91449999999989</v>
      </c>
      <c r="H688">
        <f t="shared" si="52"/>
        <v>0</v>
      </c>
      <c r="I688">
        <f t="shared" si="53"/>
        <v>68.91449999999989</v>
      </c>
    </row>
    <row r="689" spans="1:9" x14ac:dyDescent="0.25">
      <c r="A689" s="10">
        <v>49328</v>
      </c>
      <c r="B689" s="11" t="s">
        <v>21</v>
      </c>
      <c r="C689" s="11">
        <v>23.7</v>
      </c>
      <c r="D689" s="12">
        <v>0</v>
      </c>
      <c r="E689">
        <f t="shared" si="54"/>
        <v>68.91449999999989</v>
      </c>
      <c r="F689" s="15">
        <f t="shared" si="50"/>
        <v>0</v>
      </c>
      <c r="G689" s="15">
        <f t="shared" si="51"/>
        <v>68.91449999999989</v>
      </c>
      <c r="H689">
        <f t="shared" si="52"/>
        <v>0</v>
      </c>
      <c r="I689">
        <f t="shared" si="53"/>
        <v>68.91449999999989</v>
      </c>
    </row>
    <row r="690" spans="1:9" x14ac:dyDescent="0.25">
      <c r="A690" s="7">
        <v>49329</v>
      </c>
      <c r="B690" s="8" t="s">
        <v>10</v>
      </c>
      <c r="C690" s="8">
        <v>16</v>
      </c>
      <c r="D690" s="9">
        <v>22.3</v>
      </c>
      <c r="E690">
        <f t="shared" si="54"/>
        <v>68.91449999999989</v>
      </c>
      <c r="F690" s="15">
        <f t="shared" si="50"/>
        <v>3.5680000000000001</v>
      </c>
      <c r="G690" s="15">
        <f t="shared" si="51"/>
        <v>72.482499999999888</v>
      </c>
      <c r="H690">
        <f t="shared" si="52"/>
        <v>0</v>
      </c>
      <c r="I690">
        <f t="shared" si="53"/>
        <v>72.482499999999888</v>
      </c>
    </row>
    <row r="691" spans="1:9" x14ac:dyDescent="0.25">
      <c r="A691" s="10">
        <v>49330</v>
      </c>
      <c r="B691" s="11" t="s">
        <v>10</v>
      </c>
      <c r="C691" s="11">
        <v>19.399999999999999</v>
      </c>
      <c r="D691" s="12">
        <v>41.6</v>
      </c>
      <c r="E691">
        <f t="shared" si="54"/>
        <v>72.482499999999888</v>
      </c>
      <c r="F691" s="15">
        <f t="shared" si="50"/>
        <v>8.0703999999999994</v>
      </c>
      <c r="G691" s="15">
        <f t="shared" si="51"/>
        <v>80.55289999999988</v>
      </c>
      <c r="H691">
        <f t="shared" si="52"/>
        <v>0</v>
      </c>
      <c r="I691">
        <f t="shared" si="53"/>
        <v>80.55289999999988</v>
      </c>
    </row>
    <row r="692" spans="1:9" x14ac:dyDescent="0.25">
      <c r="A692" s="7">
        <v>49331</v>
      </c>
      <c r="B692" s="8" t="s">
        <v>11</v>
      </c>
      <c r="C692" s="8">
        <v>26.7</v>
      </c>
      <c r="D692" s="9">
        <v>10</v>
      </c>
      <c r="E692">
        <f t="shared" si="54"/>
        <v>80.55289999999988</v>
      </c>
      <c r="F692" s="15">
        <f t="shared" si="50"/>
        <v>2.67</v>
      </c>
      <c r="G692" s="15">
        <f t="shared" si="51"/>
        <v>83.222899999999882</v>
      </c>
      <c r="H692">
        <f t="shared" si="52"/>
        <v>0</v>
      </c>
      <c r="I692">
        <f t="shared" si="53"/>
        <v>83.222899999999882</v>
      </c>
    </row>
    <row r="693" spans="1:9" x14ac:dyDescent="0.25">
      <c r="A693" s="10">
        <v>49332</v>
      </c>
      <c r="B693" s="11" t="s">
        <v>19</v>
      </c>
      <c r="C693" s="11">
        <v>20.8</v>
      </c>
      <c r="D693" s="12">
        <v>0</v>
      </c>
      <c r="E693">
        <f t="shared" si="54"/>
        <v>83.222899999999882</v>
      </c>
      <c r="F693" s="15">
        <f t="shared" si="50"/>
        <v>0</v>
      </c>
      <c r="G693" s="15">
        <f t="shared" si="51"/>
        <v>83.222899999999882</v>
      </c>
      <c r="H693">
        <f t="shared" si="52"/>
        <v>0</v>
      </c>
      <c r="I693">
        <f t="shared" si="53"/>
        <v>83.222899999999882</v>
      </c>
    </row>
    <row r="694" spans="1:9" x14ac:dyDescent="0.25">
      <c r="A694" s="7">
        <v>49333</v>
      </c>
      <c r="B694" s="8" t="s">
        <v>10</v>
      </c>
      <c r="C694" s="8">
        <v>25.6</v>
      </c>
      <c r="D694" s="9">
        <v>0</v>
      </c>
      <c r="E694">
        <f t="shared" si="54"/>
        <v>83.222899999999882</v>
      </c>
      <c r="F694" s="15">
        <f t="shared" si="50"/>
        <v>0</v>
      </c>
      <c r="G694" s="15">
        <f t="shared" si="51"/>
        <v>83.222899999999882</v>
      </c>
      <c r="H694">
        <f t="shared" si="52"/>
        <v>0</v>
      </c>
      <c r="I694">
        <f t="shared" si="53"/>
        <v>83.222899999999882</v>
      </c>
    </row>
    <row r="695" spans="1:9" x14ac:dyDescent="0.25">
      <c r="A695" s="10">
        <v>49334</v>
      </c>
      <c r="B695" s="11" t="s">
        <v>18</v>
      </c>
      <c r="C695" s="11">
        <v>18.3</v>
      </c>
      <c r="D695" s="12">
        <v>0.5</v>
      </c>
      <c r="E695">
        <f t="shared" si="54"/>
        <v>83.222899999999882</v>
      </c>
      <c r="F695" s="15">
        <f t="shared" si="50"/>
        <v>0</v>
      </c>
      <c r="G695" s="15">
        <f t="shared" si="51"/>
        <v>83.222899999999882</v>
      </c>
      <c r="H695">
        <f t="shared" si="52"/>
        <v>0</v>
      </c>
      <c r="I695">
        <f t="shared" si="53"/>
        <v>83.222899999999882</v>
      </c>
    </row>
    <row r="696" spans="1:9" x14ac:dyDescent="0.25">
      <c r="A696" s="7">
        <v>49335</v>
      </c>
      <c r="B696" s="8" t="s">
        <v>9</v>
      </c>
      <c r="C696" s="8">
        <v>27.4</v>
      </c>
      <c r="D696" s="9">
        <v>4.2</v>
      </c>
      <c r="E696">
        <f t="shared" si="54"/>
        <v>83.222899999999882</v>
      </c>
      <c r="F696" s="15">
        <f t="shared" si="50"/>
        <v>1.1508</v>
      </c>
      <c r="G696" s="15">
        <f t="shared" si="51"/>
        <v>84.373699999999886</v>
      </c>
      <c r="H696">
        <f t="shared" si="52"/>
        <v>0</v>
      </c>
      <c r="I696">
        <f t="shared" si="53"/>
        <v>84.373699999999886</v>
      </c>
    </row>
    <row r="697" spans="1:9" x14ac:dyDescent="0.25">
      <c r="A697" s="10">
        <v>49336</v>
      </c>
      <c r="B697" s="11" t="s">
        <v>23</v>
      </c>
      <c r="C697" s="11">
        <v>16.100000000000001</v>
      </c>
      <c r="D697" s="12">
        <v>3.4</v>
      </c>
      <c r="E697">
        <f t="shared" si="54"/>
        <v>84.373699999999886</v>
      </c>
      <c r="F697" s="15">
        <f t="shared" si="50"/>
        <v>0.5474</v>
      </c>
      <c r="G697" s="15">
        <f t="shared" si="51"/>
        <v>84.921099999999882</v>
      </c>
      <c r="H697">
        <f t="shared" si="52"/>
        <v>0</v>
      </c>
      <c r="I697">
        <f t="shared" si="53"/>
        <v>84.921099999999882</v>
      </c>
    </row>
    <row r="698" spans="1:9" x14ac:dyDescent="0.25">
      <c r="A698" s="7">
        <v>49337</v>
      </c>
      <c r="B698" s="8" t="s">
        <v>14</v>
      </c>
      <c r="C698" s="8">
        <v>27.5</v>
      </c>
      <c r="D698" s="9">
        <v>8</v>
      </c>
      <c r="E698">
        <f t="shared" si="54"/>
        <v>84.921099999999882</v>
      </c>
      <c r="F698" s="15">
        <f t="shared" si="50"/>
        <v>2.2000000000000002</v>
      </c>
      <c r="G698" s="15">
        <f t="shared" si="51"/>
        <v>87.121099999999885</v>
      </c>
      <c r="H698">
        <f t="shared" si="52"/>
        <v>0</v>
      </c>
      <c r="I698">
        <f t="shared" si="53"/>
        <v>87.121099999999885</v>
      </c>
    </row>
    <row r="699" spans="1:9" x14ac:dyDescent="0.25">
      <c r="A699" s="10">
        <v>49338</v>
      </c>
      <c r="B699" s="11" t="s">
        <v>9</v>
      </c>
      <c r="C699" s="11">
        <v>28.4</v>
      </c>
      <c r="D699" s="12">
        <v>10.199999999999999</v>
      </c>
      <c r="E699">
        <f t="shared" si="54"/>
        <v>87.121099999999885</v>
      </c>
      <c r="F699" s="15">
        <f t="shared" si="50"/>
        <v>2.8967999999999994</v>
      </c>
      <c r="G699" s="15">
        <f t="shared" si="51"/>
        <v>90.017899999999884</v>
      </c>
      <c r="H699">
        <f t="shared" si="52"/>
        <v>0</v>
      </c>
      <c r="I699">
        <f t="shared" si="53"/>
        <v>90.017899999999884</v>
      </c>
    </row>
    <row r="700" spans="1:9" x14ac:dyDescent="0.25">
      <c r="A700" s="7">
        <v>49339</v>
      </c>
      <c r="B700" s="8" t="s">
        <v>13</v>
      </c>
      <c r="C700" s="8">
        <v>16.100000000000001</v>
      </c>
      <c r="D700" s="9">
        <v>4</v>
      </c>
      <c r="E700">
        <f t="shared" si="54"/>
        <v>90.017899999999884</v>
      </c>
      <c r="F700" s="15">
        <f t="shared" si="50"/>
        <v>0.64400000000000002</v>
      </c>
      <c r="G700" s="15">
        <f t="shared" si="51"/>
        <v>90.661899999999889</v>
      </c>
      <c r="H700">
        <f t="shared" si="52"/>
        <v>0</v>
      </c>
      <c r="I700">
        <f t="shared" si="53"/>
        <v>90.661899999999889</v>
      </c>
    </row>
    <row r="701" spans="1:9" x14ac:dyDescent="0.25">
      <c r="A701" s="10">
        <v>49340</v>
      </c>
      <c r="B701" s="11" t="s">
        <v>23</v>
      </c>
      <c r="C701" s="11">
        <v>28.4</v>
      </c>
      <c r="D701" s="12">
        <v>2.6</v>
      </c>
      <c r="E701">
        <f t="shared" si="54"/>
        <v>90.661899999999889</v>
      </c>
      <c r="F701" s="15">
        <f t="shared" si="50"/>
        <v>0.73840000000000006</v>
      </c>
      <c r="G701" s="15">
        <f t="shared" si="51"/>
        <v>91.400299999999888</v>
      </c>
      <c r="H701">
        <f t="shared" si="52"/>
        <v>0</v>
      </c>
      <c r="I701">
        <f t="shared" si="53"/>
        <v>91.400299999999888</v>
      </c>
    </row>
    <row r="702" spans="1:9" x14ac:dyDescent="0.25">
      <c r="A702" s="7">
        <v>49341</v>
      </c>
      <c r="B702" s="8" t="s">
        <v>14</v>
      </c>
      <c r="C702" s="8">
        <v>29.3</v>
      </c>
      <c r="D702" s="9">
        <v>0</v>
      </c>
      <c r="E702">
        <f t="shared" si="54"/>
        <v>91.400299999999888</v>
      </c>
      <c r="F702" s="15">
        <f t="shared" si="50"/>
        <v>0</v>
      </c>
      <c r="G702" s="15">
        <f t="shared" si="51"/>
        <v>91.400299999999888</v>
      </c>
      <c r="H702">
        <f t="shared" si="52"/>
        <v>0</v>
      </c>
      <c r="I702">
        <f t="shared" si="53"/>
        <v>91.400299999999888</v>
      </c>
    </row>
    <row r="703" spans="1:9" x14ac:dyDescent="0.25">
      <c r="A703" s="10">
        <v>49342</v>
      </c>
      <c r="B703" s="11" t="s">
        <v>13</v>
      </c>
      <c r="C703" s="11">
        <v>19.7</v>
      </c>
      <c r="D703" s="12">
        <v>16.2</v>
      </c>
      <c r="E703">
        <f t="shared" si="54"/>
        <v>91.400299999999888</v>
      </c>
      <c r="F703" s="15">
        <f t="shared" si="50"/>
        <v>3.1913999999999998</v>
      </c>
      <c r="G703" s="15">
        <f t="shared" si="51"/>
        <v>94.591699999999889</v>
      </c>
      <c r="H703">
        <f t="shared" si="52"/>
        <v>0</v>
      </c>
      <c r="I703">
        <f t="shared" si="53"/>
        <v>94.591699999999889</v>
      </c>
    </row>
    <row r="704" spans="1:9" x14ac:dyDescent="0.25">
      <c r="A704" s="7">
        <v>49343</v>
      </c>
      <c r="B704" s="8" t="s">
        <v>31</v>
      </c>
      <c r="C704" s="8">
        <v>11.5</v>
      </c>
      <c r="D704" s="9">
        <v>0.3</v>
      </c>
      <c r="E704">
        <f t="shared" si="54"/>
        <v>94.591699999999889</v>
      </c>
      <c r="F704" s="15">
        <f t="shared" si="50"/>
        <v>0</v>
      </c>
      <c r="G704" s="15">
        <f t="shared" si="51"/>
        <v>94.591699999999889</v>
      </c>
      <c r="H704">
        <f t="shared" si="52"/>
        <v>0</v>
      </c>
      <c r="I704">
        <f t="shared" si="53"/>
        <v>94.591699999999889</v>
      </c>
    </row>
    <row r="705" spans="1:9" x14ac:dyDescent="0.25">
      <c r="A705" s="10">
        <v>49344</v>
      </c>
      <c r="B705" s="11" t="s">
        <v>19</v>
      </c>
      <c r="C705" s="11">
        <v>19.5</v>
      </c>
      <c r="D705" s="12">
        <v>0</v>
      </c>
      <c r="E705">
        <f t="shared" si="54"/>
        <v>94.591699999999889</v>
      </c>
      <c r="F705" s="15">
        <f t="shared" si="50"/>
        <v>0</v>
      </c>
      <c r="G705" s="15">
        <f t="shared" si="51"/>
        <v>94.591699999999889</v>
      </c>
      <c r="H705">
        <f t="shared" si="52"/>
        <v>0</v>
      </c>
      <c r="I705">
        <f t="shared" si="53"/>
        <v>94.591699999999889</v>
      </c>
    </row>
    <row r="706" spans="1:9" x14ac:dyDescent="0.25">
      <c r="A706" s="7">
        <v>49345</v>
      </c>
      <c r="B706" s="8" t="s">
        <v>20</v>
      </c>
      <c r="C706" s="8">
        <v>22.7</v>
      </c>
      <c r="D706" s="9">
        <v>0.7</v>
      </c>
      <c r="E706">
        <f t="shared" si="54"/>
        <v>94.591699999999889</v>
      </c>
      <c r="F706" s="15">
        <f t="shared" si="50"/>
        <v>0</v>
      </c>
      <c r="G706" s="15">
        <f t="shared" si="51"/>
        <v>94.591699999999889</v>
      </c>
      <c r="H706">
        <f t="shared" si="52"/>
        <v>0</v>
      </c>
      <c r="I706">
        <f t="shared" si="53"/>
        <v>94.591699999999889</v>
      </c>
    </row>
    <row r="707" spans="1:9" x14ac:dyDescent="0.25">
      <c r="A707" s="10">
        <v>49346</v>
      </c>
      <c r="B707" s="11" t="s">
        <v>7</v>
      </c>
      <c r="C707" s="11">
        <v>19.7</v>
      </c>
      <c r="D707" s="12">
        <v>7.3</v>
      </c>
      <c r="E707">
        <f t="shared" si="54"/>
        <v>94.591699999999889</v>
      </c>
      <c r="F707" s="15">
        <f t="shared" ref="F707:F770" si="55">IF(D707&gt;=1,C707*D707/100,0)</f>
        <v>1.4380999999999999</v>
      </c>
      <c r="G707" s="15">
        <f t="shared" ref="G707:G770" si="56">E707+F707</f>
        <v>96.029799999999895</v>
      </c>
      <c r="H707">
        <f t="shared" ref="H707:H770" si="57">IF(G707&gt;=100, 100, 0)</f>
        <v>0</v>
      </c>
      <c r="I707">
        <f t="shared" ref="I707:I770" si="58">G707-H707</f>
        <v>96.029799999999895</v>
      </c>
    </row>
    <row r="708" spans="1:9" x14ac:dyDescent="0.25">
      <c r="A708" s="7">
        <v>49347</v>
      </c>
      <c r="B708" s="8" t="s">
        <v>26</v>
      </c>
      <c r="C708" s="8">
        <v>19.399999999999999</v>
      </c>
      <c r="D708" s="9">
        <v>0.4</v>
      </c>
      <c r="E708">
        <f t="shared" ref="E708:E771" si="59">I707</f>
        <v>96.029799999999895</v>
      </c>
      <c r="F708" s="15">
        <f t="shared" si="55"/>
        <v>0</v>
      </c>
      <c r="G708" s="15">
        <f t="shared" si="56"/>
        <v>96.029799999999895</v>
      </c>
      <c r="H708">
        <f t="shared" si="57"/>
        <v>0</v>
      </c>
      <c r="I708">
        <f t="shared" si="58"/>
        <v>96.029799999999895</v>
      </c>
    </row>
    <row r="709" spans="1:9" x14ac:dyDescent="0.25">
      <c r="A709" s="10">
        <v>49348</v>
      </c>
      <c r="B709" s="11" t="s">
        <v>23</v>
      </c>
      <c r="C709" s="11">
        <v>13.8</v>
      </c>
      <c r="D709" s="12">
        <v>1.1000000000000001</v>
      </c>
      <c r="E709">
        <f t="shared" si="59"/>
        <v>96.029799999999895</v>
      </c>
      <c r="F709" s="15">
        <f t="shared" si="55"/>
        <v>0.15180000000000002</v>
      </c>
      <c r="G709" s="15">
        <f t="shared" si="56"/>
        <v>96.181599999999889</v>
      </c>
      <c r="H709">
        <f t="shared" si="57"/>
        <v>0</v>
      </c>
      <c r="I709">
        <f t="shared" si="58"/>
        <v>96.181599999999889</v>
      </c>
    </row>
    <row r="710" spans="1:9" x14ac:dyDescent="0.25">
      <c r="A710" s="7">
        <v>49349</v>
      </c>
      <c r="B710" s="8" t="s">
        <v>13</v>
      </c>
      <c r="C710" s="8">
        <v>19.600000000000001</v>
      </c>
      <c r="D710" s="9">
        <v>2.2999999999999998</v>
      </c>
      <c r="E710">
        <f t="shared" si="59"/>
        <v>96.181599999999889</v>
      </c>
      <c r="F710" s="15">
        <f t="shared" si="55"/>
        <v>0.45079999999999998</v>
      </c>
      <c r="G710" s="15">
        <f t="shared" si="56"/>
        <v>96.63239999999989</v>
      </c>
      <c r="H710">
        <f t="shared" si="57"/>
        <v>0</v>
      </c>
      <c r="I710">
        <f t="shared" si="58"/>
        <v>96.63239999999989</v>
      </c>
    </row>
    <row r="711" spans="1:9" x14ac:dyDescent="0.25">
      <c r="A711" s="10">
        <v>49350</v>
      </c>
      <c r="B711" s="11" t="s">
        <v>19</v>
      </c>
      <c r="C711" s="11">
        <v>22.6</v>
      </c>
      <c r="D711" s="12">
        <v>13.3</v>
      </c>
      <c r="E711">
        <f t="shared" si="59"/>
        <v>96.63239999999989</v>
      </c>
      <c r="F711" s="15">
        <f t="shared" si="55"/>
        <v>3.0058000000000002</v>
      </c>
      <c r="G711" s="15">
        <f t="shared" si="56"/>
        <v>99.638199999999884</v>
      </c>
      <c r="H711">
        <f t="shared" si="57"/>
        <v>0</v>
      </c>
      <c r="I711">
        <f t="shared" si="58"/>
        <v>99.638199999999884</v>
      </c>
    </row>
    <row r="712" spans="1:9" x14ac:dyDescent="0.25">
      <c r="A712" s="7">
        <v>49351</v>
      </c>
      <c r="B712" s="8" t="s">
        <v>6</v>
      </c>
      <c r="C712" s="8">
        <v>18.2</v>
      </c>
      <c r="D712" s="9">
        <v>7.6</v>
      </c>
      <c r="E712">
        <f t="shared" si="59"/>
        <v>99.638199999999884</v>
      </c>
      <c r="F712" s="15">
        <f t="shared" si="55"/>
        <v>1.3832</v>
      </c>
      <c r="G712" s="15">
        <f t="shared" si="56"/>
        <v>101.02139999999989</v>
      </c>
      <c r="H712">
        <f t="shared" si="57"/>
        <v>100</v>
      </c>
      <c r="I712">
        <f t="shared" si="58"/>
        <v>1.0213999999998862</v>
      </c>
    </row>
    <row r="713" spans="1:9" x14ac:dyDescent="0.25">
      <c r="A713" s="10">
        <v>49352</v>
      </c>
      <c r="B713" s="11" t="s">
        <v>19</v>
      </c>
      <c r="C713" s="11">
        <v>27.3</v>
      </c>
      <c r="D713" s="12">
        <v>38.4</v>
      </c>
      <c r="E713">
        <f t="shared" si="59"/>
        <v>1.0213999999998862</v>
      </c>
      <c r="F713" s="15">
        <f t="shared" si="55"/>
        <v>10.4832</v>
      </c>
      <c r="G713" s="15">
        <f t="shared" si="56"/>
        <v>11.504599999999886</v>
      </c>
      <c r="H713">
        <f t="shared" si="57"/>
        <v>0</v>
      </c>
      <c r="I713">
        <f t="shared" si="58"/>
        <v>11.504599999999886</v>
      </c>
    </row>
    <row r="714" spans="1:9" x14ac:dyDescent="0.25">
      <c r="A714" s="7">
        <v>49353</v>
      </c>
      <c r="B714" s="8" t="s">
        <v>19</v>
      </c>
      <c r="C714" s="8">
        <v>14.7</v>
      </c>
      <c r="D714" s="9">
        <v>31.8</v>
      </c>
      <c r="E714">
        <f t="shared" si="59"/>
        <v>11.504599999999886</v>
      </c>
      <c r="F714" s="15">
        <f t="shared" si="55"/>
        <v>4.6745999999999999</v>
      </c>
      <c r="G714" s="15">
        <f t="shared" si="56"/>
        <v>16.179199999999888</v>
      </c>
      <c r="H714">
        <f t="shared" si="57"/>
        <v>0</v>
      </c>
      <c r="I714">
        <f t="shared" si="58"/>
        <v>16.179199999999888</v>
      </c>
    </row>
    <row r="715" spans="1:9" x14ac:dyDescent="0.25">
      <c r="A715" s="10">
        <v>49354</v>
      </c>
      <c r="B715" s="11" t="s">
        <v>22</v>
      </c>
      <c r="C715" s="11">
        <v>20.6</v>
      </c>
      <c r="D715" s="12">
        <v>5.9</v>
      </c>
      <c r="E715">
        <f t="shared" si="59"/>
        <v>16.179199999999888</v>
      </c>
      <c r="F715" s="15">
        <f t="shared" si="55"/>
        <v>1.2154000000000003</v>
      </c>
      <c r="G715" s="15">
        <f t="shared" si="56"/>
        <v>17.394599999999887</v>
      </c>
      <c r="H715">
        <f t="shared" si="57"/>
        <v>0</v>
      </c>
      <c r="I715">
        <f t="shared" si="58"/>
        <v>17.394599999999887</v>
      </c>
    </row>
    <row r="716" spans="1:9" x14ac:dyDescent="0.25">
      <c r="A716" s="7">
        <v>49355</v>
      </c>
      <c r="B716" s="8" t="s">
        <v>10</v>
      </c>
      <c r="C716" s="8">
        <v>12.6</v>
      </c>
      <c r="D716" s="9">
        <v>14.4</v>
      </c>
      <c r="E716">
        <f t="shared" si="59"/>
        <v>17.394599999999887</v>
      </c>
      <c r="F716" s="15">
        <f t="shared" si="55"/>
        <v>1.8144</v>
      </c>
      <c r="G716" s="15">
        <f t="shared" si="56"/>
        <v>19.208999999999886</v>
      </c>
      <c r="H716">
        <f t="shared" si="57"/>
        <v>0</v>
      </c>
      <c r="I716">
        <f t="shared" si="58"/>
        <v>19.208999999999886</v>
      </c>
    </row>
    <row r="717" spans="1:9" x14ac:dyDescent="0.25">
      <c r="A717" s="10">
        <v>49356</v>
      </c>
      <c r="B717" s="11" t="s">
        <v>11</v>
      </c>
      <c r="C717" s="11">
        <v>14.5</v>
      </c>
      <c r="D717" s="12">
        <v>0</v>
      </c>
      <c r="E717">
        <f t="shared" si="59"/>
        <v>19.208999999999886</v>
      </c>
      <c r="F717" s="15">
        <f t="shared" si="55"/>
        <v>0</v>
      </c>
      <c r="G717" s="15">
        <f t="shared" si="56"/>
        <v>19.208999999999886</v>
      </c>
      <c r="H717">
        <f t="shared" si="57"/>
        <v>0</v>
      </c>
      <c r="I717">
        <f t="shared" si="58"/>
        <v>19.208999999999886</v>
      </c>
    </row>
    <row r="718" spans="1:9" x14ac:dyDescent="0.25">
      <c r="A718" s="7">
        <v>49357</v>
      </c>
      <c r="B718" s="8" t="s">
        <v>10</v>
      </c>
      <c r="C718" s="8">
        <v>24.7</v>
      </c>
      <c r="D718" s="9">
        <v>36</v>
      </c>
      <c r="E718">
        <f t="shared" si="59"/>
        <v>19.208999999999886</v>
      </c>
      <c r="F718" s="15">
        <f t="shared" si="55"/>
        <v>8.8919999999999995</v>
      </c>
      <c r="G718" s="15">
        <f t="shared" si="56"/>
        <v>28.100999999999885</v>
      </c>
      <c r="H718">
        <f t="shared" si="57"/>
        <v>0</v>
      </c>
      <c r="I718">
        <f t="shared" si="58"/>
        <v>28.100999999999885</v>
      </c>
    </row>
    <row r="719" spans="1:9" x14ac:dyDescent="0.25">
      <c r="A719" s="10">
        <v>49358</v>
      </c>
      <c r="B719" s="11" t="s">
        <v>19</v>
      </c>
      <c r="C719" s="11">
        <v>17.899999999999999</v>
      </c>
      <c r="D719" s="12">
        <v>24.9</v>
      </c>
      <c r="E719">
        <f t="shared" si="59"/>
        <v>28.100999999999885</v>
      </c>
      <c r="F719" s="15">
        <f t="shared" si="55"/>
        <v>4.4570999999999996</v>
      </c>
      <c r="G719" s="15">
        <f t="shared" si="56"/>
        <v>32.558099999999882</v>
      </c>
      <c r="H719">
        <f t="shared" si="57"/>
        <v>0</v>
      </c>
      <c r="I719">
        <f t="shared" si="58"/>
        <v>32.558099999999882</v>
      </c>
    </row>
    <row r="720" spans="1:9" x14ac:dyDescent="0.25">
      <c r="A720" s="7">
        <v>49359</v>
      </c>
      <c r="B720" s="8" t="s">
        <v>14</v>
      </c>
      <c r="C720" s="8">
        <v>20.2</v>
      </c>
      <c r="D720" s="9">
        <v>2.9</v>
      </c>
      <c r="E720">
        <f t="shared" si="59"/>
        <v>32.558099999999882</v>
      </c>
      <c r="F720" s="15">
        <f t="shared" si="55"/>
        <v>0.58579999999999999</v>
      </c>
      <c r="G720" s="15">
        <f t="shared" si="56"/>
        <v>33.143899999999881</v>
      </c>
      <c r="H720">
        <f t="shared" si="57"/>
        <v>0</v>
      </c>
      <c r="I720">
        <f t="shared" si="58"/>
        <v>33.143899999999881</v>
      </c>
    </row>
    <row r="721" spans="1:9" x14ac:dyDescent="0.25">
      <c r="A721" s="10">
        <v>49360</v>
      </c>
      <c r="B721" s="11" t="s">
        <v>8</v>
      </c>
      <c r="C721" s="11">
        <v>13.4</v>
      </c>
      <c r="D721" s="12">
        <v>1.7</v>
      </c>
      <c r="E721">
        <f t="shared" si="59"/>
        <v>33.143899999999881</v>
      </c>
      <c r="F721" s="15">
        <f t="shared" si="55"/>
        <v>0.2278</v>
      </c>
      <c r="G721" s="15">
        <f t="shared" si="56"/>
        <v>33.371699999999883</v>
      </c>
      <c r="H721">
        <f t="shared" si="57"/>
        <v>0</v>
      </c>
      <c r="I721">
        <f t="shared" si="58"/>
        <v>33.371699999999883</v>
      </c>
    </row>
    <row r="722" spans="1:9" x14ac:dyDescent="0.25">
      <c r="A722" s="7">
        <v>49361</v>
      </c>
      <c r="B722" s="8" t="s">
        <v>17</v>
      </c>
      <c r="C722" s="8">
        <v>12.2</v>
      </c>
      <c r="D722" s="9">
        <v>6</v>
      </c>
      <c r="E722">
        <f t="shared" si="59"/>
        <v>33.371699999999883</v>
      </c>
      <c r="F722" s="15">
        <f t="shared" si="55"/>
        <v>0.73199999999999987</v>
      </c>
      <c r="G722" s="15">
        <f t="shared" si="56"/>
        <v>34.103699999999883</v>
      </c>
      <c r="H722">
        <f t="shared" si="57"/>
        <v>0</v>
      </c>
      <c r="I722">
        <f t="shared" si="58"/>
        <v>34.103699999999883</v>
      </c>
    </row>
    <row r="723" spans="1:9" x14ac:dyDescent="0.25">
      <c r="A723" s="10">
        <v>49362</v>
      </c>
      <c r="B723" s="11" t="s">
        <v>30</v>
      </c>
      <c r="C723" s="11">
        <v>29.8</v>
      </c>
      <c r="D723" s="12">
        <v>0.4</v>
      </c>
      <c r="E723">
        <f t="shared" si="59"/>
        <v>34.103699999999883</v>
      </c>
      <c r="F723" s="15">
        <f t="shared" si="55"/>
        <v>0</v>
      </c>
      <c r="G723" s="15">
        <f t="shared" si="56"/>
        <v>34.103699999999883</v>
      </c>
      <c r="H723">
        <f t="shared" si="57"/>
        <v>0</v>
      </c>
      <c r="I723">
        <f t="shared" si="58"/>
        <v>34.103699999999883</v>
      </c>
    </row>
    <row r="724" spans="1:9" x14ac:dyDescent="0.25">
      <c r="A724" s="7">
        <v>49363</v>
      </c>
      <c r="B724" s="8" t="s">
        <v>19</v>
      </c>
      <c r="C724" s="8">
        <v>16.100000000000001</v>
      </c>
      <c r="D724" s="9">
        <v>28.7</v>
      </c>
      <c r="E724">
        <f t="shared" si="59"/>
        <v>34.103699999999883</v>
      </c>
      <c r="F724" s="15">
        <f t="shared" si="55"/>
        <v>4.6207000000000003</v>
      </c>
      <c r="G724" s="15">
        <f t="shared" si="56"/>
        <v>38.724399999999882</v>
      </c>
      <c r="H724">
        <f t="shared" si="57"/>
        <v>0</v>
      </c>
      <c r="I724">
        <f t="shared" si="58"/>
        <v>38.724399999999882</v>
      </c>
    </row>
    <row r="725" spans="1:9" x14ac:dyDescent="0.25">
      <c r="A725" s="10">
        <v>49364</v>
      </c>
      <c r="B725" s="11" t="s">
        <v>10</v>
      </c>
      <c r="C725" s="11">
        <v>18.8</v>
      </c>
      <c r="D725" s="12">
        <v>0</v>
      </c>
      <c r="E725">
        <f t="shared" si="59"/>
        <v>38.724399999999882</v>
      </c>
      <c r="F725" s="15">
        <f t="shared" si="55"/>
        <v>0</v>
      </c>
      <c r="G725" s="15">
        <f t="shared" si="56"/>
        <v>38.724399999999882</v>
      </c>
      <c r="H725">
        <f t="shared" si="57"/>
        <v>0</v>
      </c>
      <c r="I725">
        <f t="shared" si="58"/>
        <v>38.724399999999882</v>
      </c>
    </row>
    <row r="726" spans="1:9" x14ac:dyDescent="0.25">
      <c r="A726" s="7">
        <v>49365</v>
      </c>
      <c r="B726" s="8" t="s">
        <v>15</v>
      </c>
      <c r="C726" s="8">
        <v>17.100000000000001</v>
      </c>
      <c r="D726" s="9">
        <v>0</v>
      </c>
      <c r="E726">
        <f t="shared" si="59"/>
        <v>38.724399999999882</v>
      </c>
      <c r="F726" s="15">
        <f t="shared" si="55"/>
        <v>0</v>
      </c>
      <c r="G726" s="15">
        <f t="shared" si="56"/>
        <v>38.724399999999882</v>
      </c>
      <c r="H726">
        <f t="shared" si="57"/>
        <v>0</v>
      </c>
      <c r="I726">
        <f t="shared" si="58"/>
        <v>38.724399999999882</v>
      </c>
    </row>
    <row r="727" spans="1:9" x14ac:dyDescent="0.25">
      <c r="A727" s="10">
        <v>49366</v>
      </c>
      <c r="B727" s="11" t="s">
        <v>9</v>
      </c>
      <c r="C727" s="11">
        <v>11.7</v>
      </c>
      <c r="D727" s="12">
        <v>7.7</v>
      </c>
      <c r="E727">
        <f t="shared" si="59"/>
        <v>38.724399999999882</v>
      </c>
      <c r="F727" s="15">
        <f t="shared" si="55"/>
        <v>0.90090000000000003</v>
      </c>
      <c r="G727" s="15">
        <f t="shared" si="56"/>
        <v>39.625299999999882</v>
      </c>
      <c r="H727">
        <f t="shared" si="57"/>
        <v>0</v>
      </c>
      <c r="I727">
        <f t="shared" si="58"/>
        <v>39.625299999999882</v>
      </c>
    </row>
    <row r="728" spans="1:9" x14ac:dyDescent="0.25">
      <c r="A728" s="7">
        <v>49367</v>
      </c>
      <c r="B728" s="8" t="s">
        <v>18</v>
      </c>
      <c r="C728" s="8">
        <v>25.4</v>
      </c>
      <c r="D728" s="9">
        <v>14.2</v>
      </c>
      <c r="E728">
        <f t="shared" si="59"/>
        <v>39.625299999999882</v>
      </c>
      <c r="F728" s="15">
        <f t="shared" si="55"/>
        <v>3.6067999999999993</v>
      </c>
      <c r="G728" s="15">
        <f t="shared" si="56"/>
        <v>43.232099999999882</v>
      </c>
      <c r="H728">
        <f t="shared" si="57"/>
        <v>0</v>
      </c>
      <c r="I728">
        <f t="shared" si="58"/>
        <v>43.232099999999882</v>
      </c>
    </row>
    <row r="729" spans="1:9" x14ac:dyDescent="0.25">
      <c r="A729" s="10">
        <v>49368</v>
      </c>
      <c r="B729" s="11" t="s">
        <v>22</v>
      </c>
      <c r="C729" s="11">
        <v>12.6</v>
      </c>
      <c r="D729" s="12">
        <v>9</v>
      </c>
      <c r="E729">
        <f t="shared" si="59"/>
        <v>43.232099999999882</v>
      </c>
      <c r="F729" s="15">
        <f t="shared" si="55"/>
        <v>1.1339999999999999</v>
      </c>
      <c r="G729" s="15">
        <f t="shared" si="56"/>
        <v>44.366099999999882</v>
      </c>
      <c r="H729">
        <f t="shared" si="57"/>
        <v>0</v>
      </c>
      <c r="I729">
        <f t="shared" si="58"/>
        <v>44.366099999999882</v>
      </c>
    </row>
    <row r="730" spans="1:9" x14ac:dyDescent="0.25">
      <c r="A730" s="7">
        <v>49369</v>
      </c>
      <c r="B730" s="8" t="s">
        <v>10</v>
      </c>
      <c r="C730" s="8">
        <v>15.8</v>
      </c>
      <c r="D730" s="9">
        <v>0</v>
      </c>
      <c r="E730">
        <f t="shared" si="59"/>
        <v>44.366099999999882</v>
      </c>
      <c r="F730" s="15">
        <f t="shared" si="55"/>
        <v>0</v>
      </c>
      <c r="G730" s="15">
        <f t="shared" si="56"/>
        <v>44.366099999999882</v>
      </c>
      <c r="H730">
        <f t="shared" si="57"/>
        <v>0</v>
      </c>
      <c r="I730">
        <f t="shared" si="58"/>
        <v>44.366099999999882</v>
      </c>
    </row>
    <row r="731" spans="1:9" x14ac:dyDescent="0.25">
      <c r="A731" s="10">
        <v>49370</v>
      </c>
      <c r="B731" s="11" t="s">
        <v>18</v>
      </c>
      <c r="C731" s="11">
        <v>24.7</v>
      </c>
      <c r="D731" s="12">
        <v>13.9</v>
      </c>
      <c r="E731">
        <f t="shared" si="59"/>
        <v>44.366099999999882</v>
      </c>
      <c r="F731" s="15">
        <f t="shared" si="55"/>
        <v>3.4333</v>
      </c>
      <c r="G731" s="15">
        <f t="shared" si="56"/>
        <v>47.799399999999885</v>
      </c>
      <c r="H731">
        <f t="shared" si="57"/>
        <v>0</v>
      </c>
      <c r="I731">
        <f t="shared" si="58"/>
        <v>47.799399999999885</v>
      </c>
    </row>
    <row r="732" spans="1:9" x14ac:dyDescent="0.25">
      <c r="A732" s="7">
        <v>49371</v>
      </c>
      <c r="B732" s="8" t="s">
        <v>27</v>
      </c>
      <c r="C732" s="8">
        <v>26.7</v>
      </c>
      <c r="D732" s="9">
        <v>0</v>
      </c>
      <c r="E732">
        <f t="shared" si="59"/>
        <v>47.799399999999885</v>
      </c>
      <c r="F732" s="15">
        <f t="shared" si="55"/>
        <v>0</v>
      </c>
      <c r="G732" s="15">
        <f t="shared" si="56"/>
        <v>47.799399999999885</v>
      </c>
      <c r="H732">
        <f t="shared" si="57"/>
        <v>0</v>
      </c>
      <c r="I732">
        <f t="shared" si="58"/>
        <v>47.799399999999885</v>
      </c>
    </row>
    <row r="733" spans="1:9" x14ac:dyDescent="0.25">
      <c r="A733" s="10">
        <v>49372</v>
      </c>
      <c r="B733" s="11" t="s">
        <v>19</v>
      </c>
      <c r="C733" s="11">
        <v>21.2</v>
      </c>
      <c r="D733" s="12">
        <v>5.3</v>
      </c>
      <c r="E733">
        <f t="shared" si="59"/>
        <v>47.799399999999885</v>
      </c>
      <c r="F733" s="15">
        <f t="shared" si="55"/>
        <v>1.1235999999999999</v>
      </c>
      <c r="G733" s="15">
        <f t="shared" si="56"/>
        <v>48.922999999999888</v>
      </c>
      <c r="H733">
        <f t="shared" si="57"/>
        <v>0</v>
      </c>
      <c r="I733">
        <f t="shared" si="58"/>
        <v>48.922999999999888</v>
      </c>
    </row>
    <row r="734" spans="1:9" x14ac:dyDescent="0.25">
      <c r="A734" s="7">
        <v>49373</v>
      </c>
      <c r="B734" s="8" t="s">
        <v>6</v>
      </c>
      <c r="C734" s="8">
        <v>10.4</v>
      </c>
      <c r="D734" s="9">
        <v>8.6</v>
      </c>
      <c r="E734">
        <f t="shared" si="59"/>
        <v>48.922999999999888</v>
      </c>
      <c r="F734" s="15">
        <f t="shared" si="55"/>
        <v>0.89439999999999997</v>
      </c>
      <c r="G734" s="15">
        <f t="shared" si="56"/>
        <v>49.817399999999886</v>
      </c>
      <c r="H734">
        <f t="shared" si="57"/>
        <v>0</v>
      </c>
      <c r="I734">
        <f t="shared" si="58"/>
        <v>49.817399999999886</v>
      </c>
    </row>
    <row r="735" spans="1:9" x14ac:dyDescent="0.25">
      <c r="A735" s="10">
        <v>49374</v>
      </c>
      <c r="B735" s="11" t="s">
        <v>26</v>
      </c>
      <c r="C735" s="11">
        <v>25.1</v>
      </c>
      <c r="D735" s="12">
        <v>3.3</v>
      </c>
      <c r="E735">
        <f t="shared" si="59"/>
        <v>49.817399999999886</v>
      </c>
      <c r="F735" s="15">
        <f t="shared" si="55"/>
        <v>0.82830000000000004</v>
      </c>
      <c r="G735" s="15">
        <f t="shared" si="56"/>
        <v>50.645699999999884</v>
      </c>
      <c r="H735">
        <f t="shared" si="57"/>
        <v>0</v>
      </c>
      <c r="I735">
        <f t="shared" si="58"/>
        <v>50.645699999999884</v>
      </c>
    </row>
    <row r="736" spans="1:9" x14ac:dyDescent="0.25">
      <c r="A736" s="7">
        <v>49375</v>
      </c>
      <c r="B736" s="8" t="s">
        <v>19</v>
      </c>
      <c r="C736" s="8">
        <v>27.8</v>
      </c>
      <c r="D736" s="9">
        <v>20.9</v>
      </c>
      <c r="E736">
        <f t="shared" si="59"/>
        <v>50.645699999999884</v>
      </c>
      <c r="F736" s="15">
        <f t="shared" si="55"/>
        <v>5.8102</v>
      </c>
      <c r="G736" s="15">
        <f t="shared" si="56"/>
        <v>56.455899999999886</v>
      </c>
      <c r="H736">
        <f t="shared" si="57"/>
        <v>0</v>
      </c>
      <c r="I736">
        <f t="shared" si="58"/>
        <v>56.455899999999886</v>
      </c>
    </row>
    <row r="737" spans="1:9" x14ac:dyDescent="0.25">
      <c r="A737" s="10">
        <v>49376</v>
      </c>
      <c r="B737" s="11" t="s">
        <v>11</v>
      </c>
      <c r="C737" s="11">
        <v>26.1</v>
      </c>
      <c r="D737" s="12">
        <v>0</v>
      </c>
      <c r="E737">
        <f t="shared" si="59"/>
        <v>56.455899999999886</v>
      </c>
      <c r="F737" s="15">
        <f t="shared" si="55"/>
        <v>0</v>
      </c>
      <c r="G737" s="15">
        <f t="shared" si="56"/>
        <v>56.455899999999886</v>
      </c>
      <c r="H737">
        <f t="shared" si="57"/>
        <v>0</v>
      </c>
      <c r="I737">
        <f t="shared" si="58"/>
        <v>56.455899999999886</v>
      </c>
    </row>
    <row r="738" spans="1:9" x14ac:dyDescent="0.25">
      <c r="A738" s="7">
        <v>49377</v>
      </c>
      <c r="B738" s="8" t="s">
        <v>13</v>
      </c>
      <c r="C738" s="8">
        <v>18.3</v>
      </c>
      <c r="D738" s="9">
        <v>7.8</v>
      </c>
      <c r="E738">
        <f t="shared" si="59"/>
        <v>56.455899999999886</v>
      </c>
      <c r="F738" s="15">
        <f t="shared" si="55"/>
        <v>1.4274</v>
      </c>
      <c r="G738" s="15">
        <f t="shared" si="56"/>
        <v>57.883299999999885</v>
      </c>
      <c r="H738">
        <f t="shared" si="57"/>
        <v>0</v>
      </c>
      <c r="I738">
        <f t="shared" si="58"/>
        <v>57.883299999999885</v>
      </c>
    </row>
    <row r="739" spans="1:9" x14ac:dyDescent="0.25">
      <c r="A739" s="10">
        <v>49378</v>
      </c>
      <c r="B739" s="11" t="s">
        <v>11</v>
      </c>
      <c r="C739" s="11">
        <v>16.3</v>
      </c>
      <c r="D739" s="12">
        <v>0</v>
      </c>
      <c r="E739">
        <f t="shared" si="59"/>
        <v>57.883299999999885</v>
      </c>
      <c r="F739" s="15">
        <f t="shared" si="55"/>
        <v>0</v>
      </c>
      <c r="G739" s="15">
        <f t="shared" si="56"/>
        <v>57.883299999999885</v>
      </c>
      <c r="H739">
        <f t="shared" si="57"/>
        <v>0</v>
      </c>
      <c r="I739">
        <f t="shared" si="58"/>
        <v>57.883299999999885</v>
      </c>
    </row>
    <row r="740" spans="1:9" x14ac:dyDescent="0.25">
      <c r="A740" s="7">
        <v>49379</v>
      </c>
      <c r="B740" s="8" t="s">
        <v>11</v>
      </c>
      <c r="C740" s="8">
        <v>17.2</v>
      </c>
      <c r="D740" s="9">
        <v>12.5</v>
      </c>
      <c r="E740">
        <f t="shared" si="59"/>
        <v>57.883299999999885</v>
      </c>
      <c r="F740" s="15">
        <f t="shared" si="55"/>
        <v>2.15</v>
      </c>
      <c r="G740" s="15">
        <f t="shared" si="56"/>
        <v>60.033299999999883</v>
      </c>
      <c r="H740">
        <f t="shared" si="57"/>
        <v>0</v>
      </c>
      <c r="I740">
        <f t="shared" si="58"/>
        <v>60.033299999999883</v>
      </c>
    </row>
    <row r="741" spans="1:9" x14ac:dyDescent="0.25">
      <c r="A741" s="10">
        <v>49380</v>
      </c>
      <c r="B741" s="11" t="s">
        <v>24</v>
      </c>
      <c r="C741" s="11">
        <v>22.1</v>
      </c>
      <c r="D741" s="12">
        <v>3.7</v>
      </c>
      <c r="E741">
        <f t="shared" si="59"/>
        <v>60.033299999999883</v>
      </c>
      <c r="F741" s="15">
        <f t="shared" si="55"/>
        <v>0.81770000000000009</v>
      </c>
      <c r="G741" s="15">
        <f t="shared" si="56"/>
        <v>60.850999999999885</v>
      </c>
      <c r="H741">
        <f t="shared" si="57"/>
        <v>0</v>
      </c>
      <c r="I741">
        <f t="shared" si="58"/>
        <v>60.850999999999885</v>
      </c>
    </row>
    <row r="742" spans="1:9" x14ac:dyDescent="0.25">
      <c r="A742" s="7">
        <v>49381</v>
      </c>
      <c r="B742" s="8" t="s">
        <v>23</v>
      </c>
      <c r="C742" s="8">
        <v>18.8</v>
      </c>
      <c r="D742" s="9">
        <v>0</v>
      </c>
      <c r="E742">
        <f t="shared" si="59"/>
        <v>60.850999999999885</v>
      </c>
      <c r="F742" s="15">
        <f t="shared" si="55"/>
        <v>0</v>
      </c>
      <c r="G742" s="15">
        <f t="shared" si="56"/>
        <v>60.850999999999885</v>
      </c>
      <c r="H742">
        <f t="shared" si="57"/>
        <v>0</v>
      </c>
      <c r="I742">
        <f t="shared" si="58"/>
        <v>60.850999999999885</v>
      </c>
    </row>
    <row r="743" spans="1:9" x14ac:dyDescent="0.25">
      <c r="A743" s="10">
        <v>49382</v>
      </c>
      <c r="B743" s="11" t="s">
        <v>18</v>
      </c>
      <c r="C743" s="11">
        <v>12.3</v>
      </c>
      <c r="D743" s="12">
        <v>7.1</v>
      </c>
      <c r="E743">
        <f t="shared" si="59"/>
        <v>60.850999999999885</v>
      </c>
      <c r="F743" s="15">
        <f t="shared" si="55"/>
        <v>0.87329999999999997</v>
      </c>
      <c r="G743" s="15">
        <f t="shared" si="56"/>
        <v>61.724299999999886</v>
      </c>
      <c r="H743">
        <f t="shared" si="57"/>
        <v>0</v>
      </c>
      <c r="I743">
        <f t="shared" si="58"/>
        <v>61.724299999999886</v>
      </c>
    </row>
    <row r="744" spans="1:9" x14ac:dyDescent="0.25">
      <c r="A744" s="7">
        <v>49383</v>
      </c>
      <c r="B744" s="8" t="s">
        <v>10</v>
      </c>
      <c r="C744" s="8">
        <v>27.5</v>
      </c>
      <c r="D744" s="9">
        <v>34.299999999999997</v>
      </c>
      <c r="E744">
        <f t="shared" si="59"/>
        <v>61.724299999999886</v>
      </c>
      <c r="F744" s="15">
        <f t="shared" si="55"/>
        <v>9.4324999999999992</v>
      </c>
      <c r="G744" s="15">
        <f t="shared" si="56"/>
        <v>71.15679999999989</v>
      </c>
      <c r="H744">
        <f t="shared" si="57"/>
        <v>0</v>
      </c>
      <c r="I744">
        <f t="shared" si="58"/>
        <v>71.15679999999989</v>
      </c>
    </row>
    <row r="745" spans="1:9" x14ac:dyDescent="0.25">
      <c r="A745" s="10">
        <v>49384</v>
      </c>
      <c r="B745" s="11" t="s">
        <v>18</v>
      </c>
      <c r="C745" s="11">
        <v>23.1</v>
      </c>
      <c r="D745" s="12">
        <v>0</v>
      </c>
      <c r="E745">
        <f t="shared" si="59"/>
        <v>71.15679999999989</v>
      </c>
      <c r="F745" s="15">
        <f t="shared" si="55"/>
        <v>0</v>
      </c>
      <c r="G745" s="15">
        <f t="shared" si="56"/>
        <v>71.15679999999989</v>
      </c>
      <c r="H745">
        <f t="shared" si="57"/>
        <v>0</v>
      </c>
      <c r="I745">
        <f t="shared" si="58"/>
        <v>71.15679999999989</v>
      </c>
    </row>
    <row r="746" spans="1:9" x14ac:dyDescent="0.25">
      <c r="A746" s="7">
        <v>49385</v>
      </c>
      <c r="B746" s="8" t="s">
        <v>11</v>
      </c>
      <c r="C746" s="8">
        <v>21.3</v>
      </c>
      <c r="D746" s="9">
        <v>0</v>
      </c>
      <c r="E746">
        <f t="shared" si="59"/>
        <v>71.15679999999989</v>
      </c>
      <c r="F746" s="15">
        <f t="shared" si="55"/>
        <v>0</v>
      </c>
      <c r="G746" s="15">
        <f t="shared" si="56"/>
        <v>71.15679999999989</v>
      </c>
      <c r="H746">
        <f t="shared" si="57"/>
        <v>0</v>
      </c>
      <c r="I746">
        <f t="shared" si="58"/>
        <v>71.15679999999989</v>
      </c>
    </row>
    <row r="747" spans="1:9" x14ac:dyDescent="0.25">
      <c r="A747" s="10">
        <v>49386</v>
      </c>
      <c r="B747" s="11" t="s">
        <v>26</v>
      </c>
      <c r="C747" s="11">
        <v>13.8</v>
      </c>
      <c r="D747" s="12">
        <v>5.9</v>
      </c>
      <c r="E747">
        <f t="shared" si="59"/>
        <v>71.15679999999989</v>
      </c>
      <c r="F747" s="15">
        <f t="shared" si="55"/>
        <v>0.81420000000000015</v>
      </c>
      <c r="G747" s="15">
        <f t="shared" si="56"/>
        <v>71.97099999999989</v>
      </c>
      <c r="H747">
        <f t="shared" si="57"/>
        <v>0</v>
      </c>
      <c r="I747">
        <f t="shared" si="58"/>
        <v>71.97099999999989</v>
      </c>
    </row>
    <row r="748" spans="1:9" x14ac:dyDescent="0.25">
      <c r="A748" s="7">
        <v>49387</v>
      </c>
      <c r="B748" s="8" t="s">
        <v>13</v>
      </c>
      <c r="C748" s="8">
        <v>20</v>
      </c>
      <c r="D748" s="9">
        <v>16</v>
      </c>
      <c r="E748">
        <f t="shared" si="59"/>
        <v>71.97099999999989</v>
      </c>
      <c r="F748" s="15">
        <f t="shared" si="55"/>
        <v>3.2</v>
      </c>
      <c r="G748" s="15">
        <f t="shared" si="56"/>
        <v>75.170999999999893</v>
      </c>
      <c r="H748">
        <f t="shared" si="57"/>
        <v>0</v>
      </c>
      <c r="I748">
        <f t="shared" si="58"/>
        <v>75.170999999999893</v>
      </c>
    </row>
    <row r="749" spans="1:9" x14ac:dyDescent="0.25">
      <c r="A749" s="10">
        <v>49388</v>
      </c>
      <c r="B749" s="11" t="s">
        <v>12</v>
      </c>
      <c r="C749" s="11">
        <v>23.9</v>
      </c>
      <c r="D749" s="12">
        <v>0</v>
      </c>
      <c r="E749">
        <f t="shared" si="59"/>
        <v>75.170999999999893</v>
      </c>
      <c r="F749" s="15">
        <f t="shared" si="55"/>
        <v>0</v>
      </c>
      <c r="G749" s="15">
        <f t="shared" si="56"/>
        <v>75.170999999999893</v>
      </c>
      <c r="H749">
        <f t="shared" si="57"/>
        <v>0</v>
      </c>
      <c r="I749">
        <f t="shared" si="58"/>
        <v>75.170999999999893</v>
      </c>
    </row>
    <row r="750" spans="1:9" x14ac:dyDescent="0.25">
      <c r="A750" s="7">
        <v>49389</v>
      </c>
      <c r="B750" s="8" t="s">
        <v>29</v>
      </c>
      <c r="C750" s="8">
        <v>15.3</v>
      </c>
      <c r="D750" s="9">
        <v>0.1</v>
      </c>
      <c r="E750">
        <f t="shared" si="59"/>
        <v>75.170999999999893</v>
      </c>
      <c r="F750" s="15">
        <f t="shared" si="55"/>
        <v>0</v>
      </c>
      <c r="G750" s="15">
        <f t="shared" si="56"/>
        <v>75.170999999999893</v>
      </c>
      <c r="H750">
        <f t="shared" si="57"/>
        <v>0</v>
      </c>
      <c r="I750">
        <f t="shared" si="58"/>
        <v>75.170999999999893</v>
      </c>
    </row>
    <row r="751" spans="1:9" x14ac:dyDescent="0.25">
      <c r="A751" s="10">
        <v>49390</v>
      </c>
      <c r="B751" s="11" t="s">
        <v>14</v>
      </c>
      <c r="C751" s="11">
        <v>16.600000000000001</v>
      </c>
      <c r="D751" s="12">
        <v>0</v>
      </c>
      <c r="E751">
        <f t="shared" si="59"/>
        <v>75.170999999999893</v>
      </c>
      <c r="F751" s="15">
        <f t="shared" si="55"/>
        <v>0</v>
      </c>
      <c r="G751" s="15">
        <f t="shared" si="56"/>
        <v>75.170999999999893</v>
      </c>
      <c r="H751">
        <f t="shared" si="57"/>
        <v>0</v>
      </c>
      <c r="I751">
        <f t="shared" si="58"/>
        <v>75.170999999999893</v>
      </c>
    </row>
    <row r="752" spans="1:9" x14ac:dyDescent="0.25">
      <c r="A752" s="7">
        <v>49391</v>
      </c>
      <c r="B752" s="8" t="s">
        <v>27</v>
      </c>
      <c r="C752" s="8">
        <v>20.8</v>
      </c>
      <c r="D752" s="9">
        <v>2</v>
      </c>
      <c r="E752">
        <f t="shared" si="59"/>
        <v>75.170999999999893</v>
      </c>
      <c r="F752" s="15">
        <f t="shared" si="55"/>
        <v>0.41600000000000004</v>
      </c>
      <c r="G752" s="15">
        <f t="shared" si="56"/>
        <v>75.58699999999989</v>
      </c>
      <c r="H752">
        <f t="shared" si="57"/>
        <v>0</v>
      </c>
      <c r="I752">
        <f t="shared" si="58"/>
        <v>75.58699999999989</v>
      </c>
    </row>
    <row r="753" spans="1:9" x14ac:dyDescent="0.25">
      <c r="A753" s="10">
        <v>49392</v>
      </c>
      <c r="B753" s="11" t="s">
        <v>11</v>
      </c>
      <c r="C753" s="11">
        <v>10.8</v>
      </c>
      <c r="D753" s="12">
        <v>12.3</v>
      </c>
      <c r="E753">
        <f t="shared" si="59"/>
        <v>75.58699999999989</v>
      </c>
      <c r="F753" s="15">
        <f t="shared" si="55"/>
        <v>1.3284</v>
      </c>
      <c r="G753" s="15">
        <f t="shared" si="56"/>
        <v>76.915399999999892</v>
      </c>
      <c r="H753">
        <f t="shared" si="57"/>
        <v>0</v>
      </c>
      <c r="I753">
        <f t="shared" si="58"/>
        <v>76.915399999999892</v>
      </c>
    </row>
    <row r="754" spans="1:9" x14ac:dyDescent="0.25">
      <c r="A754" s="7">
        <v>49393</v>
      </c>
      <c r="B754" s="8" t="s">
        <v>11</v>
      </c>
      <c r="C754" s="8">
        <v>12.5</v>
      </c>
      <c r="D754" s="9">
        <v>18.399999999999999</v>
      </c>
      <c r="E754">
        <f t="shared" si="59"/>
        <v>76.915399999999892</v>
      </c>
      <c r="F754" s="15">
        <f t="shared" si="55"/>
        <v>2.2999999999999998</v>
      </c>
      <c r="G754" s="15">
        <f t="shared" si="56"/>
        <v>79.215399999999889</v>
      </c>
      <c r="H754">
        <f t="shared" si="57"/>
        <v>0</v>
      </c>
      <c r="I754">
        <f t="shared" si="58"/>
        <v>79.215399999999889</v>
      </c>
    </row>
    <row r="755" spans="1:9" x14ac:dyDescent="0.25">
      <c r="A755" s="10">
        <v>49394</v>
      </c>
      <c r="B755" s="11" t="s">
        <v>9</v>
      </c>
      <c r="C755" s="11">
        <v>24</v>
      </c>
      <c r="D755" s="12">
        <v>4.9000000000000004</v>
      </c>
      <c r="E755">
        <f t="shared" si="59"/>
        <v>79.215399999999889</v>
      </c>
      <c r="F755" s="15">
        <f t="shared" si="55"/>
        <v>1.1760000000000002</v>
      </c>
      <c r="G755" s="15">
        <f t="shared" si="56"/>
        <v>80.391399999999891</v>
      </c>
      <c r="H755">
        <f t="shared" si="57"/>
        <v>0</v>
      </c>
      <c r="I755">
        <f t="shared" si="58"/>
        <v>80.391399999999891</v>
      </c>
    </row>
    <row r="756" spans="1:9" x14ac:dyDescent="0.25">
      <c r="A756" s="7">
        <v>49395</v>
      </c>
      <c r="B756" s="8" t="s">
        <v>10</v>
      </c>
      <c r="C756" s="8">
        <v>21.4</v>
      </c>
      <c r="D756" s="9">
        <v>11.1</v>
      </c>
      <c r="E756">
        <f t="shared" si="59"/>
        <v>80.391399999999891</v>
      </c>
      <c r="F756" s="15">
        <f t="shared" si="55"/>
        <v>2.3753999999999995</v>
      </c>
      <c r="G756" s="15">
        <f t="shared" si="56"/>
        <v>82.76679999999989</v>
      </c>
      <c r="H756">
        <f t="shared" si="57"/>
        <v>0</v>
      </c>
      <c r="I756">
        <f t="shared" si="58"/>
        <v>82.76679999999989</v>
      </c>
    </row>
    <row r="757" spans="1:9" x14ac:dyDescent="0.25">
      <c r="A757" s="10">
        <v>49396</v>
      </c>
      <c r="B757" s="11" t="s">
        <v>22</v>
      </c>
      <c r="C757" s="11">
        <v>18.3</v>
      </c>
      <c r="D757" s="12">
        <v>0</v>
      </c>
      <c r="E757">
        <f t="shared" si="59"/>
        <v>82.76679999999989</v>
      </c>
      <c r="F757" s="15">
        <f t="shared" si="55"/>
        <v>0</v>
      </c>
      <c r="G757" s="15">
        <f t="shared" si="56"/>
        <v>82.76679999999989</v>
      </c>
      <c r="H757">
        <f t="shared" si="57"/>
        <v>0</v>
      </c>
      <c r="I757">
        <f t="shared" si="58"/>
        <v>82.76679999999989</v>
      </c>
    </row>
    <row r="758" spans="1:9" x14ac:dyDescent="0.25">
      <c r="A758" s="7">
        <v>49397</v>
      </c>
      <c r="B758" s="8" t="s">
        <v>15</v>
      </c>
      <c r="C758" s="8">
        <v>10.5</v>
      </c>
      <c r="D758" s="9">
        <v>3.9</v>
      </c>
      <c r="E758">
        <f t="shared" si="59"/>
        <v>82.76679999999989</v>
      </c>
      <c r="F758" s="15">
        <f t="shared" si="55"/>
        <v>0.40949999999999998</v>
      </c>
      <c r="G758" s="15">
        <f t="shared" si="56"/>
        <v>83.176299999999884</v>
      </c>
      <c r="H758">
        <f t="shared" si="57"/>
        <v>0</v>
      </c>
      <c r="I758">
        <f t="shared" si="58"/>
        <v>83.176299999999884</v>
      </c>
    </row>
    <row r="759" spans="1:9" x14ac:dyDescent="0.25">
      <c r="A759" s="10">
        <v>49398</v>
      </c>
      <c r="B759" s="11" t="s">
        <v>10</v>
      </c>
      <c r="C759" s="11">
        <v>11.7</v>
      </c>
      <c r="D759" s="12">
        <v>0</v>
      </c>
      <c r="E759">
        <f t="shared" si="59"/>
        <v>83.176299999999884</v>
      </c>
      <c r="F759" s="15">
        <f t="shared" si="55"/>
        <v>0</v>
      </c>
      <c r="G759" s="15">
        <f t="shared" si="56"/>
        <v>83.176299999999884</v>
      </c>
      <c r="H759">
        <f t="shared" si="57"/>
        <v>0</v>
      </c>
      <c r="I759">
        <f t="shared" si="58"/>
        <v>83.176299999999884</v>
      </c>
    </row>
    <row r="760" spans="1:9" x14ac:dyDescent="0.25">
      <c r="A760" s="7">
        <v>49399</v>
      </c>
      <c r="B760" s="8" t="s">
        <v>7</v>
      </c>
      <c r="C760" s="8">
        <v>26.8</v>
      </c>
      <c r="D760" s="9">
        <v>0</v>
      </c>
      <c r="E760">
        <f t="shared" si="59"/>
        <v>83.176299999999884</v>
      </c>
      <c r="F760" s="15">
        <f t="shared" si="55"/>
        <v>0</v>
      </c>
      <c r="G760" s="15">
        <f t="shared" si="56"/>
        <v>83.176299999999884</v>
      </c>
      <c r="H760">
        <f t="shared" si="57"/>
        <v>0</v>
      </c>
      <c r="I760">
        <f t="shared" si="58"/>
        <v>83.176299999999884</v>
      </c>
    </row>
    <row r="761" spans="1:9" x14ac:dyDescent="0.25">
      <c r="A761" s="10">
        <v>49400</v>
      </c>
      <c r="B761" s="11" t="s">
        <v>10</v>
      </c>
      <c r="C761" s="11">
        <v>22.1</v>
      </c>
      <c r="D761" s="12">
        <v>33.799999999999997</v>
      </c>
      <c r="E761">
        <f t="shared" si="59"/>
        <v>83.176299999999884</v>
      </c>
      <c r="F761" s="15">
        <f t="shared" si="55"/>
        <v>7.4698000000000002</v>
      </c>
      <c r="G761" s="15">
        <f t="shared" si="56"/>
        <v>90.64609999999989</v>
      </c>
      <c r="H761">
        <f t="shared" si="57"/>
        <v>0</v>
      </c>
      <c r="I761">
        <f t="shared" si="58"/>
        <v>90.64609999999989</v>
      </c>
    </row>
    <row r="762" spans="1:9" x14ac:dyDescent="0.25">
      <c r="A762" s="7">
        <v>49401</v>
      </c>
      <c r="B762" s="8" t="s">
        <v>32</v>
      </c>
      <c r="C762" s="8">
        <v>17.100000000000001</v>
      </c>
      <c r="D762" s="9">
        <v>0</v>
      </c>
      <c r="E762">
        <f t="shared" si="59"/>
        <v>90.64609999999989</v>
      </c>
      <c r="F762" s="15">
        <f t="shared" si="55"/>
        <v>0</v>
      </c>
      <c r="G762" s="15">
        <f t="shared" si="56"/>
        <v>90.64609999999989</v>
      </c>
      <c r="H762">
        <f t="shared" si="57"/>
        <v>0</v>
      </c>
      <c r="I762">
        <f t="shared" si="58"/>
        <v>90.64609999999989</v>
      </c>
    </row>
    <row r="763" spans="1:9" x14ac:dyDescent="0.25">
      <c r="A763" s="10">
        <v>49402</v>
      </c>
      <c r="B763" s="11" t="s">
        <v>13</v>
      </c>
      <c r="C763" s="11">
        <v>12.1</v>
      </c>
      <c r="D763" s="12">
        <v>14.4</v>
      </c>
      <c r="E763">
        <f t="shared" si="59"/>
        <v>90.64609999999989</v>
      </c>
      <c r="F763" s="15">
        <f t="shared" si="55"/>
        <v>1.7424000000000002</v>
      </c>
      <c r="G763" s="15">
        <f t="shared" si="56"/>
        <v>92.388499999999894</v>
      </c>
      <c r="H763">
        <f t="shared" si="57"/>
        <v>0</v>
      </c>
      <c r="I763">
        <f t="shared" si="58"/>
        <v>92.388499999999894</v>
      </c>
    </row>
    <row r="764" spans="1:9" x14ac:dyDescent="0.25">
      <c r="A764" s="7">
        <v>49403</v>
      </c>
      <c r="B764" s="8" t="s">
        <v>19</v>
      </c>
      <c r="C764" s="8">
        <v>28.6</v>
      </c>
      <c r="D764" s="9">
        <v>23.2</v>
      </c>
      <c r="E764">
        <f t="shared" si="59"/>
        <v>92.388499999999894</v>
      </c>
      <c r="F764" s="15">
        <f t="shared" si="55"/>
        <v>6.6352000000000002</v>
      </c>
      <c r="G764" s="15">
        <f t="shared" si="56"/>
        <v>99.023699999999891</v>
      </c>
      <c r="H764">
        <f t="shared" si="57"/>
        <v>0</v>
      </c>
      <c r="I764">
        <f t="shared" si="58"/>
        <v>99.023699999999891</v>
      </c>
    </row>
    <row r="765" spans="1:9" x14ac:dyDescent="0.25">
      <c r="A765" s="10">
        <v>49404</v>
      </c>
      <c r="B765" s="11" t="s">
        <v>6</v>
      </c>
      <c r="C765" s="11">
        <v>21.2</v>
      </c>
      <c r="D765" s="12">
        <v>1.5</v>
      </c>
      <c r="E765">
        <f t="shared" si="59"/>
        <v>99.023699999999891</v>
      </c>
      <c r="F765" s="15">
        <f t="shared" si="55"/>
        <v>0.31799999999999995</v>
      </c>
      <c r="G765" s="15">
        <f t="shared" si="56"/>
        <v>99.341699999999889</v>
      </c>
      <c r="H765">
        <f t="shared" si="57"/>
        <v>0</v>
      </c>
      <c r="I765">
        <f t="shared" si="58"/>
        <v>99.341699999999889</v>
      </c>
    </row>
    <row r="766" spans="1:9" x14ac:dyDescent="0.25">
      <c r="A766" s="7">
        <v>49405</v>
      </c>
      <c r="B766" s="8" t="s">
        <v>9</v>
      </c>
      <c r="C766" s="8">
        <v>17.2</v>
      </c>
      <c r="D766" s="9">
        <v>2.4</v>
      </c>
      <c r="E766">
        <f t="shared" si="59"/>
        <v>99.341699999999889</v>
      </c>
      <c r="F766" s="15">
        <f t="shared" si="55"/>
        <v>0.41279999999999994</v>
      </c>
      <c r="G766" s="15">
        <f t="shared" si="56"/>
        <v>99.754499999999894</v>
      </c>
      <c r="H766">
        <f t="shared" si="57"/>
        <v>0</v>
      </c>
      <c r="I766">
        <f t="shared" si="58"/>
        <v>99.754499999999894</v>
      </c>
    </row>
    <row r="767" spans="1:9" x14ac:dyDescent="0.25">
      <c r="A767" s="10">
        <v>49406</v>
      </c>
      <c r="B767" s="11" t="s">
        <v>10</v>
      </c>
      <c r="C767" s="11">
        <v>22.3</v>
      </c>
      <c r="D767" s="12">
        <v>0</v>
      </c>
      <c r="E767">
        <f t="shared" si="59"/>
        <v>99.754499999999894</v>
      </c>
      <c r="F767" s="15">
        <f t="shared" si="55"/>
        <v>0</v>
      </c>
      <c r="G767" s="15">
        <f t="shared" si="56"/>
        <v>99.754499999999894</v>
      </c>
      <c r="H767">
        <f t="shared" si="57"/>
        <v>0</v>
      </c>
      <c r="I767">
        <f t="shared" si="58"/>
        <v>99.754499999999894</v>
      </c>
    </row>
    <row r="768" spans="1:9" x14ac:dyDescent="0.25">
      <c r="A768" s="7">
        <v>49407</v>
      </c>
      <c r="B768" s="8" t="s">
        <v>15</v>
      </c>
      <c r="C768" s="8">
        <v>13.2</v>
      </c>
      <c r="D768" s="9">
        <v>3.6</v>
      </c>
      <c r="E768">
        <f t="shared" si="59"/>
        <v>99.754499999999894</v>
      </c>
      <c r="F768" s="15">
        <f t="shared" si="55"/>
        <v>0.47519999999999996</v>
      </c>
      <c r="G768" s="15">
        <f t="shared" si="56"/>
        <v>100.22969999999989</v>
      </c>
      <c r="H768">
        <f t="shared" si="57"/>
        <v>100</v>
      </c>
      <c r="I768">
        <f t="shared" si="58"/>
        <v>0.22969999999989454</v>
      </c>
    </row>
    <row r="769" spans="1:9" x14ac:dyDescent="0.25">
      <c r="A769" s="10">
        <v>49408</v>
      </c>
      <c r="B769" s="11" t="s">
        <v>18</v>
      </c>
      <c r="C769" s="11">
        <v>13.6</v>
      </c>
      <c r="D769" s="12">
        <v>13.4</v>
      </c>
      <c r="E769">
        <f t="shared" si="59"/>
        <v>0.22969999999989454</v>
      </c>
      <c r="F769" s="15">
        <f t="shared" si="55"/>
        <v>1.8224</v>
      </c>
      <c r="G769" s="15">
        <f t="shared" si="56"/>
        <v>2.0520999999998946</v>
      </c>
      <c r="H769">
        <f t="shared" si="57"/>
        <v>0</v>
      </c>
      <c r="I769">
        <f t="shared" si="58"/>
        <v>2.0520999999998946</v>
      </c>
    </row>
    <row r="770" spans="1:9" x14ac:dyDescent="0.25">
      <c r="A770" s="7">
        <v>49409</v>
      </c>
      <c r="B770" s="8" t="s">
        <v>12</v>
      </c>
      <c r="C770" s="8">
        <v>15.7</v>
      </c>
      <c r="D770" s="9">
        <v>0</v>
      </c>
      <c r="E770">
        <f t="shared" si="59"/>
        <v>2.0520999999998946</v>
      </c>
      <c r="F770" s="15">
        <f t="shared" si="55"/>
        <v>0</v>
      </c>
      <c r="G770" s="15">
        <f t="shared" si="56"/>
        <v>2.0520999999998946</v>
      </c>
      <c r="H770">
        <f t="shared" si="57"/>
        <v>0</v>
      </c>
      <c r="I770">
        <f t="shared" si="58"/>
        <v>2.0520999999998946</v>
      </c>
    </row>
    <row r="771" spans="1:9" x14ac:dyDescent="0.25">
      <c r="A771" s="10">
        <v>49410</v>
      </c>
      <c r="B771" s="11" t="s">
        <v>9</v>
      </c>
      <c r="C771" s="11">
        <v>24.8</v>
      </c>
      <c r="D771" s="12">
        <v>0</v>
      </c>
      <c r="E771">
        <f t="shared" si="59"/>
        <v>2.0520999999998946</v>
      </c>
      <c r="F771" s="15">
        <f t="shared" ref="F771:F834" si="60">IF(D771&gt;=1,C771*D771/100,0)</f>
        <v>0</v>
      </c>
      <c r="G771" s="15">
        <f t="shared" ref="G771:G834" si="61">E771+F771</f>
        <v>2.0520999999998946</v>
      </c>
      <c r="H771">
        <f t="shared" ref="H771:H834" si="62">IF(G771&gt;=100, 100, 0)</f>
        <v>0</v>
      </c>
      <c r="I771">
        <f t="shared" ref="I771:I834" si="63">G771-H771</f>
        <v>2.0520999999998946</v>
      </c>
    </row>
    <row r="772" spans="1:9" x14ac:dyDescent="0.25">
      <c r="A772" s="7">
        <v>49411</v>
      </c>
      <c r="B772" s="8" t="s">
        <v>10</v>
      </c>
      <c r="C772" s="8">
        <v>25.1</v>
      </c>
      <c r="D772" s="9">
        <v>5.0999999999999996</v>
      </c>
      <c r="E772">
        <f t="shared" ref="E772:E835" si="64">I771</f>
        <v>2.0520999999998946</v>
      </c>
      <c r="F772" s="15">
        <f t="shared" si="60"/>
        <v>1.2801</v>
      </c>
      <c r="G772" s="15">
        <f t="shared" si="61"/>
        <v>3.3321999999998946</v>
      </c>
      <c r="H772">
        <f t="shared" si="62"/>
        <v>0</v>
      </c>
      <c r="I772">
        <f t="shared" si="63"/>
        <v>3.3321999999998946</v>
      </c>
    </row>
    <row r="773" spans="1:9" x14ac:dyDescent="0.25">
      <c r="A773" s="10">
        <v>49412</v>
      </c>
      <c r="B773" s="11" t="s">
        <v>19</v>
      </c>
      <c r="C773" s="11">
        <v>14.2</v>
      </c>
      <c r="D773" s="12">
        <v>23.5</v>
      </c>
      <c r="E773">
        <f t="shared" si="64"/>
        <v>3.3321999999998946</v>
      </c>
      <c r="F773" s="15">
        <f t="shared" si="60"/>
        <v>3.3369999999999997</v>
      </c>
      <c r="G773" s="15">
        <f t="shared" si="61"/>
        <v>6.6691999999998943</v>
      </c>
      <c r="H773">
        <f t="shared" si="62"/>
        <v>0</v>
      </c>
      <c r="I773">
        <f t="shared" si="63"/>
        <v>6.6691999999998943</v>
      </c>
    </row>
    <row r="774" spans="1:9" x14ac:dyDescent="0.25">
      <c r="A774" s="7">
        <v>49413</v>
      </c>
      <c r="B774" s="8" t="s">
        <v>14</v>
      </c>
      <c r="C774" s="8">
        <v>21.1</v>
      </c>
      <c r="D774" s="9">
        <v>1.4</v>
      </c>
      <c r="E774">
        <f t="shared" si="64"/>
        <v>6.6691999999998943</v>
      </c>
      <c r="F774" s="15">
        <f t="shared" si="60"/>
        <v>0.2954</v>
      </c>
      <c r="G774" s="15">
        <f t="shared" si="61"/>
        <v>6.9645999999998942</v>
      </c>
      <c r="H774">
        <f t="shared" si="62"/>
        <v>0</v>
      </c>
      <c r="I774">
        <f t="shared" si="63"/>
        <v>6.9645999999998942</v>
      </c>
    </row>
    <row r="775" spans="1:9" x14ac:dyDescent="0.25">
      <c r="A775" s="10">
        <v>49414</v>
      </c>
      <c r="B775" s="11" t="s">
        <v>10</v>
      </c>
      <c r="C775" s="11">
        <v>25.4</v>
      </c>
      <c r="D775" s="12">
        <v>28</v>
      </c>
      <c r="E775">
        <f t="shared" si="64"/>
        <v>6.9645999999998942</v>
      </c>
      <c r="F775" s="15">
        <f t="shared" si="60"/>
        <v>7.1119999999999992</v>
      </c>
      <c r="G775" s="15">
        <f t="shared" si="61"/>
        <v>14.076599999999893</v>
      </c>
      <c r="H775">
        <f t="shared" si="62"/>
        <v>0</v>
      </c>
      <c r="I775">
        <f t="shared" si="63"/>
        <v>14.076599999999893</v>
      </c>
    </row>
    <row r="776" spans="1:9" x14ac:dyDescent="0.25">
      <c r="A776" s="7">
        <v>49415</v>
      </c>
      <c r="B776" s="8" t="s">
        <v>10</v>
      </c>
      <c r="C776" s="8">
        <v>24.7</v>
      </c>
      <c r="D776" s="9">
        <v>5.7</v>
      </c>
      <c r="E776">
        <f t="shared" si="64"/>
        <v>14.076599999999893</v>
      </c>
      <c r="F776" s="15">
        <f t="shared" si="60"/>
        <v>1.4078999999999999</v>
      </c>
      <c r="G776" s="15">
        <f t="shared" si="61"/>
        <v>15.484499999999892</v>
      </c>
      <c r="H776">
        <f t="shared" si="62"/>
        <v>0</v>
      </c>
      <c r="I776">
        <f t="shared" si="63"/>
        <v>15.484499999999892</v>
      </c>
    </row>
    <row r="777" spans="1:9" x14ac:dyDescent="0.25">
      <c r="A777" s="10">
        <v>49416</v>
      </c>
      <c r="B777" s="11" t="s">
        <v>13</v>
      </c>
      <c r="C777" s="11">
        <v>19.8</v>
      </c>
      <c r="D777" s="12">
        <v>0</v>
      </c>
      <c r="E777">
        <f t="shared" si="64"/>
        <v>15.484499999999892</v>
      </c>
      <c r="F777" s="15">
        <f t="shared" si="60"/>
        <v>0</v>
      </c>
      <c r="G777" s="15">
        <f t="shared" si="61"/>
        <v>15.484499999999892</v>
      </c>
      <c r="H777">
        <f t="shared" si="62"/>
        <v>0</v>
      </c>
      <c r="I777">
        <f t="shared" si="63"/>
        <v>15.484499999999892</v>
      </c>
    </row>
    <row r="778" spans="1:9" x14ac:dyDescent="0.25">
      <c r="A778" s="7">
        <v>49417</v>
      </c>
      <c r="B778" s="8" t="s">
        <v>27</v>
      </c>
      <c r="C778" s="8">
        <v>28.4</v>
      </c>
      <c r="D778" s="9">
        <v>2.9</v>
      </c>
      <c r="E778">
        <f t="shared" si="64"/>
        <v>15.484499999999892</v>
      </c>
      <c r="F778" s="15">
        <f t="shared" si="60"/>
        <v>0.8236</v>
      </c>
      <c r="G778" s="15">
        <f t="shared" si="61"/>
        <v>16.308099999999893</v>
      </c>
      <c r="H778">
        <f t="shared" si="62"/>
        <v>0</v>
      </c>
      <c r="I778">
        <f t="shared" si="63"/>
        <v>16.308099999999893</v>
      </c>
    </row>
    <row r="779" spans="1:9" x14ac:dyDescent="0.25">
      <c r="A779" s="10">
        <v>49418</v>
      </c>
      <c r="B779" s="11" t="s">
        <v>11</v>
      </c>
      <c r="C779" s="11">
        <v>26.5</v>
      </c>
      <c r="D779" s="12">
        <v>0</v>
      </c>
      <c r="E779">
        <f t="shared" si="64"/>
        <v>16.308099999999893</v>
      </c>
      <c r="F779" s="15">
        <f t="shared" si="60"/>
        <v>0</v>
      </c>
      <c r="G779" s="15">
        <f t="shared" si="61"/>
        <v>16.308099999999893</v>
      </c>
      <c r="H779">
        <f t="shared" si="62"/>
        <v>0</v>
      </c>
      <c r="I779">
        <f t="shared" si="63"/>
        <v>16.308099999999893</v>
      </c>
    </row>
    <row r="780" spans="1:9" x14ac:dyDescent="0.25">
      <c r="A780" s="7">
        <v>49419</v>
      </c>
      <c r="B780" s="8" t="s">
        <v>10</v>
      </c>
      <c r="C780" s="8">
        <v>14.1</v>
      </c>
      <c r="D780" s="9">
        <v>13.1</v>
      </c>
      <c r="E780">
        <f t="shared" si="64"/>
        <v>16.308099999999893</v>
      </c>
      <c r="F780" s="15">
        <f t="shared" si="60"/>
        <v>1.8470999999999997</v>
      </c>
      <c r="G780" s="15">
        <f t="shared" si="61"/>
        <v>18.155199999999894</v>
      </c>
      <c r="H780">
        <f t="shared" si="62"/>
        <v>0</v>
      </c>
      <c r="I780">
        <f t="shared" si="63"/>
        <v>18.155199999999894</v>
      </c>
    </row>
    <row r="781" spans="1:9" x14ac:dyDescent="0.25">
      <c r="A781" s="10">
        <v>49420</v>
      </c>
      <c r="B781" s="11" t="s">
        <v>28</v>
      </c>
      <c r="C781" s="11">
        <v>15.9</v>
      </c>
      <c r="D781" s="12">
        <v>0.5</v>
      </c>
      <c r="E781">
        <f t="shared" si="64"/>
        <v>18.155199999999894</v>
      </c>
      <c r="F781" s="15">
        <f t="shared" si="60"/>
        <v>0</v>
      </c>
      <c r="G781" s="15">
        <f t="shared" si="61"/>
        <v>18.155199999999894</v>
      </c>
      <c r="H781">
        <f t="shared" si="62"/>
        <v>0</v>
      </c>
      <c r="I781">
        <f t="shared" si="63"/>
        <v>18.155199999999894</v>
      </c>
    </row>
    <row r="782" spans="1:9" x14ac:dyDescent="0.25">
      <c r="A782" s="7">
        <v>49421</v>
      </c>
      <c r="B782" s="8" t="s">
        <v>19</v>
      </c>
      <c r="C782" s="8">
        <v>28.2</v>
      </c>
      <c r="D782" s="9">
        <v>26.9</v>
      </c>
      <c r="E782">
        <f t="shared" si="64"/>
        <v>18.155199999999894</v>
      </c>
      <c r="F782" s="15">
        <f t="shared" si="60"/>
        <v>7.585799999999999</v>
      </c>
      <c r="G782" s="15">
        <f t="shared" si="61"/>
        <v>25.740999999999893</v>
      </c>
      <c r="H782">
        <f t="shared" si="62"/>
        <v>0</v>
      </c>
      <c r="I782">
        <f t="shared" si="63"/>
        <v>25.740999999999893</v>
      </c>
    </row>
    <row r="783" spans="1:9" x14ac:dyDescent="0.25">
      <c r="A783" s="10">
        <v>49422</v>
      </c>
      <c r="B783" s="11" t="s">
        <v>28</v>
      </c>
      <c r="C783" s="11">
        <v>17.100000000000001</v>
      </c>
      <c r="D783" s="12">
        <v>0.5</v>
      </c>
      <c r="E783">
        <f t="shared" si="64"/>
        <v>25.740999999999893</v>
      </c>
      <c r="F783" s="15">
        <f t="shared" si="60"/>
        <v>0</v>
      </c>
      <c r="G783" s="15">
        <f t="shared" si="61"/>
        <v>25.740999999999893</v>
      </c>
      <c r="H783">
        <f t="shared" si="62"/>
        <v>0</v>
      </c>
      <c r="I783">
        <f t="shared" si="63"/>
        <v>25.740999999999893</v>
      </c>
    </row>
    <row r="784" spans="1:9" x14ac:dyDescent="0.25">
      <c r="A784" s="7">
        <v>49423</v>
      </c>
      <c r="B784" s="8" t="s">
        <v>19</v>
      </c>
      <c r="C784" s="8">
        <v>27</v>
      </c>
      <c r="D784" s="9">
        <v>0</v>
      </c>
      <c r="E784">
        <f t="shared" si="64"/>
        <v>25.740999999999893</v>
      </c>
      <c r="F784" s="15">
        <f t="shared" si="60"/>
        <v>0</v>
      </c>
      <c r="G784" s="15">
        <f t="shared" si="61"/>
        <v>25.740999999999893</v>
      </c>
      <c r="H784">
        <f t="shared" si="62"/>
        <v>0</v>
      </c>
      <c r="I784">
        <f t="shared" si="63"/>
        <v>25.740999999999893</v>
      </c>
    </row>
    <row r="785" spans="1:9" x14ac:dyDescent="0.25">
      <c r="A785" s="10">
        <v>49424</v>
      </c>
      <c r="B785" s="11" t="s">
        <v>18</v>
      </c>
      <c r="C785" s="11">
        <v>24.1</v>
      </c>
      <c r="D785" s="12">
        <v>0</v>
      </c>
      <c r="E785">
        <f t="shared" si="64"/>
        <v>25.740999999999893</v>
      </c>
      <c r="F785" s="15">
        <f t="shared" si="60"/>
        <v>0</v>
      </c>
      <c r="G785" s="15">
        <f t="shared" si="61"/>
        <v>25.740999999999893</v>
      </c>
      <c r="H785">
        <f t="shared" si="62"/>
        <v>0</v>
      </c>
      <c r="I785">
        <f t="shared" si="63"/>
        <v>25.740999999999893</v>
      </c>
    </row>
    <row r="786" spans="1:9" x14ac:dyDescent="0.25">
      <c r="A786" s="7">
        <v>49425</v>
      </c>
      <c r="B786" s="8" t="s">
        <v>12</v>
      </c>
      <c r="C786" s="8">
        <v>10.4</v>
      </c>
      <c r="D786" s="9">
        <v>7.2</v>
      </c>
      <c r="E786">
        <f t="shared" si="64"/>
        <v>25.740999999999893</v>
      </c>
      <c r="F786" s="15">
        <f t="shared" si="60"/>
        <v>0.74880000000000013</v>
      </c>
      <c r="G786" s="15">
        <f t="shared" si="61"/>
        <v>26.489799999999892</v>
      </c>
      <c r="H786">
        <f t="shared" si="62"/>
        <v>0</v>
      </c>
      <c r="I786">
        <f t="shared" si="63"/>
        <v>26.489799999999892</v>
      </c>
    </row>
    <row r="787" spans="1:9" x14ac:dyDescent="0.25">
      <c r="A787" s="10">
        <v>49426</v>
      </c>
      <c r="B787" s="11" t="s">
        <v>13</v>
      </c>
      <c r="C787" s="11">
        <v>27.2</v>
      </c>
      <c r="D787" s="12">
        <v>15.1</v>
      </c>
      <c r="E787">
        <f t="shared" si="64"/>
        <v>26.489799999999892</v>
      </c>
      <c r="F787" s="15">
        <f t="shared" si="60"/>
        <v>4.1071999999999997</v>
      </c>
      <c r="G787" s="15">
        <f t="shared" si="61"/>
        <v>30.596999999999891</v>
      </c>
      <c r="H787">
        <f t="shared" si="62"/>
        <v>0</v>
      </c>
      <c r="I787">
        <f t="shared" si="63"/>
        <v>30.596999999999891</v>
      </c>
    </row>
    <row r="788" spans="1:9" x14ac:dyDescent="0.25">
      <c r="A788" s="7">
        <v>49427</v>
      </c>
      <c r="B788" s="8" t="s">
        <v>22</v>
      </c>
      <c r="C788" s="8">
        <v>22.1</v>
      </c>
      <c r="D788" s="9">
        <v>0</v>
      </c>
      <c r="E788">
        <f t="shared" si="64"/>
        <v>30.596999999999891</v>
      </c>
      <c r="F788" s="15">
        <f t="shared" si="60"/>
        <v>0</v>
      </c>
      <c r="G788" s="15">
        <f t="shared" si="61"/>
        <v>30.596999999999891</v>
      </c>
      <c r="H788">
        <f t="shared" si="62"/>
        <v>0</v>
      </c>
      <c r="I788">
        <f t="shared" si="63"/>
        <v>30.596999999999891</v>
      </c>
    </row>
    <row r="789" spans="1:9" x14ac:dyDescent="0.25">
      <c r="A789" s="10">
        <v>49428</v>
      </c>
      <c r="B789" s="11" t="s">
        <v>14</v>
      </c>
      <c r="C789" s="11">
        <v>13.3</v>
      </c>
      <c r="D789" s="12">
        <v>8.5</v>
      </c>
      <c r="E789">
        <f t="shared" si="64"/>
        <v>30.596999999999891</v>
      </c>
      <c r="F789" s="15">
        <f t="shared" si="60"/>
        <v>1.1305000000000001</v>
      </c>
      <c r="G789" s="15">
        <f t="shared" si="61"/>
        <v>31.727499999999893</v>
      </c>
      <c r="H789">
        <f t="shared" si="62"/>
        <v>0</v>
      </c>
      <c r="I789">
        <f t="shared" si="63"/>
        <v>31.727499999999893</v>
      </c>
    </row>
    <row r="790" spans="1:9" x14ac:dyDescent="0.25">
      <c r="A790" s="7">
        <v>49429</v>
      </c>
      <c r="B790" s="8" t="s">
        <v>12</v>
      </c>
      <c r="C790" s="8">
        <v>26.4</v>
      </c>
      <c r="D790" s="9">
        <v>0</v>
      </c>
      <c r="E790">
        <f t="shared" si="64"/>
        <v>31.727499999999893</v>
      </c>
      <c r="F790" s="15">
        <f t="shared" si="60"/>
        <v>0</v>
      </c>
      <c r="G790" s="15">
        <f t="shared" si="61"/>
        <v>31.727499999999893</v>
      </c>
      <c r="H790">
        <f t="shared" si="62"/>
        <v>0</v>
      </c>
      <c r="I790">
        <f t="shared" si="63"/>
        <v>31.727499999999893</v>
      </c>
    </row>
    <row r="791" spans="1:9" x14ac:dyDescent="0.25">
      <c r="A791" s="10">
        <v>49430</v>
      </c>
      <c r="B791" s="11" t="s">
        <v>25</v>
      </c>
      <c r="C791" s="11">
        <v>25.8</v>
      </c>
      <c r="D791" s="12">
        <v>2.9</v>
      </c>
      <c r="E791">
        <f t="shared" si="64"/>
        <v>31.727499999999893</v>
      </c>
      <c r="F791" s="15">
        <f t="shared" si="60"/>
        <v>0.74819999999999998</v>
      </c>
      <c r="G791" s="15">
        <f t="shared" si="61"/>
        <v>32.47569999999989</v>
      </c>
      <c r="H791">
        <f t="shared" si="62"/>
        <v>0</v>
      </c>
      <c r="I791">
        <f t="shared" si="63"/>
        <v>32.47569999999989</v>
      </c>
    </row>
    <row r="792" spans="1:9" x14ac:dyDescent="0.25">
      <c r="A792" s="7">
        <v>49431</v>
      </c>
      <c r="B792" s="8" t="s">
        <v>15</v>
      </c>
      <c r="C792" s="8">
        <v>23</v>
      </c>
      <c r="D792" s="9">
        <v>3.8</v>
      </c>
      <c r="E792">
        <f t="shared" si="64"/>
        <v>32.47569999999989</v>
      </c>
      <c r="F792" s="15">
        <f t="shared" si="60"/>
        <v>0.87399999999999989</v>
      </c>
      <c r="G792" s="15">
        <f t="shared" si="61"/>
        <v>33.349699999999892</v>
      </c>
      <c r="H792">
        <f t="shared" si="62"/>
        <v>0</v>
      </c>
      <c r="I792">
        <f t="shared" si="63"/>
        <v>33.349699999999892</v>
      </c>
    </row>
    <row r="793" spans="1:9" x14ac:dyDescent="0.25">
      <c r="A793" s="10">
        <v>49432</v>
      </c>
      <c r="B793" s="11" t="s">
        <v>13</v>
      </c>
      <c r="C793" s="11">
        <v>22.7</v>
      </c>
      <c r="D793" s="12">
        <v>0</v>
      </c>
      <c r="E793">
        <f t="shared" si="64"/>
        <v>33.349699999999892</v>
      </c>
      <c r="F793" s="15">
        <f t="shared" si="60"/>
        <v>0</v>
      </c>
      <c r="G793" s="15">
        <f t="shared" si="61"/>
        <v>33.349699999999892</v>
      </c>
      <c r="H793">
        <f t="shared" si="62"/>
        <v>0</v>
      </c>
      <c r="I793">
        <f t="shared" si="63"/>
        <v>33.349699999999892</v>
      </c>
    </row>
    <row r="794" spans="1:9" x14ac:dyDescent="0.25">
      <c r="A794" s="7">
        <v>49433</v>
      </c>
      <c r="B794" s="8" t="s">
        <v>26</v>
      </c>
      <c r="C794" s="8">
        <v>26.2</v>
      </c>
      <c r="D794" s="9">
        <v>5.0999999999999996</v>
      </c>
      <c r="E794">
        <f t="shared" si="64"/>
        <v>33.349699999999892</v>
      </c>
      <c r="F794" s="15">
        <f t="shared" si="60"/>
        <v>1.3361999999999998</v>
      </c>
      <c r="G794" s="15">
        <f t="shared" si="61"/>
        <v>34.68589999999989</v>
      </c>
      <c r="H794">
        <f t="shared" si="62"/>
        <v>0</v>
      </c>
      <c r="I794">
        <f t="shared" si="63"/>
        <v>34.68589999999989</v>
      </c>
    </row>
    <row r="795" spans="1:9" x14ac:dyDescent="0.25">
      <c r="A795" s="10">
        <v>49434</v>
      </c>
      <c r="B795" s="11" t="s">
        <v>14</v>
      </c>
      <c r="C795" s="11">
        <v>16.600000000000001</v>
      </c>
      <c r="D795" s="12">
        <v>0</v>
      </c>
      <c r="E795">
        <f t="shared" si="64"/>
        <v>34.68589999999989</v>
      </c>
      <c r="F795" s="15">
        <f t="shared" si="60"/>
        <v>0</v>
      </c>
      <c r="G795" s="15">
        <f t="shared" si="61"/>
        <v>34.68589999999989</v>
      </c>
      <c r="H795">
        <f t="shared" si="62"/>
        <v>0</v>
      </c>
      <c r="I795">
        <f t="shared" si="63"/>
        <v>34.68589999999989</v>
      </c>
    </row>
    <row r="796" spans="1:9" x14ac:dyDescent="0.25">
      <c r="A796" s="7">
        <v>49435</v>
      </c>
      <c r="B796" s="8" t="s">
        <v>23</v>
      </c>
      <c r="C796" s="8">
        <v>23.9</v>
      </c>
      <c r="D796" s="9">
        <v>0</v>
      </c>
      <c r="E796">
        <f t="shared" si="64"/>
        <v>34.68589999999989</v>
      </c>
      <c r="F796" s="15">
        <f t="shared" si="60"/>
        <v>0</v>
      </c>
      <c r="G796" s="15">
        <f t="shared" si="61"/>
        <v>34.68589999999989</v>
      </c>
      <c r="H796">
        <f t="shared" si="62"/>
        <v>0</v>
      </c>
      <c r="I796">
        <f t="shared" si="63"/>
        <v>34.68589999999989</v>
      </c>
    </row>
    <row r="797" spans="1:9" x14ac:dyDescent="0.25">
      <c r="A797" s="10">
        <v>49436</v>
      </c>
      <c r="B797" s="11" t="s">
        <v>7</v>
      </c>
      <c r="C797" s="11">
        <v>10.6</v>
      </c>
      <c r="D797" s="12">
        <v>21.3</v>
      </c>
      <c r="E797">
        <f t="shared" si="64"/>
        <v>34.68589999999989</v>
      </c>
      <c r="F797" s="15">
        <f t="shared" si="60"/>
        <v>2.2578</v>
      </c>
      <c r="G797" s="15">
        <f t="shared" si="61"/>
        <v>36.943699999999893</v>
      </c>
      <c r="H797">
        <f t="shared" si="62"/>
        <v>0</v>
      </c>
      <c r="I797">
        <f t="shared" si="63"/>
        <v>36.943699999999893</v>
      </c>
    </row>
    <row r="798" spans="1:9" x14ac:dyDescent="0.25">
      <c r="A798" s="7">
        <v>49437</v>
      </c>
      <c r="B798" s="8" t="s">
        <v>10</v>
      </c>
      <c r="C798" s="8">
        <v>22.8</v>
      </c>
      <c r="D798" s="9">
        <v>24.6</v>
      </c>
      <c r="E798">
        <f t="shared" si="64"/>
        <v>36.943699999999893</v>
      </c>
      <c r="F798" s="15">
        <f t="shared" si="60"/>
        <v>5.6087999999999996</v>
      </c>
      <c r="G798" s="15">
        <f t="shared" si="61"/>
        <v>42.552499999999895</v>
      </c>
      <c r="H798">
        <f t="shared" si="62"/>
        <v>0</v>
      </c>
      <c r="I798">
        <f t="shared" si="63"/>
        <v>42.552499999999895</v>
      </c>
    </row>
    <row r="799" spans="1:9" x14ac:dyDescent="0.25">
      <c r="A799" s="10">
        <v>49438</v>
      </c>
      <c r="B799" s="11" t="s">
        <v>5</v>
      </c>
      <c r="C799" s="11">
        <v>26.8</v>
      </c>
      <c r="D799" s="12">
        <v>7.5</v>
      </c>
      <c r="E799">
        <f t="shared" si="64"/>
        <v>42.552499999999895</v>
      </c>
      <c r="F799" s="15">
        <f t="shared" si="60"/>
        <v>2.0099999999999998</v>
      </c>
      <c r="G799" s="15">
        <f t="shared" si="61"/>
        <v>44.562499999999893</v>
      </c>
      <c r="H799">
        <f t="shared" si="62"/>
        <v>0</v>
      </c>
      <c r="I799">
        <f t="shared" si="63"/>
        <v>44.562499999999893</v>
      </c>
    </row>
    <row r="800" spans="1:9" x14ac:dyDescent="0.25">
      <c r="A800" s="7">
        <v>49439</v>
      </c>
      <c r="B800" s="8" t="s">
        <v>19</v>
      </c>
      <c r="C800" s="8">
        <v>21.3</v>
      </c>
      <c r="D800" s="9">
        <v>37.700000000000003</v>
      </c>
      <c r="E800">
        <f t="shared" si="64"/>
        <v>44.562499999999893</v>
      </c>
      <c r="F800" s="15">
        <f t="shared" si="60"/>
        <v>8.0301000000000009</v>
      </c>
      <c r="G800" s="15">
        <f t="shared" si="61"/>
        <v>52.592599999999891</v>
      </c>
      <c r="H800">
        <f t="shared" si="62"/>
        <v>0</v>
      </c>
      <c r="I800">
        <f t="shared" si="63"/>
        <v>52.592599999999891</v>
      </c>
    </row>
    <row r="801" spans="1:9" x14ac:dyDescent="0.25">
      <c r="A801" s="10">
        <v>49440</v>
      </c>
      <c r="B801" s="11" t="s">
        <v>12</v>
      </c>
      <c r="C801" s="11">
        <v>20.3</v>
      </c>
      <c r="D801" s="12">
        <v>11</v>
      </c>
      <c r="E801">
        <f t="shared" si="64"/>
        <v>52.592599999999891</v>
      </c>
      <c r="F801" s="15">
        <f t="shared" si="60"/>
        <v>2.2330000000000001</v>
      </c>
      <c r="G801" s="15">
        <f t="shared" si="61"/>
        <v>54.825599999999888</v>
      </c>
      <c r="H801">
        <f t="shared" si="62"/>
        <v>0</v>
      </c>
      <c r="I801">
        <f t="shared" si="63"/>
        <v>54.825599999999888</v>
      </c>
    </row>
    <row r="802" spans="1:9" x14ac:dyDescent="0.25">
      <c r="A802" s="7">
        <v>49441</v>
      </c>
      <c r="B802" s="8" t="s">
        <v>19</v>
      </c>
      <c r="C802" s="8">
        <v>25.6</v>
      </c>
      <c r="D802" s="9">
        <v>20.100000000000001</v>
      </c>
      <c r="E802">
        <f t="shared" si="64"/>
        <v>54.825599999999888</v>
      </c>
      <c r="F802" s="15">
        <f t="shared" si="60"/>
        <v>5.1456000000000008</v>
      </c>
      <c r="G802" s="15">
        <f t="shared" si="61"/>
        <v>59.971199999999889</v>
      </c>
      <c r="H802">
        <f t="shared" si="62"/>
        <v>0</v>
      </c>
      <c r="I802">
        <f t="shared" si="63"/>
        <v>59.971199999999889</v>
      </c>
    </row>
    <row r="803" spans="1:9" x14ac:dyDescent="0.25">
      <c r="A803" s="10">
        <v>49442</v>
      </c>
      <c r="B803" s="11" t="s">
        <v>13</v>
      </c>
      <c r="C803" s="11">
        <v>25.1</v>
      </c>
      <c r="D803" s="12">
        <v>14.7</v>
      </c>
      <c r="E803">
        <f t="shared" si="64"/>
        <v>59.971199999999889</v>
      </c>
      <c r="F803" s="15">
        <f t="shared" si="60"/>
        <v>3.6897000000000002</v>
      </c>
      <c r="G803" s="15">
        <f t="shared" si="61"/>
        <v>63.660899999999891</v>
      </c>
      <c r="H803">
        <f t="shared" si="62"/>
        <v>0</v>
      </c>
      <c r="I803">
        <f t="shared" si="63"/>
        <v>63.660899999999891</v>
      </c>
    </row>
    <row r="804" spans="1:9" x14ac:dyDescent="0.25">
      <c r="A804" s="7">
        <v>49443</v>
      </c>
      <c r="B804" s="8" t="s">
        <v>7</v>
      </c>
      <c r="C804" s="8">
        <v>24.3</v>
      </c>
      <c r="D804" s="9">
        <v>24.3</v>
      </c>
      <c r="E804">
        <f t="shared" si="64"/>
        <v>63.660899999999891</v>
      </c>
      <c r="F804" s="15">
        <f t="shared" si="60"/>
        <v>5.9049000000000005</v>
      </c>
      <c r="G804" s="15">
        <f t="shared" si="61"/>
        <v>69.565799999999896</v>
      </c>
      <c r="H804">
        <f t="shared" si="62"/>
        <v>0</v>
      </c>
      <c r="I804">
        <f t="shared" si="63"/>
        <v>69.565799999999896</v>
      </c>
    </row>
    <row r="805" spans="1:9" x14ac:dyDescent="0.25">
      <c r="A805" s="10">
        <v>49444</v>
      </c>
      <c r="B805" s="11" t="s">
        <v>14</v>
      </c>
      <c r="C805" s="11">
        <v>12.9</v>
      </c>
      <c r="D805" s="12">
        <v>2.7</v>
      </c>
      <c r="E805">
        <f t="shared" si="64"/>
        <v>69.565799999999896</v>
      </c>
      <c r="F805" s="15">
        <f t="shared" si="60"/>
        <v>0.34830000000000005</v>
      </c>
      <c r="G805" s="15">
        <f t="shared" si="61"/>
        <v>69.914099999999891</v>
      </c>
      <c r="H805">
        <f t="shared" si="62"/>
        <v>0</v>
      </c>
      <c r="I805">
        <f t="shared" si="63"/>
        <v>69.914099999999891</v>
      </c>
    </row>
    <row r="806" spans="1:9" x14ac:dyDescent="0.25">
      <c r="A806" s="7">
        <v>49445</v>
      </c>
      <c r="B806" s="8" t="s">
        <v>19</v>
      </c>
      <c r="C806" s="8">
        <v>16.7</v>
      </c>
      <c r="D806" s="9">
        <v>27.7</v>
      </c>
      <c r="E806">
        <f t="shared" si="64"/>
        <v>69.914099999999891</v>
      </c>
      <c r="F806" s="15">
        <f t="shared" si="60"/>
        <v>4.6258999999999997</v>
      </c>
      <c r="G806" s="15">
        <f t="shared" si="61"/>
        <v>74.539999999999893</v>
      </c>
      <c r="H806">
        <f t="shared" si="62"/>
        <v>0</v>
      </c>
      <c r="I806">
        <f t="shared" si="63"/>
        <v>74.539999999999893</v>
      </c>
    </row>
    <row r="807" spans="1:9" x14ac:dyDescent="0.25">
      <c r="A807" s="10">
        <v>49446</v>
      </c>
      <c r="B807" s="11" t="s">
        <v>10</v>
      </c>
      <c r="C807" s="11">
        <v>16.2</v>
      </c>
      <c r="D807" s="12">
        <v>20.5</v>
      </c>
      <c r="E807">
        <f t="shared" si="64"/>
        <v>74.539999999999893</v>
      </c>
      <c r="F807" s="15">
        <f t="shared" si="60"/>
        <v>3.3209999999999997</v>
      </c>
      <c r="G807" s="15">
        <f t="shared" si="61"/>
        <v>77.860999999999891</v>
      </c>
      <c r="H807">
        <f t="shared" si="62"/>
        <v>0</v>
      </c>
      <c r="I807">
        <f t="shared" si="63"/>
        <v>77.860999999999891</v>
      </c>
    </row>
    <row r="808" spans="1:9" x14ac:dyDescent="0.25">
      <c r="A808" s="7">
        <v>49447</v>
      </c>
      <c r="B808" s="8" t="s">
        <v>12</v>
      </c>
      <c r="C808" s="8">
        <v>19.5</v>
      </c>
      <c r="D808" s="9">
        <v>5.0999999999999996</v>
      </c>
      <c r="E808">
        <f t="shared" si="64"/>
        <v>77.860999999999891</v>
      </c>
      <c r="F808" s="15">
        <f t="shared" si="60"/>
        <v>0.99449999999999994</v>
      </c>
      <c r="G808" s="15">
        <f t="shared" si="61"/>
        <v>78.855499999999893</v>
      </c>
      <c r="H808">
        <f t="shared" si="62"/>
        <v>0</v>
      </c>
      <c r="I808">
        <f t="shared" si="63"/>
        <v>78.855499999999893</v>
      </c>
    </row>
    <row r="809" spans="1:9" x14ac:dyDescent="0.25">
      <c r="A809" s="10">
        <v>49448</v>
      </c>
      <c r="B809" s="11" t="s">
        <v>10</v>
      </c>
      <c r="C809" s="11">
        <v>22.9</v>
      </c>
      <c r="D809" s="12">
        <v>6.6</v>
      </c>
      <c r="E809">
        <f t="shared" si="64"/>
        <v>78.855499999999893</v>
      </c>
      <c r="F809" s="15">
        <f t="shared" si="60"/>
        <v>1.5113999999999999</v>
      </c>
      <c r="G809" s="15">
        <f t="shared" si="61"/>
        <v>80.366899999999887</v>
      </c>
      <c r="H809">
        <f t="shared" si="62"/>
        <v>0</v>
      </c>
      <c r="I809">
        <f t="shared" si="63"/>
        <v>80.366899999999887</v>
      </c>
    </row>
    <row r="810" spans="1:9" x14ac:dyDescent="0.25">
      <c r="A810" s="7">
        <v>49449</v>
      </c>
      <c r="B810" s="8" t="s">
        <v>19</v>
      </c>
      <c r="C810" s="8">
        <v>25.9</v>
      </c>
      <c r="D810" s="9">
        <v>4.4000000000000004</v>
      </c>
      <c r="E810">
        <f t="shared" si="64"/>
        <v>80.366899999999887</v>
      </c>
      <c r="F810" s="15">
        <f t="shared" si="60"/>
        <v>1.1396000000000002</v>
      </c>
      <c r="G810" s="15">
        <f t="shared" si="61"/>
        <v>81.506499999999889</v>
      </c>
      <c r="H810">
        <f t="shared" si="62"/>
        <v>0</v>
      </c>
      <c r="I810">
        <f t="shared" si="63"/>
        <v>81.506499999999889</v>
      </c>
    </row>
    <row r="811" spans="1:9" x14ac:dyDescent="0.25">
      <c r="A811" s="10">
        <v>49450</v>
      </c>
      <c r="B811" s="11" t="s">
        <v>18</v>
      </c>
      <c r="C811" s="11">
        <v>20.3</v>
      </c>
      <c r="D811" s="12">
        <v>4.5999999999999996</v>
      </c>
      <c r="E811">
        <f t="shared" si="64"/>
        <v>81.506499999999889</v>
      </c>
      <c r="F811" s="15">
        <f t="shared" si="60"/>
        <v>0.93379999999999996</v>
      </c>
      <c r="G811" s="15">
        <f t="shared" si="61"/>
        <v>82.440299999999894</v>
      </c>
      <c r="H811">
        <f t="shared" si="62"/>
        <v>0</v>
      </c>
      <c r="I811">
        <f t="shared" si="63"/>
        <v>82.440299999999894</v>
      </c>
    </row>
    <row r="812" spans="1:9" x14ac:dyDescent="0.25">
      <c r="A812" s="7">
        <v>49451</v>
      </c>
      <c r="B812" s="8" t="s">
        <v>28</v>
      </c>
      <c r="C812" s="8">
        <v>11.3</v>
      </c>
      <c r="D812" s="9">
        <v>0.3</v>
      </c>
      <c r="E812">
        <f t="shared" si="64"/>
        <v>82.440299999999894</v>
      </c>
      <c r="F812" s="15">
        <f t="shared" si="60"/>
        <v>0</v>
      </c>
      <c r="G812" s="15">
        <f t="shared" si="61"/>
        <v>82.440299999999894</v>
      </c>
      <c r="H812">
        <f t="shared" si="62"/>
        <v>0</v>
      </c>
      <c r="I812">
        <f t="shared" si="63"/>
        <v>82.440299999999894</v>
      </c>
    </row>
    <row r="813" spans="1:9" x14ac:dyDescent="0.25">
      <c r="A813" s="10">
        <v>49452</v>
      </c>
      <c r="B813" s="11" t="s">
        <v>10</v>
      </c>
      <c r="C813" s="11">
        <v>27.4</v>
      </c>
      <c r="D813" s="12">
        <v>29.9</v>
      </c>
      <c r="E813">
        <f t="shared" si="64"/>
        <v>82.440299999999894</v>
      </c>
      <c r="F813" s="15">
        <f t="shared" si="60"/>
        <v>8.1925999999999988</v>
      </c>
      <c r="G813" s="15">
        <f t="shared" si="61"/>
        <v>90.632899999999893</v>
      </c>
      <c r="H813">
        <f t="shared" si="62"/>
        <v>0</v>
      </c>
      <c r="I813">
        <f t="shared" si="63"/>
        <v>90.632899999999893</v>
      </c>
    </row>
    <row r="814" spans="1:9" x14ac:dyDescent="0.25">
      <c r="A814" s="7">
        <v>49453</v>
      </c>
      <c r="B814" s="8" t="s">
        <v>19</v>
      </c>
      <c r="C814" s="8">
        <v>29.2</v>
      </c>
      <c r="D814" s="9">
        <v>0</v>
      </c>
      <c r="E814">
        <f t="shared" si="64"/>
        <v>90.632899999999893</v>
      </c>
      <c r="F814" s="15">
        <f t="shared" si="60"/>
        <v>0</v>
      </c>
      <c r="G814" s="15">
        <f t="shared" si="61"/>
        <v>90.632899999999893</v>
      </c>
      <c r="H814">
        <f t="shared" si="62"/>
        <v>0</v>
      </c>
      <c r="I814">
        <f t="shared" si="63"/>
        <v>90.632899999999893</v>
      </c>
    </row>
    <row r="815" spans="1:9" x14ac:dyDescent="0.25">
      <c r="A815" s="10">
        <v>49454</v>
      </c>
      <c r="B815" s="11" t="s">
        <v>4</v>
      </c>
      <c r="C815" s="11">
        <v>27.4</v>
      </c>
      <c r="D815" s="12">
        <v>0</v>
      </c>
      <c r="E815">
        <f t="shared" si="64"/>
        <v>90.632899999999893</v>
      </c>
      <c r="F815" s="15">
        <f t="shared" si="60"/>
        <v>0</v>
      </c>
      <c r="G815" s="15">
        <f t="shared" si="61"/>
        <v>90.632899999999893</v>
      </c>
      <c r="H815">
        <f t="shared" si="62"/>
        <v>0</v>
      </c>
      <c r="I815">
        <f t="shared" si="63"/>
        <v>90.632899999999893</v>
      </c>
    </row>
    <row r="816" spans="1:9" x14ac:dyDescent="0.25">
      <c r="A816" s="7">
        <v>49455</v>
      </c>
      <c r="B816" s="8" t="s">
        <v>19</v>
      </c>
      <c r="C816" s="8">
        <v>10.1</v>
      </c>
      <c r="D816" s="9">
        <v>8.1</v>
      </c>
      <c r="E816">
        <f t="shared" si="64"/>
        <v>90.632899999999893</v>
      </c>
      <c r="F816" s="15">
        <f t="shared" si="60"/>
        <v>0.81809999999999983</v>
      </c>
      <c r="G816" s="15">
        <f t="shared" si="61"/>
        <v>91.450999999999894</v>
      </c>
      <c r="H816">
        <f t="shared" si="62"/>
        <v>0</v>
      </c>
      <c r="I816">
        <f t="shared" si="63"/>
        <v>91.450999999999894</v>
      </c>
    </row>
    <row r="817" spans="1:9" x14ac:dyDescent="0.25">
      <c r="A817" s="10">
        <v>49456</v>
      </c>
      <c r="B817" s="11" t="s">
        <v>5</v>
      </c>
      <c r="C817" s="11">
        <v>12.9</v>
      </c>
      <c r="D817" s="12">
        <v>5.9</v>
      </c>
      <c r="E817">
        <f t="shared" si="64"/>
        <v>91.450999999999894</v>
      </c>
      <c r="F817" s="15">
        <f t="shared" si="60"/>
        <v>0.76110000000000011</v>
      </c>
      <c r="G817" s="15">
        <f t="shared" si="61"/>
        <v>92.212099999999893</v>
      </c>
      <c r="H817">
        <f t="shared" si="62"/>
        <v>0</v>
      </c>
      <c r="I817">
        <f t="shared" si="63"/>
        <v>92.212099999999893</v>
      </c>
    </row>
    <row r="818" spans="1:9" x14ac:dyDescent="0.25">
      <c r="A818" s="7">
        <v>49457</v>
      </c>
      <c r="B818" s="8" t="s">
        <v>14</v>
      </c>
      <c r="C818" s="8">
        <v>18.7</v>
      </c>
      <c r="D818" s="9">
        <v>0</v>
      </c>
      <c r="E818">
        <f t="shared" si="64"/>
        <v>92.212099999999893</v>
      </c>
      <c r="F818" s="15">
        <f t="shared" si="60"/>
        <v>0</v>
      </c>
      <c r="G818" s="15">
        <f t="shared" si="61"/>
        <v>92.212099999999893</v>
      </c>
      <c r="H818">
        <f t="shared" si="62"/>
        <v>0</v>
      </c>
      <c r="I818">
        <f t="shared" si="63"/>
        <v>92.212099999999893</v>
      </c>
    </row>
    <row r="819" spans="1:9" x14ac:dyDescent="0.25">
      <c r="A819" s="10">
        <v>49458</v>
      </c>
      <c r="B819" s="11" t="s">
        <v>32</v>
      </c>
      <c r="C819" s="11">
        <v>17.8</v>
      </c>
      <c r="D819" s="12">
        <v>0.3</v>
      </c>
      <c r="E819">
        <f t="shared" si="64"/>
        <v>92.212099999999893</v>
      </c>
      <c r="F819" s="15">
        <f t="shared" si="60"/>
        <v>0</v>
      </c>
      <c r="G819" s="15">
        <f t="shared" si="61"/>
        <v>92.212099999999893</v>
      </c>
      <c r="H819">
        <f t="shared" si="62"/>
        <v>0</v>
      </c>
      <c r="I819">
        <f t="shared" si="63"/>
        <v>92.212099999999893</v>
      </c>
    </row>
    <row r="820" spans="1:9" x14ac:dyDescent="0.25">
      <c r="A820" s="7">
        <v>49459</v>
      </c>
      <c r="B820" s="8" t="s">
        <v>10</v>
      </c>
      <c r="C820" s="8">
        <v>24.7</v>
      </c>
      <c r="D820" s="9">
        <v>42.9</v>
      </c>
      <c r="E820">
        <f t="shared" si="64"/>
        <v>92.212099999999893</v>
      </c>
      <c r="F820" s="15">
        <f t="shared" si="60"/>
        <v>10.596299999999999</v>
      </c>
      <c r="G820" s="15">
        <f t="shared" si="61"/>
        <v>102.80839999999989</v>
      </c>
      <c r="H820">
        <f t="shared" si="62"/>
        <v>100</v>
      </c>
      <c r="I820">
        <f t="shared" si="63"/>
        <v>2.8083999999998923</v>
      </c>
    </row>
    <row r="821" spans="1:9" x14ac:dyDescent="0.25">
      <c r="A821" s="10">
        <v>49460</v>
      </c>
      <c r="B821" s="11" t="s">
        <v>10</v>
      </c>
      <c r="C821" s="11">
        <v>28.7</v>
      </c>
      <c r="D821" s="12">
        <v>33.799999999999997</v>
      </c>
      <c r="E821">
        <f t="shared" si="64"/>
        <v>2.8083999999998923</v>
      </c>
      <c r="F821" s="15">
        <f t="shared" si="60"/>
        <v>9.7005999999999997</v>
      </c>
      <c r="G821" s="15">
        <f t="shared" si="61"/>
        <v>12.508999999999892</v>
      </c>
      <c r="H821">
        <f t="shared" si="62"/>
        <v>0</v>
      </c>
      <c r="I821">
        <f t="shared" si="63"/>
        <v>12.508999999999892</v>
      </c>
    </row>
    <row r="822" spans="1:9" x14ac:dyDescent="0.25">
      <c r="A822" s="7">
        <v>49461</v>
      </c>
      <c r="B822" s="8" t="s">
        <v>18</v>
      </c>
      <c r="C822" s="8">
        <v>12.3</v>
      </c>
      <c r="D822" s="9">
        <v>1.7</v>
      </c>
      <c r="E822">
        <f t="shared" si="64"/>
        <v>12.508999999999892</v>
      </c>
      <c r="F822" s="15">
        <f t="shared" si="60"/>
        <v>0.20910000000000001</v>
      </c>
      <c r="G822" s="15">
        <f t="shared" si="61"/>
        <v>12.718099999999891</v>
      </c>
      <c r="H822">
        <f t="shared" si="62"/>
        <v>0</v>
      </c>
      <c r="I822">
        <f t="shared" si="63"/>
        <v>12.718099999999891</v>
      </c>
    </row>
    <row r="823" spans="1:9" x14ac:dyDescent="0.25">
      <c r="A823" s="10">
        <v>49462</v>
      </c>
      <c r="B823" s="11" t="s">
        <v>19</v>
      </c>
      <c r="C823" s="11">
        <v>22.9</v>
      </c>
      <c r="D823" s="12">
        <v>0</v>
      </c>
      <c r="E823">
        <f t="shared" si="64"/>
        <v>12.718099999999891</v>
      </c>
      <c r="F823" s="15">
        <f t="shared" si="60"/>
        <v>0</v>
      </c>
      <c r="G823" s="15">
        <f t="shared" si="61"/>
        <v>12.718099999999891</v>
      </c>
      <c r="H823">
        <f t="shared" si="62"/>
        <v>0</v>
      </c>
      <c r="I823">
        <f t="shared" si="63"/>
        <v>12.718099999999891</v>
      </c>
    </row>
    <row r="824" spans="1:9" x14ac:dyDescent="0.25">
      <c r="A824" s="7">
        <v>49463</v>
      </c>
      <c r="B824" s="8" t="s">
        <v>17</v>
      </c>
      <c r="C824" s="8">
        <v>20</v>
      </c>
      <c r="D824" s="9">
        <v>3</v>
      </c>
      <c r="E824">
        <f t="shared" si="64"/>
        <v>12.718099999999891</v>
      </c>
      <c r="F824" s="15">
        <f t="shared" si="60"/>
        <v>0.6</v>
      </c>
      <c r="G824" s="15">
        <f t="shared" si="61"/>
        <v>13.318099999999891</v>
      </c>
      <c r="H824">
        <f t="shared" si="62"/>
        <v>0</v>
      </c>
      <c r="I824">
        <f t="shared" si="63"/>
        <v>13.318099999999891</v>
      </c>
    </row>
    <row r="825" spans="1:9" x14ac:dyDescent="0.25">
      <c r="A825" s="10">
        <v>49464</v>
      </c>
      <c r="B825" s="11" t="s">
        <v>10</v>
      </c>
      <c r="C825" s="11">
        <v>27.3</v>
      </c>
      <c r="D825" s="12">
        <v>0</v>
      </c>
      <c r="E825">
        <f t="shared" si="64"/>
        <v>13.318099999999891</v>
      </c>
      <c r="F825" s="15">
        <f t="shared" si="60"/>
        <v>0</v>
      </c>
      <c r="G825" s="15">
        <f t="shared" si="61"/>
        <v>13.318099999999891</v>
      </c>
      <c r="H825">
        <f t="shared" si="62"/>
        <v>0</v>
      </c>
      <c r="I825">
        <f t="shared" si="63"/>
        <v>13.318099999999891</v>
      </c>
    </row>
    <row r="826" spans="1:9" x14ac:dyDescent="0.25">
      <c r="A826" s="7">
        <v>49465</v>
      </c>
      <c r="B826" s="8" t="s">
        <v>13</v>
      </c>
      <c r="C826" s="8">
        <v>29.9</v>
      </c>
      <c r="D826" s="9">
        <v>7.7</v>
      </c>
      <c r="E826">
        <f t="shared" si="64"/>
        <v>13.318099999999891</v>
      </c>
      <c r="F826" s="15">
        <f t="shared" si="60"/>
        <v>2.3022999999999998</v>
      </c>
      <c r="G826" s="15">
        <f t="shared" si="61"/>
        <v>15.62039999999989</v>
      </c>
      <c r="H826">
        <f t="shared" si="62"/>
        <v>0</v>
      </c>
      <c r="I826">
        <f t="shared" si="63"/>
        <v>15.62039999999989</v>
      </c>
    </row>
    <row r="827" spans="1:9" x14ac:dyDescent="0.25">
      <c r="A827" s="10">
        <v>49466</v>
      </c>
      <c r="B827" s="11" t="s">
        <v>12</v>
      </c>
      <c r="C827" s="11">
        <v>27.5</v>
      </c>
      <c r="D827" s="12">
        <v>2.7</v>
      </c>
      <c r="E827">
        <f t="shared" si="64"/>
        <v>15.62039999999989</v>
      </c>
      <c r="F827" s="15">
        <f t="shared" si="60"/>
        <v>0.74250000000000005</v>
      </c>
      <c r="G827" s="15">
        <f t="shared" si="61"/>
        <v>16.36289999999989</v>
      </c>
      <c r="H827">
        <f t="shared" si="62"/>
        <v>0</v>
      </c>
      <c r="I827">
        <f t="shared" si="63"/>
        <v>16.36289999999989</v>
      </c>
    </row>
    <row r="828" spans="1:9" x14ac:dyDescent="0.25">
      <c r="A828" s="7">
        <v>49467</v>
      </c>
      <c r="B828" s="8" t="s">
        <v>18</v>
      </c>
      <c r="C828" s="8">
        <v>16.5</v>
      </c>
      <c r="D828" s="9">
        <v>13.3</v>
      </c>
      <c r="E828">
        <f t="shared" si="64"/>
        <v>16.36289999999989</v>
      </c>
      <c r="F828" s="15">
        <f t="shared" si="60"/>
        <v>2.1945000000000001</v>
      </c>
      <c r="G828" s="15">
        <f t="shared" si="61"/>
        <v>18.557399999999891</v>
      </c>
      <c r="H828">
        <f t="shared" si="62"/>
        <v>0</v>
      </c>
      <c r="I828">
        <f t="shared" si="63"/>
        <v>18.557399999999891</v>
      </c>
    </row>
    <row r="829" spans="1:9" x14ac:dyDescent="0.25">
      <c r="A829" s="10">
        <v>49468</v>
      </c>
      <c r="B829" s="11" t="s">
        <v>5</v>
      </c>
      <c r="C829" s="11">
        <v>23.5</v>
      </c>
      <c r="D829" s="12">
        <v>5.9</v>
      </c>
      <c r="E829">
        <f t="shared" si="64"/>
        <v>18.557399999999891</v>
      </c>
      <c r="F829" s="15">
        <f t="shared" si="60"/>
        <v>1.3865000000000001</v>
      </c>
      <c r="G829" s="15">
        <f t="shared" si="61"/>
        <v>19.943899999999893</v>
      </c>
      <c r="H829">
        <f t="shared" si="62"/>
        <v>0</v>
      </c>
      <c r="I829">
        <f t="shared" si="63"/>
        <v>19.943899999999893</v>
      </c>
    </row>
    <row r="830" spans="1:9" x14ac:dyDescent="0.25">
      <c r="A830" s="7">
        <v>49469</v>
      </c>
      <c r="B830" s="8" t="s">
        <v>5</v>
      </c>
      <c r="C830" s="8">
        <v>21.5</v>
      </c>
      <c r="D830" s="9">
        <v>4.0999999999999996</v>
      </c>
      <c r="E830">
        <f t="shared" si="64"/>
        <v>19.943899999999893</v>
      </c>
      <c r="F830" s="15">
        <f t="shared" si="60"/>
        <v>0.88149999999999995</v>
      </c>
      <c r="G830" s="15">
        <f t="shared" si="61"/>
        <v>20.825399999999892</v>
      </c>
      <c r="H830">
        <f t="shared" si="62"/>
        <v>0</v>
      </c>
      <c r="I830">
        <f t="shared" si="63"/>
        <v>20.825399999999892</v>
      </c>
    </row>
    <row r="831" spans="1:9" x14ac:dyDescent="0.25">
      <c r="A831" s="10">
        <v>49470</v>
      </c>
      <c r="B831" s="11" t="s">
        <v>15</v>
      </c>
      <c r="C831" s="11">
        <v>10.3</v>
      </c>
      <c r="D831" s="12">
        <v>15.6</v>
      </c>
      <c r="E831">
        <f t="shared" si="64"/>
        <v>20.825399999999892</v>
      </c>
      <c r="F831" s="15">
        <f t="shared" si="60"/>
        <v>1.6068</v>
      </c>
      <c r="G831" s="15">
        <f t="shared" si="61"/>
        <v>22.432199999999892</v>
      </c>
      <c r="H831">
        <f t="shared" si="62"/>
        <v>0</v>
      </c>
      <c r="I831">
        <f t="shared" si="63"/>
        <v>22.432199999999892</v>
      </c>
    </row>
    <row r="832" spans="1:9" x14ac:dyDescent="0.25">
      <c r="A832" s="7">
        <v>49471</v>
      </c>
      <c r="B832" s="8" t="s">
        <v>10</v>
      </c>
      <c r="C832" s="8">
        <v>15</v>
      </c>
      <c r="D832" s="9">
        <v>0</v>
      </c>
      <c r="E832">
        <f t="shared" si="64"/>
        <v>22.432199999999892</v>
      </c>
      <c r="F832" s="15">
        <f t="shared" si="60"/>
        <v>0</v>
      </c>
      <c r="G832" s="15">
        <f t="shared" si="61"/>
        <v>22.432199999999892</v>
      </c>
      <c r="H832">
        <f t="shared" si="62"/>
        <v>0</v>
      </c>
      <c r="I832">
        <f t="shared" si="63"/>
        <v>22.432199999999892</v>
      </c>
    </row>
    <row r="833" spans="1:9" x14ac:dyDescent="0.25">
      <c r="A833" s="10">
        <v>49472</v>
      </c>
      <c r="B833" s="11" t="s">
        <v>6</v>
      </c>
      <c r="C833" s="11">
        <v>23.3</v>
      </c>
      <c r="D833" s="12">
        <v>5.3</v>
      </c>
      <c r="E833">
        <f t="shared" si="64"/>
        <v>22.432199999999892</v>
      </c>
      <c r="F833" s="15">
        <f t="shared" si="60"/>
        <v>1.2348999999999999</v>
      </c>
      <c r="G833" s="15">
        <f t="shared" si="61"/>
        <v>23.667099999999891</v>
      </c>
      <c r="H833">
        <f t="shared" si="62"/>
        <v>0</v>
      </c>
      <c r="I833">
        <f t="shared" si="63"/>
        <v>23.667099999999891</v>
      </c>
    </row>
    <row r="834" spans="1:9" x14ac:dyDescent="0.25">
      <c r="A834" s="7">
        <v>49473</v>
      </c>
      <c r="B834" s="8" t="s">
        <v>15</v>
      </c>
      <c r="C834" s="8">
        <v>10.5</v>
      </c>
      <c r="D834" s="9">
        <v>14.4</v>
      </c>
      <c r="E834">
        <f t="shared" si="64"/>
        <v>23.667099999999891</v>
      </c>
      <c r="F834" s="15">
        <f t="shared" si="60"/>
        <v>1.5120000000000002</v>
      </c>
      <c r="G834" s="15">
        <f t="shared" si="61"/>
        <v>25.179099999999892</v>
      </c>
      <c r="H834">
        <f t="shared" si="62"/>
        <v>0</v>
      </c>
      <c r="I834">
        <f t="shared" si="63"/>
        <v>25.179099999999892</v>
      </c>
    </row>
    <row r="835" spans="1:9" x14ac:dyDescent="0.25">
      <c r="A835" s="10">
        <v>49474</v>
      </c>
      <c r="B835" s="11" t="s">
        <v>10</v>
      </c>
      <c r="C835" s="11">
        <v>18.5</v>
      </c>
      <c r="D835" s="12">
        <v>0</v>
      </c>
      <c r="E835">
        <f t="shared" si="64"/>
        <v>25.179099999999892</v>
      </c>
      <c r="F835" s="15">
        <f t="shared" ref="F835:F898" si="65">IF(D835&gt;=1,C835*D835/100,0)</f>
        <v>0</v>
      </c>
      <c r="G835" s="15">
        <f t="shared" ref="G835:G898" si="66">E835+F835</f>
        <v>25.179099999999892</v>
      </c>
      <c r="H835">
        <f t="shared" ref="H835:H898" si="67">IF(G835&gt;=100, 100, 0)</f>
        <v>0</v>
      </c>
      <c r="I835">
        <f t="shared" ref="I835:I898" si="68">G835-H835</f>
        <v>25.179099999999892</v>
      </c>
    </row>
    <row r="836" spans="1:9" x14ac:dyDescent="0.25">
      <c r="A836" s="7">
        <v>49475</v>
      </c>
      <c r="B836" s="8" t="s">
        <v>14</v>
      </c>
      <c r="C836" s="8">
        <v>20.2</v>
      </c>
      <c r="D836" s="9">
        <v>5.4</v>
      </c>
      <c r="E836">
        <f t="shared" ref="E836:E899" si="69">I835</f>
        <v>25.179099999999892</v>
      </c>
      <c r="F836" s="15">
        <f t="shared" si="65"/>
        <v>1.0908</v>
      </c>
      <c r="G836" s="15">
        <f t="shared" si="66"/>
        <v>26.269899999999893</v>
      </c>
      <c r="H836">
        <f t="shared" si="67"/>
        <v>0</v>
      </c>
      <c r="I836">
        <f t="shared" si="68"/>
        <v>26.269899999999893</v>
      </c>
    </row>
    <row r="837" spans="1:9" x14ac:dyDescent="0.25">
      <c r="A837" s="10">
        <v>49476</v>
      </c>
      <c r="B837" s="11" t="s">
        <v>23</v>
      </c>
      <c r="C837" s="11">
        <v>29</v>
      </c>
      <c r="D837" s="12">
        <v>4.2</v>
      </c>
      <c r="E837">
        <f t="shared" si="69"/>
        <v>26.269899999999893</v>
      </c>
      <c r="F837" s="15">
        <f t="shared" si="65"/>
        <v>1.2180000000000002</v>
      </c>
      <c r="G837" s="15">
        <f t="shared" si="66"/>
        <v>27.487899999999893</v>
      </c>
      <c r="H837">
        <f t="shared" si="67"/>
        <v>0</v>
      </c>
      <c r="I837">
        <f t="shared" si="68"/>
        <v>27.487899999999893</v>
      </c>
    </row>
    <row r="838" spans="1:9" x14ac:dyDescent="0.25">
      <c r="A838" s="7">
        <v>49477</v>
      </c>
      <c r="B838" s="8" t="s">
        <v>15</v>
      </c>
      <c r="C838" s="8">
        <v>12.1</v>
      </c>
      <c r="D838" s="9">
        <v>18.100000000000001</v>
      </c>
      <c r="E838">
        <f t="shared" si="69"/>
        <v>27.487899999999893</v>
      </c>
      <c r="F838" s="15">
        <f t="shared" si="65"/>
        <v>2.1901000000000002</v>
      </c>
      <c r="G838" s="15">
        <f t="shared" si="66"/>
        <v>29.677999999999894</v>
      </c>
      <c r="H838">
        <f t="shared" si="67"/>
        <v>0</v>
      </c>
      <c r="I838">
        <f t="shared" si="68"/>
        <v>29.677999999999894</v>
      </c>
    </row>
    <row r="839" spans="1:9" x14ac:dyDescent="0.25">
      <c r="A839" s="10">
        <v>49478</v>
      </c>
      <c r="B839" s="11" t="s">
        <v>13</v>
      </c>
      <c r="C839" s="11">
        <v>14.1</v>
      </c>
      <c r="D839" s="12">
        <v>5.6</v>
      </c>
      <c r="E839">
        <f t="shared" si="69"/>
        <v>29.677999999999894</v>
      </c>
      <c r="F839" s="15">
        <f t="shared" si="65"/>
        <v>0.78959999999999997</v>
      </c>
      <c r="G839" s="15">
        <f t="shared" si="66"/>
        <v>30.467599999999894</v>
      </c>
      <c r="H839">
        <f t="shared" si="67"/>
        <v>0</v>
      </c>
      <c r="I839">
        <f t="shared" si="68"/>
        <v>30.467599999999894</v>
      </c>
    </row>
    <row r="840" spans="1:9" x14ac:dyDescent="0.25">
      <c r="A840" s="7">
        <v>49479</v>
      </c>
      <c r="B840" s="8" t="s">
        <v>10</v>
      </c>
      <c r="C840" s="8">
        <v>19.5</v>
      </c>
      <c r="D840" s="9">
        <v>2.7</v>
      </c>
      <c r="E840">
        <f t="shared" si="69"/>
        <v>30.467599999999894</v>
      </c>
      <c r="F840" s="15">
        <f t="shared" si="65"/>
        <v>0.52650000000000008</v>
      </c>
      <c r="G840" s="15">
        <f t="shared" si="66"/>
        <v>30.994099999999893</v>
      </c>
      <c r="H840">
        <f t="shared" si="67"/>
        <v>0</v>
      </c>
      <c r="I840">
        <f t="shared" si="68"/>
        <v>30.994099999999893</v>
      </c>
    </row>
    <row r="841" spans="1:9" x14ac:dyDescent="0.25">
      <c r="A841" s="10">
        <v>49480</v>
      </c>
      <c r="B841" s="11" t="s">
        <v>27</v>
      </c>
      <c r="C841" s="11">
        <v>28.7</v>
      </c>
      <c r="D841" s="12">
        <v>0.3</v>
      </c>
      <c r="E841">
        <f t="shared" si="69"/>
        <v>30.994099999999893</v>
      </c>
      <c r="F841" s="15">
        <f t="shared" si="65"/>
        <v>0</v>
      </c>
      <c r="G841" s="15">
        <f t="shared" si="66"/>
        <v>30.994099999999893</v>
      </c>
      <c r="H841">
        <f t="shared" si="67"/>
        <v>0</v>
      </c>
      <c r="I841">
        <f t="shared" si="68"/>
        <v>30.994099999999893</v>
      </c>
    </row>
    <row r="842" spans="1:9" x14ac:dyDescent="0.25">
      <c r="A842" s="7">
        <v>49481</v>
      </c>
      <c r="B842" s="8" t="s">
        <v>19</v>
      </c>
      <c r="C842" s="8">
        <v>20.3</v>
      </c>
      <c r="D842" s="9">
        <v>15</v>
      </c>
      <c r="E842">
        <f t="shared" si="69"/>
        <v>30.994099999999893</v>
      </c>
      <c r="F842" s="15">
        <f t="shared" si="65"/>
        <v>3.0449999999999999</v>
      </c>
      <c r="G842" s="15">
        <f t="shared" si="66"/>
        <v>34.039099999999891</v>
      </c>
      <c r="H842">
        <f t="shared" si="67"/>
        <v>0</v>
      </c>
      <c r="I842">
        <f t="shared" si="68"/>
        <v>34.039099999999891</v>
      </c>
    </row>
    <row r="843" spans="1:9" x14ac:dyDescent="0.25">
      <c r="A843" s="10">
        <v>49482</v>
      </c>
      <c r="B843" s="11" t="s">
        <v>7</v>
      </c>
      <c r="C843" s="11">
        <v>25.9</v>
      </c>
      <c r="D843" s="12">
        <v>4.7</v>
      </c>
      <c r="E843">
        <f t="shared" si="69"/>
        <v>34.039099999999891</v>
      </c>
      <c r="F843" s="15">
        <f t="shared" si="65"/>
        <v>1.2173</v>
      </c>
      <c r="G843" s="15">
        <f t="shared" si="66"/>
        <v>35.256399999999893</v>
      </c>
      <c r="H843">
        <f t="shared" si="67"/>
        <v>0</v>
      </c>
      <c r="I843">
        <f t="shared" si="68"/>
        <v>35.256399999999893</v>
      </c>
    </row>
    <row r="844" spans="1:9" x14ac:dyDescent="0.25">
      <c r="A844" s="7">
        <v>49483</v>
      </c>
      <c r="B844" s="8" t="s">
        <v>7</v>
      </c>
      <c r="C844" s="8">
        <v>25.3</v>
      </c>
      <c r="D844" s="9">
        <v>0</v>
      </c>
      <c r="E844">
        <f t="shared" si="69"/>
        <v>35.256399999999893</v>
      </c>
      <c r="F844" s="15">
        <f t="shared" si="65"/>
        <v>0</v>
      </c>
      <c r="G844" s="15">
        <f t="shared" si="66"/>
        <v>35.256399999999893</v>
      </c>
      <c r="H844">
        <f t="shared" si="67"/>
        <v>0</v>
      </c>
      <c r="I844">
        <f t="shared" si="68"/>
        <v>35.256399999999893</v>
      </c>
    </row>
    <row r="845" spans="1:9" x14ac:dyDescent="0.25">
      <c r="A845" s="10">
        <v>49484</v>
      </c>
      <c r="B845" s="11" t="s">
        <v>20</v>
      </c>
      <c r="C845" s="11">
        <v>22.8</v>
      </c>
      <c r="D845" s="12">
        <v>0.6</v>
      </c>
      <c r="E845">
        <f t="shared" si="69"/>
        <v>35.256399999999893</v>
      </c>
      <c r="F845" s="15">
        <f t="shared" si="65"/>
        <v>0</v>
      </c>
      <c r="G845" s="15">
        <f t="shared" si="66"/>
        <v>35.256399999999893</v>
      </c>
      <c r="H845">
        <f t="shared" si="67"/>
        <v>0</v>
      </c>
      <c r="I845">
        <f t="shared" si="68"/>
        <v>35.256399999999893</v>
      </c>
    </row>
    <row r="846" spans="1:9" x14ac:dyDescent="0.25">
      <c r="A846" s="7">
        <v>49485</v>
      </c>
      <c r="B846" s="8" t="s">
        <v>22</v>
      </c>
      <c r="C846" s="8">
        <v>28.4</v>
      </c>
      <c r="D846" s="9">
        <v>2.2999999999999998</v>
      </c>
      <c r="E846">
        <f t="shared" si="69"/>
        <v>35.256399999999893</v>
      </c>
      <c r="F846" s="15">
        <f t="shared" si="65"/>
        <v>0.65319999999999989</v>
      </c>
      <c r="G846" s="15">
        <f t="shared" si="66"/>
        <v>35.909599999999891</v>
      </c>
      <c r="H846">
        <f t="shared" si="67"/>
        <v>0</v>
      </c>
      <c r="I846">
        <f t="shared" si="68"/>
        <v>35.909599999999891</v>
      </c>
    </row>
    <row r="847" spans="1:9" x14ac:dyDescent="0.25">
      <c r="A847" s="10">
        <v>49486</v>
      </c>
      <c r="B847" s="11" t="s">
        <v>22</v>
      </c>
      <c r="C847" s="11">
        <v>29.7</v>
      </c>
      <c r="D847" s="12">
        <v>0</v>
      </c>
      <c r="E847">
        <f t="shared" si="69"/>
        <v>35.909599999999891</v>
      </c>
      <c r="F847" s="15">
        <f t="shared" si="65"/>
        <v>0</v>
      </c>
      <c r="G847" s="15">
        <f t="shared" si="66"/>
        <v>35.909599999999891</v>
      </c>
      <c r="H847">
        <f t="shared" si="67"/>
        <v>0</v>
      </c>
      <c r="I847">
        <f t="shared" si="68"/>
        <v>35.909599999999891</v>
      </c>
    </row>
    <row r="848" spans="1:9" x14ac:dyDescent="0.25">
      <c r="A848" s="7">
        <v>49487</v>
      </c>
      <c r="B848" s="8" t="s">
        <v>15</v>
      </c>
      <c r="C848" s="8">
        <v>11.7</v>
      </c>
      <c r="D848" s="9">
        <v>6.4</v>
      </c>
      <c r="E848">
        <f t="shared" si="69"/>
        <v>35.909599999999891</v>
      </c>
      <c r="F848" s="15">
        <f t="shared" si="65"/>
        <v>0.74879999999999991</v>
      </c>
      <c r="G848" s="15">
        <f t="shared" si="66"/>
        <v>36.658399999999894</v>
      </c>
      <c r="H848">
        <f t="shared" si="67"/>
        <v>0</v>
      </c>
      <c r="I848">
        <f t="shared" si="68"/>
        <v>36.658399999999894</v>
      </c>
    </row>
    <row r="849" spans="1:9" x14ac:dyDescent="0.25">
      <c r="A849" s="10">
        <v>49488</v>
      </c>
      <c r="B849" s="11" t="s">
        <v>22</v>
      </c>
      <c r="C849" s="11">
        <v>12.8</v>
      </c>
      <c r="D849" s="12">
        <v>6.9</v>
      </c>
      <c r="E849">
        <f t="shared" si="69"/>
        <v>36.658399999999894</v>
      </c>
      <c r="F849" s="15">
        <f t="shared" si="65"/>
        <v>0.8832000000000001</v>
      </c>
      <c r="G849" s="15">
        <f t="shared" si="66"/>
        <v>37.541599999999896</v>
      </c>
      <c r="H849">
        <f t="shared" si="67"/>
        <v>0</v>
      </c>
      <c r="I849">
        <f t="shared" si="68"/>
        <v>37.541599999999896</v>
      </c>
    </row>
    <row r="850" spans="1:9" x14ac:dyDescent="0.25">
      <c r="A850" s="7">
        <v>49489</v>
      </c>
      <c r="B850" s="8" t="s">
        <v>10</v>
      </c>
      <c r="C850" s="8">
        <v>11</v>
      </c>
      <c r="D850" s="9">
        <v>0</v>
      </c>
      <c r="E850">
        <f t="shared" si="69"/>
        <v>37.541599999999896</v>
      </c>
      <c r="F850" s="15">
        <f t="shared" si="65"/>
        <v>0</v>
      </c>
      <c r="G850" s="15">
        <f t="shared" si="66"/>
        <v>37.541599999999896</v>
      </c>
      <c r="H850">
        <f t="shared" si="67"/>
        <v>0</v>
      </c>
      <c r="I850">
        <f t="shared" si="68"/>
        <v>37.541599999999896</v>
      </c>
    </row>
    <row r="851" spans="1:9" x14ac:dyDescent="0.25">
      <c r="A851" s="10">
        <v>49490</v>
      </c>
      <c r="B851" s="11" t="s">
        <v>33</v>
      </c>
      <c r="C851" s="11">
        <v>14.7</v>
      </c>
      <c r="D851" s="12">
        <v>0.5</v>
      </c>
      <c r="E851">
        <f t="shared" si="69"/>
        <v>37.541599999999896</v>
      </c>
      <c r="F851" s="15">
        <f t="shared" si="65"/>
        <v>0</v>
      </c>
      <c r="G851" s="15">
        <f t="shared" si="66"/>
        <v>37.541599999999896</v>
      </c>
      <c r="H851">
        <f t="shared" si="67"/>
        <v>0</v>
      </c>
      <c r="I851">
        <f t="shared" si="68"/>
        <v>37.541599999999896</v>
      </c>
    </row>
    <row r="852" spans="1:9" x14ac:dyDescent="0.25">
      <c r="A852" s="7">
        <v>49491</v>
      </c>
      <c r="B852" s="8" t="s">
        <v>26</v>
      </c>
      <c r="C852" s="8">
        <v>13.2</v>
      </c>
      <c r="D852" s="9">
        <v>2.5</v>
      </c>
      <c r="E852">
        <f t="shared" si="69"/>
        <v>37.541599999999896</v>
      </c>
      <c r="F852" s="15">
        <f t="shared" si="65"/>
        <v>0.33</v>
      </c>
      <c r="G852" s="15">
        <f t="shared" si="66"/>
        <v>37.871599999999894</v>
      </c>
      <c r="H852">
        <f t="shared" si="67"/>
        <v>0</v>
      </c>
      <c r="I852">
        <f t="shared" si="68"/>
        <v>37.871599999999894</v>
      </c>
    </row>
    <row r="853" spans="1:9" x14ac:dyDescent="0.25">
      <c r="A853" s="10">
        <v>49492</v>
      </c>
      <c r="B853" s="11" t="s">
        <v>26</v>
      </c>
      <c r="C853" s="11">
        <v>28</v>
      </c>
      <c r="D853" s="12">
        <v>3.8</v>
      </c>
      <c r="E853">
        <f t="shared" si="69"/>
        <v>37.871599999999894</v>
      </c>
      <c r="F853" s="15">
        <f t="shared" si="65"/>
        <v>1.0639999999999998</v>
      </c>
      <c r="G853" s="15">
        <f t="shared" si="66"/>
        <v>38.935599999999894</v>
      </c>
      <c r="H853">
        <f t="shared" si="67"/>
        <v>0</v>
      </c>
      <c r="I853">
        <f t="shared" si="68"/>
        <v>38.935599999999894</v>
      </c>
    </row>
    <row r="854" spans="1:9" x14ac:dyDescent="0.25">
      <c r="A854" s="7">
        <v>49493</v>
      </c>
      <c r="B854" s="8" t="s">
        <v>11</v>
      </c>
      <c r="C854" s="8">
        <v>27.5</v>
      </c>
      <c r="D854" s="9">
        <v>10.3</v>
      </c>
      <c r="E854">
        <f t="shared" si="69"/>
        <v>38.935599999999894</v>
      </c>
      <c r="F854" s="15">
        <f t="shared" si="65"/>
        <v>2.8325</v>
      </c>
      <c r="G854" s="15">
        <f t="shared" si="66"/>
        <v>41.768099999999897</v>
      </c>
      <c r="H854">
        <f t="shared" si="67"/>
        <v>0</v>
      </c>
      <c r="I854">
        <f t="shared" si="68"/>
        <v>41.768099999999897</v>
      </c>
    </row>
    <row r="855" spans="1:9" x14ac:dyDescent="0.25">
      <c r="A855" s="10">
        <v>49494</v>
      </c>
      <c r="B855" s="11" t="s">
        <v>26</v>
      </c>
      <c r="C855" s="11">
        <v>12.1</v>
      </c>
      <c r="D855" s="12">
        <v>4.7</v>
      </c>
      <c r="E855">
        <f t="shared" si="69"/>
        <v>41.768099999999897</v>
      </c>
      <c r="F855" s="15">
        <f t="shared" si="65"/>
        <v>0.56869999999999998</v>
      </c>
      <c r="G855" s="15">
        <f t="shared" si="66"/>
        <v>42.336799999999897</v>
      </c>
      <c r="H855">
        <f t="shared" si="67"/>
        <v>0</v>
      </c>
      <c r="I855">
        <f t="shared" si="68"/>
        <v>42.336799999999897</v>
      </c>
    </row>
    <row r="856" spans="1:9" x14ac:dyDescent="0.25">
      <c r="A856" s="7">
        <v>49495</v>
      </c>
      <c r="B856" s="8" t="s">
        <v>15</v>
      </c>
      <c r="C856" s="8">
        <v>24.7</v>
      </c>
      <c r="D856" s="9">
        <v>7.2</v>
      </c>
      <c r="E856">
        <f t="shared" si="69"/>
        <v>42.336799999999897</v>
      </c>
      <c r="F856" s="15">
        <f t="shared" si="65"/>
        <v>1.7784</v>
      </c>
      <c r="G856" s="15">
        <f t="shared" si="66"/>
        <v>44.115199999999895</v>
      </c>
      <c r="H856">
        <f t="shared" si="67"/>
        <v>0</v>
      </c>
      <c r="I856">
        <f t="shared" si="68"/>
        <v>44.115199999999895</v>
      </c>
    </row>
    <row r="857" spans="1:9" x14ac:dyDescent="0.25">
      <c r="A857" s="10">
        <v>49496</v>
      </c>
      <c r="B857" s="11" t="s">
        <v>25</v>
      </c>
      <c r="C857" s="11">
        <v>27.1</v>
      </c>
      <c r="D857" s="12">
        <v>2.6</v>
      </c>
      <c r="E857">
        <f t="shared" si="69"/>
        <v>44.115199999999895</v>
      </c>
      <c r="F857" s="15">
        <f t="shared" si="65"/>
        <v>0.70460000000000012</v>
      </c>
      <c r="G857" s="15">
        <f t="shared" si="66"/>
        <v>44.819799999999894</v>
      </c>
      <c r="H857">
        <f t="shared" si="67"/>
        <v>0</v>
      </c>
      <c r="I857">
        <f t="shared" si="68"/>
        <v>44.819799999999894</v>
      </c>
    </row>
    <row r="858" spans="1:9" x14ac:dyDescent="0.25">
      <c r="A858" s="7">
        <v>49497</v>
      </c>
      <c r="B858" s="8" t="s">
        <v>7</v>
      </c>
      <c r="C858" s="8">
        <v>28.7</v>
      </c>
      <c r="D858" s="9">
        <v>3</v>
      </c>
      <c r="E858">
        <f t="shared" si="69"/>
        <v>44.819799999999894</v>
      </c>
      <c r="F858" s="15">
        <f t="shared" si="65"/>
        <v>0.86099999999999999</v>
      </c>
      <c r="G858" s="15">
        <f t="shared" si="66"/>
        <v>45.680799999999891</v>
      </c>
      <c r="H858">
        <f t="shared" si="67"/>
        <v>0</v>
      </c>
      <c r="I858">
        <f t="shared" si="68"/>
        <v>45.680799999999891</v>
      </c>
    </row>
    <row r="859" spans="1:9" x14ac:dyDescent="0.25">
      <c r="A859" s="10">
        <v>49498</v>
      </c>
      <c r="B859" s="11" t="s">
        <v>10</v>
      </c>
      <c r="C859" s="11">
        <v>15</v>
      </c>
      <c r="D859" s="12">
        <v>21.4</v>
      </c>
      <c r="E859">
        <f t="shared" si="69"/>
        <v>45.680799999999891</v>
      </c>
      <c r="F859" s="15">
        <f t="shared" si="65"/>
        <v>3.21</v>
      </c>
      <c r="G859" s="15">
        <f t="shared" si="66"/>
        <v>48.890799999999892</v>
      </c>
      <c r="H859">
        <f t="shared" si="67"/>
        <v>0</v>
      </c>
      <c r="I859">
        <f t="shared" si="68"/>
        <v>48.890799999999892</v>
      </c>
    </row>
    <row r="860" spans="1:9" x14ac:dyDescent="0.25">
      <c r="A860" s="7">
        <v>49499</v>
      </c>
      <c r="B860" s="8" t="s">
        <v>11</v>
      </c>
      <c r="C860" s="8">
        <v>11.6</v>
      </c>
      <c r="D860" s="9">
        <v>3.7</v>
      </c>
      <c r="E860">
        <f t="shared" si="69"/>
        <v>48.890799999999892</v>
      </c>
      <c r="F860" s="15">
        <f t="shared" si="65"/>
        <v>0.42920000000000003</v>
      </c>
      <c r="G860" s="15">
        <f t="shared" si="66"/>
        <v>49.319999999999894</v>
      </c>
      <c r="H860">
        <f t="shared" si="67"/>
        <v>0</v>
      </c>
      <c r="I860">
        <f t="shared" si="68"/>
        <v>49.319999999999894</v>
      </c>
    </row>
    <row r="861" spans="1:9" x14ac:dyDescent="0.25">
      <c r="A861" s="10">
        <v>49500</v>
      </c>
      <c r="B861" s="11" t="s">
        <v>10</v>
      </c>
      <c r="C861" s="11">
        <v>13.1</v>
      </c>
      <c r="D861" s="12">
        <v>0</v>
      </c>
      <c r="E861">
        <f t="shared" si="69"/>
        <v>49.319999999999894</v>
      </c>
      <c r="F861" s="15">
        <f t="shared" si="65"/>
        <v>0</v>
      </c>
      <c r="G861" s="15">
        <f t="shared" si="66"/>
        <v>49.319999999999894</v>
      </c>
      <c r="H861">
        <f t="shared" si="67"/>
        <v>0</v>
      </c>
      <c r="I861">
        <f t="shared" si="68"/>
        <v>49.319999999999894</v>
      </c>
    </row>
    <row r="862" spans="1:9" x14ac:dyDescent="0.25">
      <c r="A862" s="7">
        <v>49501</v>
      </c>
      <c r="B862" s="8" t="s">
        <v>26</v>
      </c>
      <c r="C862" s="8">
        <v>25.5</v>
      </c>
      <c r="D862" s="9">
        <v>0</v>
      </c>
      <c r="E862">
        <f t="shared" si="69"/>
        <v>49.319999999999894</v>
      </c>
      <c r="F862" s="15">
        <f t="shared" si="65"/>
        <v>0</v>
      </c>
      <c r="G862" s="15">
        <f t="shared" si="66"/>
        <v>49.319999999999894</v>
      </c>
      <c r="H862">
        <f t="shared" si="67"/>
        <v>0</v>
      </c>
      <c r="I862">
        <f t="shared" si="68"/>
        <v>49.319999999999894</v>
      </c>
    </row>
    <row r="863" spans="1:9" x14ac:dyDescent="0.25">
      <c r="A863" s="10">
        <v>49502</v>
      </c>
      <c r="B863" s="11" t="s">
        <v>28</v>
      </c>
      <c r="C863" s="11">
        <v>19.399999999999999</v>
      </c>
      <c r="D863" s="12">
        <v>0.7</v>
      </c>
      <c r="E863">
        <f t="shared" si="69"/>
        <v>49.319999999999894</v>
      </c>
      <c r="F863" s="15">
        <f t="shared" si="65"/>
        <v>0</v>
      </c>
      <c r="G863" s="15">
        <f t="shared" si="66"/>
        <v>49.319999999999894</v>
      </c>
      <c r="H863">
        <f t="shared" si="67"/>
        <v>0</v>
      </c>
      <c r="I863">
        <f t="shared" si="68"/>
        <v>49.319999999999894</v>
      </c>
    </row>
    <row r="864" spans="1:9" x14ac:dyDescent="0.25">
      <c r="A864" s="7">
        <v>49503</v>
      </c>
      <c r="B864" s="8" t="s">
        <v>7</v>
      </c>
      <c r="C864" s="8">
        <v>27.3</v>
      </c>
      <c r="D864" s="9">
        <v>2.6</v>
      </c>
      <c r="E864">
        <f t="shared" si="69"/>
        <v>49.319999999999894</v>
      </c>
      <c r="F864" s="15">
        <f t="shared" si="65"/>
        <v>0.70979999999999999</v>
      </c>
      <c r="G864" s="15">
        <f t="shared" si="66"/>
        <v>50.029799999999895</v>
      </c>
      <c r="H864">
        <f t="shared" si="67"/>
        <v>0</v>
      </c>
      <c r="I864">
        <f t="shared" si="68"/>
        <v>50.029799999999895</v>
      </c>
    </row>
    <row r="865" spans="1:9" x14ac:dyDescent="0.25">
      <c r="A865" s="10">
        <v>49504</v>
      </c>
      <c r="B865" s="11" t="s">
        <v>10</v>
      </c>
      <c r="C865" s="11">
        <v>21</v>
      </c>
      <c r="D865" s="12">
        <v>27.8</v>
      </c>
      <c r="E865">
        <f t="shared" si="69"/>
        <v>50.029799999999895</v>
      </c>
      <c r="F865" s="15">
        <f t="shared" si="65"/>
        <v>5.838000000000001</v>
      </c>
      <c r="G865" s="15">
        <f t="shared" si="66"/>
        <v>55.867799999999896</v>
      </c>
      <c r="H865">
        <f t="shared" si="67"/>
        <v>0</v>
      </c>
      <c r="I865">
        <f t="shared" si="68"/>
        <v>55.867799999999896</v>
      </c>
    </row>
    <row r="866" spans="1:9" x14ac:dyDescent="0.25">
      <c r="A866" s="7">
        <v>49505</v>
      </c>
      <c r="B866" s="8" t="s">
        <v>14</v>
      </c>
      <c r="C866" s="8">
        <v>11.5</v>
      </c>
      <c r="D866" s="9">
        <v>0</v>
      </c>
      <c r="E866">
        <f t="shared" si="69"/>
        <v>55.867799999999896</v>
      </c>
      <c r="F866" s="15">
        <f t="shared" si="65"/>
        <v>0</v>
      </c>
      <c r="G866" s="15">
        <f t="shared" si="66"/>
        <v>55.867799999999896</v>
      </c>
      <c r="H866">
        <f t="shared" si="67"/>
        <v>0</v>
      </c>
      <c r="I866">
        <f t="shared" si="68"/>
        <v>55.867799999999896</v>
      </c>
    </row>
    <row r="867" spans="1:9" x14ac:dyDescent="0.25">
      <c r="A867" s="10">
        <v>49506</v>
      </c>
      <c r="B867" s="11" t="s">
        <v>21</v>
      </c>
      <c r="C867" s="11">
        <v>13.6</v>
      </c>
      <c r="D867" s="12">
        <v>2.7</v>
      </c>
      <c r="E867">
        <f t="shared" si="69"/>
        <v>55.867799999999896</v>
      </c>
      <c r="F867" s="15">
        <f t="shared" si="65"/>
        <v>0.36719999999999997</v>
      </c>
      <c r="G867" s="15">
        <f t="shared" si="66"/>
        <v>56.234999999999893</v>
      </c>
      <c r="H867">
        <f t="shared" si="67"/>
        <v>0</v>
      </c>
      <c r="I867">
        <f t="shared" si="68"/>
        <v>56.234999999999893</v>
      </c>
    </row>
    <row r="868" spans="1:9" x14ac:dyDescent="0.25">
      <c r="A868" s="7">
        <v>49507</v>
      </c>
      <c r="B868" s="8" t="s">
        <v>8</v>
      </c>
      <c r="C868" s="8">
        <v>17.8</v>
      </c>
      <c r="D868" s="9">
        <v>0.3</v>
      </c>
      <c r="E868">
        <f t="shared" si="69"/>
        <v>56.234999999999893</v>
      </c>
      <c r="F868" s="15">
        <f t="shared" si="65"/>
        <v>0</v>
      </c>
      <c r="G868" s="15">
        <f t="shared" si="66"/>
        <v>56.234999999999893</v>
      </c>
      <c r="H868">
        <f t="shared" si="67"/>
        <v>0</v>
      </c>
      <c r="I868">
        <f t="shared" si="68"/>
        <v>56.234999999999893</v>
      </c>
    </row>
    <row r="869" spans="1:9" x14ac:dyDescent="0.25">
      <c r="A869" s="10">
        <v>49508</v>
      </c>
      <c r="B869" s="11" t="s">
        <v>8</v>
      </c>
      <c r="C869" s="11">
        <v>10.8</v>
      </c>
      <c r="D869" s="12">
        <v>0</v>
      </c>
      <c r="E869">
        <f t="shared" si="69"/>
        <v>56.234999999999893</v>
      </c>
      <c r="F869" s="15">
        <f t="shared" si="65"/>
        <v>0</v>
      </c>
      <c r="G869" s="15">
        <f t="shared" si="66"/>
        <v>56.234999999999893</v>
      </c>
      <c r="H869">
        <f t="shared" si="67"/>
        <v>0</v>
      </c>
      <c r="I869">
        <f t="shared" si="68"/>
        <v>56.234999999999893</v>
      </c>
    </row>
    <row r="870" spans="1:9" x14ac:dyDescent="0.25">
      <c r="A870" s="7">
        <v>49509</v>
      </c>
      <c r="B870" s="8" t="s">
        <v>10</v>
      </c>
      <c r="C870" s="8">
        <v>23</v>
      </c>
      <c r="D870" s="9">
        <v>3.3</v>
      </c>
      <c r="E870">
        <f t="shared" si="69"/>
        <v>56.234999999999893</v>
      </c>
      <c r="F870" s="15">
        <f t="shared" si="65"/>
        <v>0.7589999999999999</v>
      </c>
      <c r="G870" s="15">
        <f t="shared" si="66"/>
        <v>56.993999999999893</v>
      </c>
      <c r="H870">
        <f t="shared" si="67"/>
        <v>0</v>
      </c>
      <c r="I870">
        <f t="shared" si="68"/>
        <v>56.993999999999893</v>
      </c>
    </row>
    <row r="871" spans="1:9" x14ac:dyDescent="0.25">
      <c r="A871" s="10">
        <v>49510</v>
      </c>
      <c r="B871" s="11" t="s">
        <v>11</v>
      </c>
      <c r="C871" s="11">
        <v>14</v>
      </c>
      <c r="D871" s="12">
        <v>18.100000000000001</v>
      </c>
      <c r="E871">
        <f t="shared" si="69"/>
        <v>56.993999999999893</v>
      </c>
      <c r="F871" s="15">
        <f t="shared" si="65"/>
        <v>2.5340000000000003</v>
      </c>
      <c r="G871" s="15">
        <f t="shared" si="66"/>
        <v>59.527999999999892</v>
      </c>
      <c r="H871">
        <f t="shared" si="67"/>
        <v>0</v>
      </c>
      <c r="I871">
        <f t="shared" si="68"/>
        <v>59.527999999999892</v>
      </c>
    </row>
    <row r="872" spans="1:9" x14ac:dyDescent="0.25">
      <c r="A872" s="7">
        <v>49511</v>
      </c>
      <c r="B872" s="8" t="s">
        <v>26</v>
      </c>
      <c r="C872" s="8">
        <v>10.7</v>
      </c>
      <c r="D872" s="9">
        <v>0.4</v>
      </c>
      <c r="E872">
        <f t="shared" si="69"/>
        <v>59.527999999999892</v>
      </c>
      <c r="F872" s="15">
        <f t="shared" si="65"/>
        <v>0</v>
      </c>
      <c r="G872" s="15">
        <f t="shared" si="66"/>
        <v>59.527999999999892</v>
      </c>
      <c r="H872">
        <f t="shared" si="67"/>
        <v>0</v>
      </c>
      <c r="I872">
        <f t="shared" si="68"/>
        <v>59.527999999999892</v>
      </c>
    </row>
    <row r="873" spans="1:9" x14ac:dyDescent="0.25">
      <c r="A873" s="10">
        <v>49512</v>
      </c>
      <c r="B873" s="11" t="s">
        <v>13</v>
      </c>
      <c r="C873" s="11">
        <v>24.7</v>
      </c>
      <c r="D873" s="12">
        <v>9.1</v>
      </c>
      <c r="E873">
        <f t="shared" si="69"/>
        <v>59.527999999999892</v>
      </c>
      <c r="F873" s="15">
        <f t="shared" si="65"/>
        <v>2.2477</v>
      </c>
      <c r="G873" s="15">
        <f t="shared" si="66"/>
        <v>61.775699999999894</v>
      </c>
      <c r="H873">
        <f t="shared" si="67"/>
        <v>0</v>
      </c>
      <c r="I873">
        <f t="shared" si="68"/>
        <v>61.775699999999894</v>
      </c>
    </row>
    <row r="874" spans="1:9" x14ac:dyDescent="0.25">
      <c r="A874" s="7">
        <v>49513</v>
      </c>
      <c r="B874" s="8" t="s">
        <v>19</v>
      </c>
      <c r="C874" s="8">
        <v>12.2</v>
      </c>
      <c r="D874" s="9">
        <v>18.600000000000001</v>
      </c>
      <c r="E874">
        <f t="shared" si="69"/>
        <v>61.775699999999894</v>
      </c>
      <c r="F874" s="15">
        <f t="shared" si="65"/>
        <v>2.2692000000000001</v>
      </c>
      <c r="G874" s="15">
        <f t="shared" si="66"/>
        <v>64.044899999999899</v>
      </c>
      <c r="H874">
        <f t="shared" si="67"/>
        <v>0</v>
      </c>
      <c r="I874">
        <f t="shared" si="68"/>
        <v>64.044899999999899</v>
      </c>
    </row>
    <row r="875" spans="1:9" x14ac:dyDescent="0.25">
      <c r="A875" s="10">
        <v>49514</v>
      </c>
      <c r="B875" s="11" t="s">
        <v>6</v>
      </c>
      <c r="C875" s="11">
        <v>23.8</v>
      </c>
      <c r="D875" s="12">
        <v>7.7</v>
      </c>
      <c r="E875">
        <f t="shared" si="69"/>
        <v>64.044899999999899</v>
      </c>
      <c r="F875" s="15">
        <f t="shared" si="65"/>
        <v>1.8326000000000002</v>
      </c>
      <c r="G875" s="15">
        <f t="shared" si="66"/>
        <v>65.877499999999898</v>
      </c>
      <c r="H875">
        <f t="shared" si="67"/>
        <v>0</v>
      </c>
      <c r="I875">
        <f t="shared" si="68"/>
        <v>65.877499999999898</v>
      </c>
    </row>
    <row r="876" spans="1:9" x14ac:dyDescent="0.25">
      <c r="A876" s="7">
        <v>49515</v>
      </c>
      <c r="B876" s="8" t="s">
        <v>12</v>
      </c>
      <c r="C876" s="8">
        <v>18.5</v>
      </c>
      <c r="D876" s="9">
        <v>0</v>
      </c>
      <c r="E876">
        <f t="shared" si="69"/>
        <v>65.877499999999898</v>
      </c>
      <c r="F876" s="15">
        <f t="shared" si="65"/>
        <v>0</v>
      </c>
      <c r="G876" s="15">
        <f t="shared" si="66"/>
        <v>65.877499999999898</v>
      </c>
      <c r="H876">
        <f t="shared" si="67"/>
        <v>0</v>
      </c>
      <c r="I876">
        <f t="shared" si="68"/>
        <v>65.877499999999898</v>
      </c>
    </row>
    <row r="877" spans="1:9" x14ac:dyDescent="0.25">
      <c r="A877" s="10">
        <v>49516</v>
      </c>
      <c r="B877" s="11" t="s">
        <v>17</v>
      </c>
      <c r="C877" s="11">
        <v>24.6</v>
      </c>
      <c r="D877" s="12">
        <v>0.4</v>
      </c>
      <c r="E877">
        <f t="shared" si="69"/>
        <v>65.877499999999898</v>
      </c>
      <c r="F877" s="15">
        <f t="shared" si="65"/>
        <v>0</v>
      </c>
      <c r="G877" s="15">
        <f t="shared" si="66"/>
        <v>65.877499999999898</v>
      </c>
      <c r="H877">
        <f t="shared" si="67"/>
        <v>0</v>
      </c>
      <c r="I877">
        <f t="shared" si="68"/>
        <v>65.877499999999898</v>
      </c>
    </row>
    <row r="878" spans="1:9" x14ac:dyDescent="0.25">
      <c r="A878" s="7">
        <v>49517</v>
      </c>
      <c r="B878" s="8" t="s">
        <v>19</v>
      </c>
      <c r="C878" s="8">
        <v>24.6</v>
      </c>
      <c r="D878" s="9">
        <v>10.4</v>
      </c>
      <c r="E878">
        <f t="shared" si="69"/>
        <v>65.877499999999898</v>
      </c>
      <c r="F878" s="15">
        <f t="shared" si="65"/>
        <v>2.5584000000000002</v>
      </c>
      <c r="G878" s="15">
        <f t="shared" si="66"/>
        <v>68.435899999999904</v>
      </c>
      <c r="H878">
        <f t="shared" si="67"/>
        <v>0</v>
      </c>
      <c r="I878">
        <f t="shared" si="68"/>
        <v>68.435899999999904</v>
      </c>
    </row>
    <row r="879" spans="1:9" x14ac:dyDescent="0.25">
      <c r="A879" s="10">
        <v>49518</v>
      </c>
      <c r="B879" s="11" t="s">
        <v>12</v>
      </c>
      <c r="C879" s="11">
        <v>25.4</v>
      </c>
      <c r="D879" s="12">
        <v>11.2</v>
      </c>
      <c r="E879">
        <f t="shared" si="69"/>
        <v>68.435899999999904</v>
      </c>
      <c r="F879" s="15">
        <f t="shared" si="65"/>
        <v>2.8447999999999998</v>
      </c>
      <c r="G879" s="15">
        <f t="shared" si="66"/>
        <v>71.280699999999911</v>
      </c>
      <c r="H879">
        <f t="shared" si="67"/>
        <v>0</v>
      </c>
      <c r="I879">
        <f t="shared" si="68"/>
        <v>71.280699999999911</v>
      </c>
    </row>
    <row r="880" spans="1:9" x14ac:dyDescent="0.25">
      <c r="A880" s="7">
        <v>49519</v>
      </c>
      <c r="B880" s="8" t="s">
        <v>11</v>
      </c>
      <c r="C880" s="8">
        <v>13.1</v>
      </c>
      <c r="D880" s="9">
        <v>22.2</v>
      </c>
      <c r="E880">
        <f t="shared" si="69"/>
        <v>71.280699999999911</v>
      </c>
      <c r="F880" s="15">
        <f t="shared" si="65"/>
        <v>2.9081999999999999</v>
      </c>
      <c r="G880" s="15">
        <f t="shared" si="66"/>
        <v>74.188899999999904</v>
      </c>
      <c r="H880">
        <f t="shared" si="67"/>
        <v>0</v>
      </c>
      <c r="I880">
        <f t="shared" si="68"/>
        <v>74.188899999999904</v>
      </c>
    </row>
    <row r="881" spans="1:9" x14ac:dyDescent="0.25">
      <c r="A881" s="10">
        <v>49520</v>
      </c>
      <c r="B881" s="11" t="s">
        <v>10</v>
      </c>
      <c r="C881" s="11">
        <v>10.1</v>
      </c>
      <c r="D881" s="12">
        <v>11.6</v>
      </c>
      <c r="E881">
        <f t="shared" si="69"/>
        <v>74.188899999999904</v>
      </c>
      <c r="F881" s="15">
        <f t="shared" si="65"/>
        <v>1.1716</v>
      </c>
      <c r="G881" s="15">
        <f t="shared" si="66"/>
        <v>75.360499999999902</v>
      </c>
      <c r="H881">
        <f t="shared" si="67"/>
        <v>0</v>
      </c>
      <c r="I881">
        <f t="shared" si="68"/>
        <v>75.360499999999902</v>
      </c>
    </row>
    <row r="882" spans="1:9" x14ac:dyDescent="0.25">
      <c r="A882" s="7">
        <v>49521</v>
      </c>
      <c r="B882" s="8" t="s">
        <v>15</v>
      </c>
      <c r="C882" s="8">
        <v>25</v>
      </c>
      <c r="D882" s="9">
        <v>0</v>
      </c>
      <c r="E882">
        <f t="shared" si="69"/>
        <v>75.360499999999902</v>
      </c>
      <c r="F882" s="15">
        <f t="shared" si="65"/>
        <v>0</v>
      </c>
      <c r="G882" s="15">
        <f t="shared" si="66"/>
        <v>75.360499999999902</v>
      </c>
      <c r="H882">
        <f t="shared" si="67"/>
        <v>0</v>
      </c>
      <c r="I882">
        <f t="shared" si="68"/>
        <v>75.360499999999902</v>
      </c>
    </row>
    <row r="883" spans="1:9" x14ac:dyDescent="0.25">
      <c r="A883" s="10">
        <v>49522</v>
      </c>
      <c r="B883" s="11" t="s">
        <v>18</v>
      </c>
      <c r="C883" s="11">
        <v>20.9</v>
      </c>
      <c r="D883" s="12">
        <v>11.4</v>
      </c>
      <c r="E883">
        <f t="shared" si="69"/>
        <v>75.360499999999902</v>
      </c>
      <c r="F883" s="15">
        <f t="shared" si="65"/>
        <v>2.3826000000000001</v>
      </c>
      <c r="G883" s="15">
        <f t="shared" si="66"/>
        <v>77.743099999999899</v>
      </c>
      <c r="H883">
        <f t="shared" si="67"/>
        <v>0</v>
      </c>
      <c r="I883">
        <f t="shared" si="68"/>
        <v>77.743099999999899</v>
      </c>
    </row>
    <row r="884" spans="1:9" x14ac:dyDescent="0.25">
      <c r="A884" s="7">
        <v>49523</v>
      </c>
      <c r="B884" s="8" t="s">
        <v>14</v>
      </c>
      <c r="C884" s="8">
        <v>27.6</v>
      </c>
      <c r="D884" s="9">
        <v>2.5</v>
      </c>
      <c r="E884">
        <f t="shared" si="69"/>
        <v>77.743099999999899</v>
      </c>
      <c r="F884" s="15">
        <f t="shared" si="65"/>
        <v>0.69</v>
      </c>
      <c r="G884" s="15">
        <f t="shared" si="66"/>
        <v>78.433099999999897</v>
      </c>
      <c r="H884">
        <f t="shared" si="67"/>
        <v>0</v>
      </c>
      <c r="I884">
        <f t="shared" si="68"/>
        <v>78.433099999999897</v>
      </c>
    </row>
    <row r="885" spans="1:9" x14ac:dyDescent="0.25">
      <c r="A885" s="10">
        <v>49524</v>
      </c>
      <c r="B885" s="11" t="s">
        <v>10</v>
      </c>
      <c r="C885" s="11">
        <v>22.8</v>
      </c>
      <c r="D885" s="12">
        <v>0</v>
      </c>
      <c r="E885">
        <f t="shared" si="69"/>
        <v>78.433099999999897</v>
      </c>
      <c r="F885" s="15">
        <f t="shared" si="65"/>
        <v>0</v>
      </c>
      <c r="G885" s="15">
        <f t="shared" si="66"/>
        <v>78.433099999999897</v>
      </c>
      <c r="H885">
        <f t="shared" si="67"/>
        <v>0</v>
      </c>
      <c r="I885">
        <f t="shared" si="68"/>
        <v>78.433099999999897</v>
      </c>
    </row>
    <row r="886" spans="1:9" x14ac:dyDescent="0.25">
      <c r="A886" s="7">
        <v>49525</v>
      </c>
      <c r="B886" s="8" t="s">
        <v>9</v>
      </c>
      <c r="C886" s="8">
        <v>12</v>
      </c>
      <c r="D886" s="9">
        <v>0</v>
      </c>
      <c r="E886">
        <f t="shared" si="69"/>
        <v>78.433099999999897</v>
      </c>
      <c r="F886" s="15">
        <f t="shared" si="65"/>
        <v>0</v>
      </c>
      <c r="G886" s="15">
        <f t="shared" si="66"/>
        <v>78.433099999999897</v>
      </c>
      <c r="H886">
        <f t="shared" si="67"/>
        <v>0</v>
      </c>
      <c r="I886">
        <f t="shared" si="68"/>
        <v>78.433099999999897</v>
      </c>
    </row>
    <row r="887" spans="1:9" x14ac:dyDescent="0.25">
      <c r="A887" s="10">
        <v>49526</v>
      </c>
      <c r="B887" s="11" t="s">
        <v>23</v>
      </c>
      <c r="C887" s="11">
        <v>16.8</v>
      </c>
      <c r="D887" s="12">
        <v>4.9000000000000004</v>
      </c>
      <c r="E887">
        <f t="shared" si="69"/>
        <v>78.433099999999897</v>
      </c>
      <c r="F887" s="15">
        <f t="shared" si="65"/>
        <v>0.82320000000000004</v>
      </c>
      <c r="G887" s="15">
        <f t="shared" si="66"/>
        <v>79.256299999999896</v>
      </c>
      <c r="H887">
        <f t="shared" si="67"/>
        <v>0</v>
      </c>
      <c r="I887">
        <f t="shared" si="68"/>
        <v>79.256299999999896</v>
      </c>
    </row>
    <row r="888" spans="1:9" x14ac:dyDescent="0.25">
      <c r="A888" s="7">
        <v>49527</v>
      </c>
      <c r="B888" s="8" t="s">
        <v>20</v>
      </c>
      <c r="C888" s="8">
        <v>12.9</v>
      </c>
      <c r="D888" s="9">
        <v>3</v>
      </c>
      <c r="E888">
        <f t="shared" si="69"/>
        <v>79.256299999999896</v>
      </c>
      <c r="F888" s="15">
        <f t="shared" si="65"/>
        <v>0.38700000000000001</v>
      </c>
      <c r="G888" s="15">
        <f t="shared" si="66"/>
        <v>79.643299999999897</v>
      </c>
      <c r="H888">
        <f t="shared" si="67"/>
        <v>0</v>
      </c>
      <c r="I888">
        <f t="shared" si="68"/>
        <v>79.643299999999897</v>
      </c>
    </row>
    <row r="889" spans="1:9" x14ac:dyDescent="0.25">
      <c r="A889" s="10">
        <v>49528</v>
      </c>
      <c r="B889" s="11" t="s">
        <v>10</v>
      </c>
      <c r="C889" s="11">
        <v>18</v>
      </c>
      <c r="D889" s="12">
        <v>13.6</v>
      </c>
      <c r="E889">
        <f t="shared" si="69"/>
        <v>79.643299999999897</v>
      </c>
      <c r="F889" s="15">
        <f t="shared" si="65"/>
        <v>2.448</v>
      </c>
      <c r="G889" s="15">
        <f t="shared" si="66"/>
        <v>82.09129999999989</v>
      </c>
      <c r="H889">
        <f t="shared" si="67"/>
        <v>0</v>
      </c>
      <c r="I889">
        <f t="shared" si="68"/>
        <v>82.09129999999989</v>
      </c>
    </row>
    <row r="890" spans="1:9" x14ac:dyDescent="0.25">
      <c r="A890" s="7">
        <v>49529</v>
      </c>
      <c r="B890" s="8" t="s">
        <v>19</v>
      </c>
      <c r="C890" s="8">
        <v>26</v>
      </c>
      <c r="D890" s="9">
        <v>30.4</v>
      </c>
      <c r="E890">
        <f t="shared" si="69"/>
        <v>82.09129999999989</v>
      </c>
      <c r="F890" s="15">
        <f t="shared" si="65"/>
        <v>7.9039999999999999</v>
      </c>
      <c r="G890" s="15">
        <f t="shared" si="66"/>
        <v>89.995299999999887</v>
      </c>
      <c r="H890">
        <f t="shared" si="67"/>
        <v>0</v>
      </c>
      <c r="I890">
        <f t="shared" si="68"/>
        <v>89.995299999999887</v>
      </c>
    </row>
    <row r="891" spans="1:9" x14ac:dyDescent="0.25">
      <c r="A891" s="10">
        <v>49530</v>
      </c>
      <c r="B891" s="11" t="s">
        <v>15</v>
      </c>
      <c r="C891" s="11">
        <v>21.3</v>
      </c>
      <c r="D891" s="12">
        <v>0</v>
      </c>
      <c r="E891">
        <f t="shared" si="69"/>
        <v>89.995299999999887</v>
      </c>
      <c r="F891" s="15">
        <f t="shared" si="65"/>
        <v>0</v>
      </c>
      <c r="G891" s="15">
        <f t="shared" si="66"/>
        <v>89.995299999999887</v>
      </c>
      <c r="H891">
        <f t="shared" si="67"/>
        <v>0</v>
      </c>
      <c r="I891">
        <f t="shared" si="68"/>
        <v>89.995299999999887</v>
      </c>
    </row>
    <row r="892" spans="1:9" x14ac:dyDescent="0.25">
      <c r="A892" s="7">
        <v>49531</v>
      </c>
      <c r="B892" s="8" t="s">
        <v>11</v>
      </c>
      <c r="C892" s="8">
        <v>15.7</v>
      </c>
      <c r="D892" s="9">
        <v>5.9</v>
      </c>
      <c r="E892">
        <f t="shared" si="69"/>
        <v>89.995299999999887</v>
      </c>
      <c r="F892" s="15">
        <f t="shared" si="65"/>
        <v>0.9262999999999999</v>
      </c>
      <c r="G892" s="15">
        <f t="shared" si="66"/>
        <v>90.921599999999884</v>
      </c>
      <c r="H892">
        <f t="shared" si="67"/>
        <v>0</v>
      </c>
      <c r="I892">
        <f t="shared" si="68"/>
        <v>90.921599999999884</v>
      </c>
    </row>
    <row r="893" spans="1:9" x14ac:dyDescent="0.25">
      <c r="A893" s="10">
        <v>49532</v>
      </c>
      <c r="B893" s="11" t="s">
        <v>10</v>
      </c>
      <c r="C893" s="11">
        <v>19.100000000000001</v>
      </c>
      <c r="D893" s="12">
        <v>0</v>
      </c>
      <c r="E893">
        <f t="shared" si="69"/>
        <v>90.921599999999884</v>
      </c>
      <c r="F893" s="15">
        <f t="shared" si="65"/>
        <v>0</v>
      </c>
      <c r="G893" s="15">
        <f t="shared" si="66"/>
        <v>90.921599999999884</v>
      </c>
      <c r="H893">
        <f t="shared" si="67"/>
        <v>0</v>
      </c>
      <c r="I893">
        <f t="shared" si="68"/>
        <v>90.921599999999884</v>
      </c>
    </row>
    <row r="894" spans="1:9" x14ac:dyDescent="0.25">
      <c r="A894" s="7">
        <v>49533</v>
      </c>
      <c r="B894" s="8" t="s">
        <v>19</v>
      </c>
      <c r="C894" s="8">
        <v>24.6</v>
      </c>
      <c r="D894" s="9">
        <v>12.3</v>
      </c>
      <c r="E894">
        <f t="shared" si="69"/>
        <v>90.921599999999884</v>
      </c>
      <c r="F894" s="15">
        <f t="shared" si="65"/>
        <v>3.0258000000000003</v>
      </c>
      <c r="G894" s="15">
        <f t="shared" si="66"/>
        <v>93.947399999999888</v>
      </c>
      <c r="H894">
        <f t="shared" si="67"/>
        <v>0</v>
      </c>
      <c r="I894">
        <f t="shared" si="68"/>
        <v>93.947399999999888</v>
      </c>
    </row>
    <row r="895" spans="1:9" x14ac:dyDescent="0.25">
      <c r="A895" s="10">
        <v>49534</v>
      </c>
      <c r="B895" s="11" t="s">
        <v>10</v>
      </c>
      <c r="C895" s="11">
        <v>18.7</v>
      </c>
      <c r="D895" s="12">
        <v>17.8</v>
      </c>
      <c r="E895">
        <f t="shared" si="69"/>
        <v>93.947399999999888</v>
      </c>
      <c r="F895" s="15">
        <f t="shared" si="65"/>
        <v>3.3286000000000002</v>
      </c>
      <c r="G895" s="15">
        <f t="shared" si="66"/>
        <v>97.275999999999883</v>
      </c>
      <c r="H895">
        <f t="shared" si="67"/>
        <v>0</v>
      </c>
      <c r="I895">
        <f t="shared" si="68"/>
        <v>97.275999999999883</v>
      </c>
    </row>
    <row r="896" spans="1:9" x14ac:dyDescent="0.25">
      <c r="A896" s="7">
        <v>49535</v>
      </c>
      <c r="B896" s="8" t="s">
        <v>9</v>
      </c>
      <c r="C896" s="8">
        <v>13.2</v>
      </c>
      <c r="D896" s="9">
        <v>3.2</v>
      </c>
      <c r="E896">
        <f t="shared" si="69"/>
        <v>97.275999999999883</v>
      </c>
      <c r="F896" s="15">
        <f t="shared" si="65"/>
        <v>0.4224</v>
      </c>
      <c r="G896" s="15">
        <f t="shared" si="66"/>
        <v>97.698399999999879</v>
      </c>
      <c r="H896">
        <f t="shared" si="67"/>
        <v>0</v>
      </c>
      <c r="I896">
        <f t="shared" si="68"/>
        <v>97.698399999999879</v>
      </c>
    </row>
    <row r="897" spans="1:9" x14ac:dyDescent="0.25">
      <c r="A897" s="10">
        <v>49536</v>
      </c>
      <c r="B897" s="11" t="s">
        <v>12</v>
      </c>
      <c r="C897" s="11">
        <v>24.8</v>
      </c>
      <c r="D897" s="12">
        <v>2.2999999999999998</v>
      </c>
      <c r="E897">
        <f t="shared" si="69"/>
        <v>97.698399999999879</v>
      </c>
      <c r="F897" s="15">
        <f t="shared" si="65"/>
        <v>0.57040000000000002</v>
      </c>
      <c r="G897" s="15">
        <f t="shared" si="66"/>
        <v>98.268799999999885</v>
      </c>
      <c r="H897">
        <f t="shared" si="67"/>
        <v>0</v>
      </c>
      <c r="I897">
        <f t="shared" si="68"/>
        <v>98.268799999999885</v>
      </c>
    </row>
    <row r="898" spans="1:9" x14ac:dyDescent="0.25">
      <c r="A898" s="7">
        <v>49537</v>
      </c>
      <c r="B898" s="8" t="s">
        <v>15</v>
      </c>
      <c r="C898" s="8">
        <v>19.3</v>
      </c>
      <c r="D898" s="9">
        <v>1.8</v>
      </c>
      <c r="E898">
        <f t="shared" si="69"/>
        <v>98.268799999999885</v>
      </c>
      <c r="F898" s="15">
        <f t="shared" si="65"/>
        <v>0.34740000000000004</v>
      </c>
      <c r="G898" s="15">
        <f t="shared" si="66"/>
        <v>98.616199999999878</v>
      </c>
      <c r="H898">
        <f t="shared" si="67"/>
        <v>0</v>
      </c>
      <c r="I898">
        <f t="shared" si="68"/>
        <v>98.616199999999878</v>
      </c>
    </row>
    <row r="899" spans="1:9" x14ac:dyDescent="0.25">
      <c r="A899" s="10">
        <v>49538</v>
      </c>
      <c r="B899" s="11" t="s">
        <v>18</v>
      </c>
      <c r="C899" s="11">
        <v>22.7</v>
      </c>
      <c r="D899" s="12">
        <v>0</v>
      </c>
      <c r="E899">
        <f t="shared" si="69"/>
        <v>98.616199999999878</v>
      </c>
      <c r="F899" s="15">
        <f t="shared" ref="F899:F962" si="70">IF(D899&gt;=1,C899*D899/100,0)</f>
        <v>0</v>
      </c>
      <c r="G899" s="15">
        <f t="shared" ref="G899:G962" si="71">E899+F899</f>
        <v>98.616199999999878</v>
      </c>
      <c r="H899">
        <f t="shared" ref="H899:H962" si="72">IF(G899&gt;=100, 100, 0)</f>
        <v>0</v>
      </c>
      <c r="I899">
        <f t="shared" ref="I899:I962" si="73">G899-H899</f>
        <v>98.616199999999878</v>
      </c>
    </row>
    <row r="900" spans="1:9" x14ac:dyDescent="0.25">
      <c r="A900" s="7">
        <v>49539</v>
      </c>
      <c r="B900" s="8" t="s">
        <v>11</v>
      </c>
      <c r="C900" s="8">
        <v>15.2</v>
      </c>
      <c r="D900" s="9">
        <v>0</v>
      </c>
      <c r="E900">
        <f t="shared" ref="E900:E963" si="74">I899</f>
        <v>98.616199999999878</v>
      </c>
      <c r="F900" s="15">
        <f t="shared" si="70"/>
        <v>0</v>
      </c>
      <c r="G900" s="15">
        <f t="shared" si="71"/>
        <v>98.616199999999878</v>
      </c>
      <c r="H900">
        <f t="shared" si="72"/>
        <v>0</v>
      </c>
      <c r="I900">
        <f t="shared" si="73"/>
        <v>98.616199999999878</v>
      </c>
    </row>
    <row r="901" spans="1:9" x14ac:dyDescent="0.25">
      <c r="A901" s="10">
        <v>49540</v>
      </c>
      <c r="B901" s="11" t="s">
        <v>23</v>
      </c>
      <c r="C901" s="11">
        <v>28.6</v>
      </c>
      <c r="D901" s="12">
        <v>0.2</v>
      </c>
      <c r="E901">
        <f t="shared" si="74"/>
        <v>98.616199999999878</v>
      </c>
      <c r="F901" s="15">
        <f t="shared" si="70"/>
        <v>0</v>
      </c>
      <c r="G901" s="15">
        <f t="shared" si="71"/>
        <v>98.616199999999878</v>
      </c>
      <c r="H901">
        <f t="shared" si="72"/>
        <v>0</v>
      </c>
      <c r="I901">
        <f t="shared" si="73"/>
        <v>98.616199999999878</v>
      </c>
    </row>
    <row r="902" spans="1:9" x14ac:dyDescent="0.25">
      <c r="A902" s="7">
        <v>49541</v>
      </c>
      <c r="B902" s="8" t="s">
        <v>7</v>
      </c>
      <c r="C902" s="8">
        <v>17.899999999999999</v>
      </c>
      <c r="D902" s="9">
        <v>18.600000000000001</v>
      </c>
      <c r="E902">
        <f t="shared" si="74"/>
        <v>98.616199999999878</v>
      </c>
      <c r="F902" s="15">
        <f t="shared" si="70"/>
        <v>3.3294000000000001</v>
      </c>
      <c r="G902" s="15">
        <f t="shared" si="71"/>
        <v>101.94559999999989</v>
      </c>
      <c r="H902">
        <f t="shared" si="72"/>
        <v>100</v>
      </c>
      <c r="I902">
        <f t="shared" si="73"/>
        <v>1.9455999999998852</v>
      </c>
    </row>
    <row r="903" spans="1:9" x14ac:dyDescent="0.25">
      <c r="A903" s="10">
        <v>49542</v>
      </c>
      <c r="B903" s="11" t="s">
        <v>31</v>
      </c>
      <c r="C903" s="11">
        <v>11.6</v>
      </c>
      <c r="D903" s="12">
        <v>0</v>
      </c>
      <c r="E903">
        <f t="shared" si="74"/>
        <v>1.9455999999998852</v>
      </c>
      <c r="F903" s="15">
        <f t="shared" si="70"/>
        <v>0</v>
      </c>
      <c r="G903" s="15">
        <f t="shared" si="71"/>
        <v>1.9455999999998852</v>
      </c>
      <c r="H903">
        <f t="shared" si="72"/>
        <v>0</v>
      </c>
      <c r="I903">
        <f t="shared" si="73"/>
        <v>1.9455999999998852</v>
      </c>
    </row>
    <row r="904" spans="1:9" x14ac:dyDescent="0.25">
      <c r="A904" s="7">
        <v>49543</v>
      </c>
      <c r="B904" s="8" t="s">
        <v>21</v>
      </c>
      <c r="C904" s="8">
        <v>19</v>
      </c>
      <c r="D904" s="9">
        <v>2.2000000000000002</v>
      </c>
      <c r="E904">
        <f t="shared" si="74"/>
        <v>1.9455999999998852</v>
      </c>
      <c r="F904" s="15">
        <f t="shared" si="70"/>
        <v>0.41800000000000004</v>
      </c>
      <c r="G904" s="15">
        <f t="shared" si="71"/>
        <v>2.3635999999998853</v>
      </c>
      <c r="H904">
        <f t="shared" si="72"/>
        <v>0</v>
      </c>
      <c r="I904">
        <f t="shared" si="73"/>
        <v>2.3635999999998853</v>
      </c>
    </row>
    <row r="905" spans="1:9" x14ac:dyDescent="0.25">
      <c r="A905" s="10">
        <v>49544</v>
      </c>
      <c r="B905" s="11" t="s">
        <v>12</v>
      </c>
      <c r="C905" s="11">
        <v>17.600000000000001</v>
      </c>
      <c r="D905" s="12">
        <v>7.2</v>
      </c>
      <c r="E905">
        <f t="shared" si="74"/>
        <v>2.3635999999998853</v>
      </c>
      <c r="F905" s="15">
        <f t="shared" si="70"/>
        <v>1.2672000000000001</v>
      </c>
      <c r="G905" s="15">
        <f t="shared" si="71"/>
        <v>3.6307999999998852</v>
      </c>
      <c r="H905">
        <f t="shared" si="72"/>
        <v>0</v>
      </c>
      <c r="I905">
        <f t="shared" si="73"/>
        <v>3.6307999999998852</v>
      </c>
    </row>
    <row r="906" spans="1:9" x14ac:dyDescent="0.25">
      <c r="A906" s="7">
        <v>49545</v>
      </c>
      <c r="B906" s="8" t="s">
        <v>7</v>
      </c>
      <c r="C906" s="8">
        <v>12.1</v>
      </c>
      <c r="D906" s="9">
        <v>7.2</v>
      </c>
      <c r="E906">
        <f t="shared" si="74"/>
        <v>3.6307999999998852</v>
      </c>
      <c r="F906" s="15">
        <f t="shared" si="70"/>
        <v>0.87120000000000009</v>
      </c>
      <c r="G906" s="15">
        <f t="shared" si="71"/>
        <v>4.5019999999998852</v>
      </c>
      <c r="H906">
        <f t="shared" si="72"/>
        <v>0</v>
      </c>
      <c r="I906">
        <f t="shared" si="73"/>
        <v>4.5019999999998852</v>
      </c>
    </row>
    <row r="907" spans="1:9" x14ac:dyDescent="0.25">
      <c r="A907" s="10">
        <v>49546</v>
      </c>
      <c r="B907" s="11" t="s">
        <v>13</v>
      </c>
      <c r="C907" s="11">
        <v>28.3</v>
      </c>
      <c r="D907" s="12">
        <v>1.8</v>
      </c>
      <c r="E907">
        <f t="shared" si="74"/>
        <v>4.5019999999998852</v>
      </c>
      <c r="F907" s="15">
        <f t="shared" si="70"/>
        <v>0.50940000000000007</v>
      </c>
      <c r="G907" s="15">
        <f t="shared" si="71"/>
        <v>5.0113999999998855</v>
      </c>
      <c r="H907">
        <f t="shared" si="72"/>
        <v>0</v>
      </c>
      <c r="I907">
        <f t="shared" si="73"/>
        <v>5.0113999999998855</v>
      </c>
    </row>
    <row r="908" spans="1:9" x14ac:dyDescent="0.25">
      <c r="A908" s="7">
        <v>49547</v>
      </c>
      <c r="B908" s="8" t="s">
        <v>18</v>
      </c>
      <c r="C908" s="8">
        <v>13.3</v>
      </c>
      <c r="D908" s="9">
        <v>0</v>
      </c>
      <c r="E908">
        <f t="shared" si="74"/>
        <v>5.0113999999998855</v>
      </c>
      <c r="F908" s="15">
        <f t="shared" si="70"/>
        <v>0</v>
      </c>
      <c r="G908" s="15">
        <f t="shared" si="71"/>
        <v>5.0113999999998855</v>
      </c>
      <c r="H908">
        <f t="shared" si="72"/>
        <v>0</v>
      </c>
      <c r="I908">
        <f t="shared" si="73"/>
        <v>5.0113999999998855</v>
      </c>
    </row>
    <row r="909" spans="1:9" x14ac:dyDescent="0.25">
      <c r="A909" s="10">
        <v>49548</v>
      </c>
      <c r="B909" s="11" t="s">
        <v>11</v>
      </c>
      <c r="C909" s="11">
        <v>21</v>
      </c>
      <c r="D909" s="12">
        <v>4.2</v>
      </c>
      <c r="E909">
        <f t="shared" si="74"/>
        <v>5.0113999999998855</v>
      </c>
      <c r="F909" s="15">
        <f t="shared" si="70"/>
        <v>0.88200000000000001</v>
      </c>
      <c r="G909" s="15">
        <f t="shared" si="71"/>
        <v>5.8933999999998852</v>
      </c>
      <c r="H909">
        <f t="shared" si="72"/>
        <v>0</v>
      </c>
      <c r="I909">
        <f t="shared" si="73"/>
        <v>5.8933999999998852</v>
      </c>
    </row>
    <row r="910" spans="1:9" x14ac:dyDescent="0.25">
      <c r="A910" s="7">
        <v>49549</v>
      </c>
      <c r="B910" s="8" t="s">
        <v>10</v>
      </c>
      <c r="C910" s="8">
        <v>12</v>
      </c>
      <c r="D910" s="9">
        <v>2.2000000000000002</v>
      </c>
      <c r="E910">
        <f t="shared" si="74"/>
        <v>5.8933999999998852</v>
      </c>
      <c r="F910" s="15">
        <f t="shared" si="70"/>
        <v>0.26400000000000001</v>
      </c>
      <c r="G910" s="15">
        <f t="shared" si="71"/>
        <v>6.1573999999998854</v>
      </c>
      <c r="H910">
        <f t="shared" si="72"/>
        <v>0</v>
      </c>
      <c r="I910">
        <f t="shared" si="73"/>
        <v>6.1573999999998854</v>
      </c>
    </row>
    <row r="911" spans="1:9" x14ac:dyDescent="0.25">
      <c r="A911" s="10">
        <v>49550</v>
      </c>
      <c r="B911" s="11" t="s">
        <v>19</v>
      </c>
      <c r="C911" s="11">
        <v>12.1</v>
      </c>
      <c r="D911" s="12">
        <v>0</v>
      </c>
      <c r="E911">
        <f t="shared" si="74"/>
        <v>6.1573999999998854</v>
      </c>
      <c r="F911" s="15">
        <f t="shared" si="70"/>
        <v>0</v>
      </c>
      <c r="G911" s="15">
        <f t="shared" si="71"/>
        <v>6.1573999999998854</v>
      </c>
      <c r="H911">
        <f t="shared" si="72"/>
        <v>0</v>
      </c>
      <c r="I911">
        <f t="shared" si="73"/>
        <v>6.1573999999998854</v>
      </c>
    </row>
    <row r="912" spans="1:9" x14ac:dyDescent="0.25">
      <c r="A912" s="7">
        <v>49551</v>
      </c>
      <c r="B912" s="8" t="s">
        <v>11</v>
      </c>
      <c r="C912" s="8">
        <v>15.8</v>
      </c>
      <c r="D912" s="9">
        <v>17.2</v>
      </c>
      <c r="E912">
        <f t="shared" si="74"/>
        <v>6.1573999999998854</v>
      </c>
      <c r="F912" s="15">
        <f t="shared" si="70"/>
        <v>2.7176</v>
      </c>
      <c r="G912" s="15">
        <f t="shared" si="71"/>
        <v>8.8749999999998863</v>
      </c>
      <c r="H912">
        <f t="shared" si="72"/>
        <v>0</v>
      </c>
      <c r="I912">
        <f t="shared" si="73"/>
        <v>8.8749999999998863</v>
      </c>
    </row>
    <row r="913" spans="1:9" x14ac:dyDescent="0.25">
      <c r="A913" s="10">
        <v>49552</v>
      </c>
      <c r="B913" s="11" t="s">
        <v>12</v>
      </c>
      <c r="C913" s="11">
        <v>25.7</v>
      </c>
      <c r="D913" s="12">
        <v>5.9</v>
      </c>
      <c r="E913">
        <f t="shared" si="74"/>
        <v>8.8749999999998863</v>
      </c>
      <c r="F913" s="15">
        <f t="shared" si="70"/>
        <v>1.5163</v>
      </c>
      <c r="G913" s="15">
        <f t="shared" si="71"/>
        <v>10.391299999999886</v>
      </c>
      <c r="H913">
        <f t="shared" si="72"/>
        <v>0</v>
      </c>
      <c r="I913">
        <f t="shared" si="73"/>
        <v>10.391299999999886</v>
      </c>
    </row>
    <row r="914" spans="1:9" x14ac:dyDescent="0.25">
      <c r="A914" s="7">
        <v>49553</v>
      </c>
      <c r="B914" s="8" t="s">
        <v>10</v>
      </c>
      <c r="C914" s="8">
        <v>20.5</v>
      </c>
      <c r="D914" s="9">
        <v>26</v>
      </c>
      <c r="E914">
        <f t="shared" si="74"/>
        <v>10.391299999999886</v>
      </c>
      <c r="F914" s="15">
        <f t="shared" si="70"/>
        <v>5.33</v>
      </c>
      <c r="G914" s="15">
        <f t="shared" si="71"/>
        <v>15.721299999999886</v>
      </c>
      <c r="H914">
        <f t="shared" si="72"/>
        <v>0</v>
      </c>
      <c r="I914">
        <f t="shared" si="73"/>
        <v>15.721299999999886</v>
      </c>
    </row>
    <row r="915" spans="1:9" x14ac:dyDescent="0.25">
      <c r="A915" s="10">
        <v>49554</v>
      </c>
      <c r="B915" s="11" t="s">
        <v>13</v>
      </c>
      <c r="C915" s="11">
        <v>23.5</v>
      </c>
      <c r="D915" s="12">
        <v>15.3</v>
      </c>
      <c r="E915">
        <f t="shared" si="74"/>
        <v>15.721299999999886</v>
      </c>
      <c r="F915" s="15">
        <f t="shared" si="70"/>
        <v>3.5954999999999999</v>
      </c>
      <c r="G915" s="15">
        <f t="shared" si="71"/>
        <v>19.316799999999887</v>
      </c>
      <c r="H915">
        <f t="shared" si="72"/>
        <v>0</v>
      </c>
      <c r="I915">
        <f t="shared" si="73"/>
        <v>19.316799999999887</v>
      </c>
    </row>
    <row r="916" spans="1:9" x14ac:dyDescent="0.25">
      <c r="A916" s="7">
        <v>49555</v>
      </c>
      <c r="B916" s="8" t="s">
        <v>12</v>
      </c>
      <c r="C916" s="8">
        <v>21.7</v>
      </c>
      <c r="D916" s="9">
        <v>1.2</v>
      </c>
      <c r="E916">
        <f t="shared" si="74"/>
        <v>19.316799999999887</v>
      </c>
      <c r="F916" s="15">
        <f t="shared" si="70"/>
        <v>0.26039999999999996</v>
      </c>
      <c r="G916" s="15">
        <f t="shared" si="71"/>
        <v>19.577199999999888</v>
      </c>
      <c r="H916">
        <f t="shared" si="72"/>
        <v>0</v>
      </c>
      <c r="I916">
        <f t="shared" si="73"/>
        <v>19.577199999999888</v>
      </c>
    </row>
    <row r="917" spans="1:9" x14ac:dyDescent="0.25">
      <c r="A917" s="10">
        <v>49556</v>
      </c>
      <c r="B917" s="11" t="s">
        <v>10</v>
      </c>
      <c r="C917" s="11">
        <v>29.8</v>
      </c>
      <c r="D917" s="12">
        <v>0</v>
      </c>
      <c r="E917">
        <f t="shared" si="74"/>
        <v>19.577199999999888</v>
      </c>
      <c r="F917" s="15">
        <f t="shared" si="70"/>
        <v>0</v>
      </c>
      <c r="G917" s="15">
        <f t="shared" si="71"/>
        <v>19.577199999999888</v>
      </c>
      <c r="H917">
        <f t="shared" si="72"/>
        <v>0</v>
      </c>
      <c r="I917">
        <f t="shared" si="73"/>
        <v>19.577199999999888</v>
      </c>
    </row>
    <row r="918" spans="1:9" x14ac:dyDescent="0.25">
      <c r="A918" s="7">
        <v>49557</v>
      </c>
      <c r="B918" s="8" t="s">
        <v>7</v>
      </c>
      <c r="C918" s="8">
        <v>27.1</v>
      </c>
      <c r="D918" s="9">
        <v>0</v>
      </c>
      <c r="E918">
        <f t="shared" si="74"/>
        <v>19.577199999999888</v>
      </c>
      <c r="F918" s="15">
        <f t="shared" si="70"/>
        <v>0</v>
      </c>
      <c r="G918" s="15">
        <f t="shared" si="71"/>
        <v>19.577199999999888</v>
      </c>
      <c r="H918">
        <f t="shared" si="72"/>
        <v>0</v>
      </c>
      <c r="I918">
        <f t="shared" si="73"/>
        <v>19.577199999999888</v>
      </c>
    </row>
    <row r="919" spans="1:9" x14ac:dyDescent="0.25">
      <c r="A919" s="10">
        <v>49558</v>
      </c>
      <c r="B919" s="11" t="s">
        <v>12</v>
      </c>
      <c r="C919" s="11">
        <v>27.3</v>
      </c>
      <c r="D919" s="12">
        <v>0</v>
      </c>
      <c r="E919">
        <f t="shared" si="74"/>
        <v>19.577199999999888</v>
      </c>
      <c r="F919" s="15">
        <f t="shared" si="70"/>
        <v>0</v>
      </c>
      <c r="G919" s="15">
        <f t="shared" si="71"/>
        <v>19.577199999999888</v>
      </c>
      <c r="H919">
        <f t="shared" si="72"/>
        <v>0</v>
      </c>
      <c r="I919">
        <f t="shared" si="73"/>
        <v>19.577199999999888</v>
      </c>
    </row>
    <row r="920" spans="1:9" x14ac:dyDescent="0.25">
      <c r="A920" s="7">
        <v>49559</v>
      </c>
      <c r="B920" s="8" t="s">
        <v>19</v>
      </c>
      <c r="C920" s="8">
        <v>15.5</v>
      </c>
      <c r="D920" s="9">
        <v>27.6</v>
      </c>
      <c r="E920">
        <f t="shared" si="74"/>
        <v>19.577199999999888</v>
      </c>
      <c r="F920" s="15">
        <f t="shared" si="70"/>
        <v>4.2780000000000005</v>
      </c>
      <c r="G920" s="15">
        <f t="shared" si="71"/>
        <v>23.85519999999989</v>
      </c>
      <c r="H920">
        <f t="shared" si="72"/>
        <v>0</v>
      </c>
      <c r="I920">
        <f t="shared" si="73"/>
        <v>23.85519999999989</v>
      </c>
    </row>
    <row r="921" spans="1:9" x14ac:dyDescent="0.25">
      <c r="A921" s="10">
        <v>49560</v>
      </c>
      <c r="B921" s="11" t="s">
        <v>13</v>
      </c>
      <c r="C921" s="11">
        <v>27.9</v>
      </c>
      <c r="D921" s="12">
        <v>5.0999999999999996</v>
      </c>
      <c r="E921">
        <f t="shared" si="74"/>
        <v>23.85519999999989</v>
      </c>
      <c r="F921" s="15">
        <f t="shared" si="70"/>
        <v>1.4228999999999998</v>
      </c>
      <c r="G921" s="15">
        <f t="shared" si="71"/>
        <v>25.278099999999888</v>
      </c>
      <c r="H921">
        <f t="shared" si="72"/>
        <v>0</v>
      </c>
      <c r="I921">
        <f t="shared" si="73"/>
        <v>25.278099999999888</v>
      </c>
    </row>
    <row r="922" spans="1:9" x14ac:dyDescent="0.25">
      <c r="A922" s="7">
        <v>49561</v>
      </c>
      <c r="B922" s="8" t="s">
        <v>10</v>
      </c>
      <c r="C922" s="8">
        <v>19.7</v>
      </c>
      <c r="D922" s="9">
        <v>21.4</v>
      </c>
      <c r="E922">
        <f t="shared" si="74"/>
        <v>25.278099999999888</v>
      </c>
      <c r="F922" s="15">
        <f t="shared" si="70"/>
        <v>4.2157999999999998</v>
      </c>
      <c r="G922" s="15">
        <f t="shared" si="71"/>
        <v>29.49389999999989</v>
      </c>
      <c r="H922">
        <f t="shared" si="72"/>
        <v>0</v>
      </c>
      <c r="I922">
        <f t="shared" si="73"/>
        <v>29.49389999999989</v>
      </c>
    </row>
    <row r="923" spans="1:9" x14ac:dyDescent="0.25">
      <c r="A923" s="10">
        <v>49562</v>
      </c>
      <c r="B923" s="11" t="s">
        <v>10</v>
      </c>
      <c r="C923" s="11">
        <v>27.8</v>
      </c>
      <c r="D923" s="12">
        <v>27.6</v>
      </c>
      <c r="E923">
        <f t="shared" si="74"/>
        <v>29.49389999999989</v>
      </c>
      <c r="F923" s="15">
        <f t="shared" si="70"/>
        <v>7.6728000000000005</v>
      </c>
      <c r="G923" s="15">
        <f t="shared" si="71"/>
        <v>37.166699999999892</v>
      </c>
      <c r="H923">
        <f t="shared" si="72"/>
        <v>0</v>
      </c>
      <c r="I923">
        <f t="shared" si="73"/>
        <v>37.166699999999892</v>
      </c>
    </row>
    <row r="924" spans="1:9" x14ac:dyDescent="0.25">
      <c r="A924" s="7">
        <v>49563</v>
      </c>
      <c r="B924" s="8" t="s">
        <v>22</v>
      </c>
      <c r="C924" s="8">
        <v>12.3</v>
      </c>
      <c r="D924" s="9">
        <v>2.9</v>
      </c>
      <c r="E924">
        <f t="shared" si="74"/>
        <v>37.166699999999892</v>
      </c>
      <c r="F924" s="15">
        <f t="shared" si="70"/>
        <v>0.35670000000000002</v>
      </c>
      <c r="G924" s="15">
        <f t="shared" si="71"/>
        <v>37.523399999999896</v>
      </c>
      <c r="H924">
        <f t="shared" si="72"/>
        <v>0</v>
      </c>
      <c r="I924">
        <f t="shared" si="73"/>
        <v>37.523399999999896</v>
      </c>
    </row>
    <row r="925" spans="1:9" x14ac:dyDescent="0.25">
      <c r="A925" s="10">
        <v>49564</v>
      </c>
      <c r="B925" s="11" t="s">
        <v>18</v>
      </c>
      <c r="C925" s="11">
        <v>12.8</v>
      </c>
      <c r="D925" s="12">
        <v>8.8000000000000007</v>
      </c>
      <c r="E925">
        <f t="shared" si="74"/>
        <v>37.523399999999896</v>
      </c>
      <c r="F925" s="15">
        <f t="shared" si="70"/>
        <v>1.1264000000000001</v>
      </c>
      <c r="G925" s="15">
        <f t="shared" si="71"/>
        <v>38.649799999999892</v>
      </c>
      <c r="H925">
        <f t="shared" si="72"/>
        <v>0</v>
      </c>
      <c r="I925">
        <f t="shared" si="73"/>
        <v>38.649799999999892</v>
      </c>
    </row>
    <row r="926" spans="1:9" x14ac:dyDescent="0.25">
      <c r="A926" s="7">
        <v>49565</v>
      </c>
      <c r="B926" s="8" t="s">
        <v>10</v>
      </c>
      <c r="C926" s="8">
        <v>15</v>
      </c>
      <c r="D926" s="9">
        <v>0</v>
      </c>
      <c r="E926">
        <f t="shared" si="74"/>
        <v>38.649799999999892</v>
      </c>
      <c r="F926" s="15">
        <f t="shared" si="70"/>
        <v>0</v>
      </c>
      <c r="G926" s="15">
        <f t="shared" si="71"/>
        <v>38.649799999999892</v>
      </c>
      <c r="H926">
        <f t="shared" si="72"/>
        <v>0</v>
      </c>
      <c r="I926">
        <f t="shared" si="73"/>
        <v>38.649799999999892</v>
      </c>
    </row>
    <row r="927" spans="1:9" x14ac:dyDescent="0.25">
      <c r="A927" s="10">
        <v>49566</v>
      </c>
      <c r="B927" s="11" t="s">
        <v>23</v>
      </c>
      <c r="C927" s="11">
        <v>27.6</v>
      </c>
      <c r="D927" s="12">
        <v>4.7</v>
      </c>
      <c r="E927">
        <f t="shared" si="74"/>
        <v>38.649799999999892</v>
      </c>
      <c r="F927" s="15">
        <f t="shared" si="70"/>
        <v>1.2971999999999999</v>
      </c>
      <c r="G927" s="15">
        <f t="shared" si="71"/>
        <v>39.946999999999889</v>
      </c>
      <c r="H927">
        <f t="shared" si="72"/>
        <v>0</v>
      </c>
      <c r="I927">
        <f t="shared" si="73"/>
        <v>39.946999999999889</v>
      </c>
    </row>
    <row r="928" spans="1:9" x14ac:dyDescent="0.25">
      <c r="A928" s="7">
        <v>49567</v>
      </c>
      <c r="B928" s="8" t="s">
        <v>10</v>
      </c>
      <c r="C928" s="8">
        <v>19.600000000000001</v>
      </c>
      <c r="D928" s="9">
        <v>0</v>
      </c>
      <c r="E928">
        <f t="shared" si="74"/>
        <v>39.946999999999889</v>
      </c>
      <c r="F928" s="15">
        <f t="shared" si="70"/>
        <v>0</v>
      </c>
      <c r="G928" s="15">
        <f t="shared" si="71"/>
        <v>39.946999999999889</v>
      </c>
      <c r="H928">
        <f t="shared" si="72"/>
        <v>0</v>
      </c>
      <c r="I928">
        <f t="shared" si="73"/>
        <v>39.946999999999889</v>
      </c>
    </row>
    <row r="929" spans="1:9" x14ac:dyDescent="0.25">
      <c r="A929" s="10">
        <v>49568</v>
      </c>
      <c r="B929" s="11" t="s">
        <v>30</v>
      </c>
      <c r="C929" s="11">
        <v>16</v>
      </c>
      <c r="D929" s="12">
        <v>0.4</v>
      </c>
      <c r="E929">
        <f t="shared" si="74"/>
        <v>39.946999999999889</v>
      </c>
      <c r="F929" s="15">
        <f t="shared" si="70"/>
        <v>0</v>
      </c>
      <c r="G929" s="15">
        <f t="shared" si="71"/>
        <v>39.946999999999889</v>
      </c>
      <c r="H929">
        <f t="shared" si="72"/>
        <v>0</v>
      </c>
      <c r="I929">
        <f t="shared" si="73"/>
        <v>39.946999999999889</v>
      </c>
    </row>
    <row r="930" spans="1:9" x14ac:dyDescent="0.25">
      <c r="A930" s="7">
        <v>49569</v>
      </c>
      <c r="B930" s="8" t="s">
        <v>10</v>
      </c>
      <c r="C930" s="8">
        <v>10.3</v>
      </c>
      <c r="D930" s="9">
        <v>0</v>
      </c>
      <c r="E930">
        <f t="shared" si="74"/>
        <v>39.946999999999889</v>
      </c>
      <c r="F930" s="15">
        <f t="shared" si="70"/>
        <v>0</v>
      </c>
      <c r="G930" s="15">
        <f t="shared" si="71"/>
        <v>39.946999999999889</v>
      </c>
      <c r="H930">
        <f t="shared" si="72"/>
        <v>0</v>
      </c>
      <c r="I930">
        <f t="shared" si="73"/>
        <v>39.946999999999889</v>
      </c>
    </row>
    <row r="931" spans="1:9" x14ac:dyDescent="0.25">
      <c r="A931" s="10">
        <v>49570</v>
      </c>
      <c r="B931" s="11" t="s">
        <v>18</v>
      </c>
      <c r="C931" s="11">
        <v>20.2</v>
      </c>
      <c r="D931" s="12">
        <v>13.9</v>
      </c>
      <c r="E931">
        <f t="shared" si="74"/>
        <v>39.946999999999889</v>
      </c>
      <c r="F931" s="15">
        <f t="shared" si="70"/>
        <v>2.8077999999999999</v>
      </c>
      <c r="G931" s="15">
        <f t="shared" si="71"/>
        <v>42.754799999999889</v>
      </c>
      <c r="H931">
        <f t="shared" si="72"/>
        <v>0</v>
      </c>
      <c r="I931">
        <f t="shared" si="73"/>
        <v>42.754799999999889</v>
      </c>
    </row>
    <row r="932" spans="1:9" x14ac:dyDescent="0.25">
      <c r="A932" s="7">
        <v>49571</v>
      </c>
      <c r="B932" s="8" t="s">
        <v>26</v>
      </c>
      <c r="C932" s="8">
        <v>26.4</v>
      </c>
      <c r="D932" s="9">
        <v>6.8</v>
      </c>
      <c r="E932">
        <f t="shared" si="74"/>
        <v>42.754799999999889</v>
      </c>
      <c r="F932" s="15">
        <f t="shared" si="70"/>
        <v>1.7951999999999999</v>
      </c>
      <c r="G932" s="15">
        <f t="shared" si="71"/>
        <v>44.549999999999891</v>
      </c>
      <c r="H932">
        <f t="shared" si="72"/>
        <v>0</v>
      </c>
      <c r="I932">
        <f t="shared" si="73"/>
        <v>44.549999999999891</v>
      </c>
    </row>
    <row r="933" spans="1:9" x14ac:dyDescent="0.25">
      <c r="A933" s="10">
        <v>49572</v>
      </c>
      <c r="B933" s="11" t="s">
        <v>17</v>
      </c>
      <c r="C933" s="11">
        <v>20.6</v>
      </c>
      <c r="D933" s="12">
        <v>0</v>
      </c>
      <c r="E933">
        <f t="shared" si="74"/>
        <v>44.549999999999891</v>
      </c>
      <c r="F933" s="15">
        <f t="shared" si="70"/>
        <v>0</v>
      </c>
      <c r="G933" s="15">
        <f t="shared" si="71"/>
        <v>44.549999999999891</v>
      </c>
      <c r="H933">
        <f t="shared" si="72"/>
        <v>0</v>
      </c>
      <c r="I933">
        <f t="shared" si="73"/>
        <v>44.549999999999891</v>
      </c>
    </row>
    <row r="934" spans="1:9" x14ac:dyDescent="0.25">
      <c r="A934" s="7">
        <v>49573</v>
      </c>
      <c r="B934" s="8" t="s">
        <v>19</v>
      </c>
      <c r="C934" s="8">
        <v>12.3</v>
      </c>
      <c r="D934" s="9">
        <v>0.2</v>
      </c>
      <c r="E934">
        <f t="shared" si="74"/>
        <v>44.549999999999891</v>
      </c>
      <c r="F934" s="15">
        <f t="shared" si="70"/>
        <v>0</v>
      </c>
      <c r="G934" s="15">
        <f t="shared" si="71"/>
        <v>44.549999999999891</v>
      </c>
      <c r="H934">
        <f t="shared" si="72"/>
        <v>0</v>
      </c>
      <c r="I934">
        <f t="shared" si="73"/>
        <v>44.549999999999891</v>
      </c>
    </row>
    <row r="935" spans="1:9" x14ac:dyDescent="0.25">
      <c r="A935" s="10">
        <v>49574</v>
      </c>
      <c r="B935" s="11" t="s">
        <v>19</v>
      </c>
      <c r="C935" s="11">
        <v>11.2</v>
      </c>
      <c r="D935" s="12">
        <v>36.200000000000003</v>
      </c>
      <c r="E935">
        <f t="shared" si="74"/>
        <v>44.549999999999891</v>
      </c>
      <c r="F935" s="15">
        <f t="shared" si="70"/>
        <v>4.0544000000000002</v>
      </c>
      <c r="G935" s="15">
        <f t="shared" si="71"/>
        <v>48.604399999999892</v>
      </c>
      <c r="H935">
        <f t="shared" si="72"/>
        <v>0</v>
      </c>
      <c r="I935">
        <f t="shared" si="73"/>
        <v>48.604399999999892</v>
      </c>
    </row>
    <row r="936" spans="1:9" x14ac:dyDescent="0.25">
      <c r="A936" s="7">
        <v>49575</v>
      </c>
      <c r="B936" s="8" t="s">
        <v>8</v>
      </c>
      <c r="C936" s="8">
        <v>22.6</v>
      </c>
      <c r="D936" s="9">
        <v>2.4</v>
      </c>
      <c r="E936">
        <f t="shared" si="74"/>
        <v>48.604399999999892</v>
      </c>
      <c r="F936" s="15">
        <f t="shared" si="70"/>
        <v>0.54239999999999999</v>
      </c>
      <c r="G936" s="15">
        <f t="shared" si="71"/>
        <v>49.146799999999892</v>
      </c>
      <c r="H936">
        <f t="shared" si="72"/>
        <v>0</v>
      </c>
      <c r="I936">
        <f t="shared" si="73"/>
        <v>49.146799999999892</v>
      </c>
    </row>
    <row r="937" spans="1:9" x14ac:dyDescent="0.25">
      <c r="A937" s="10">
        <v>49576</v>
      </c>
      <c r="B937" s="11" t="s">
        <v>25</v>
      </c>
      <c r="C937" s="11">
        <v>16.399999999999999</v>
      </c>
      <c r="D937" s="12">
        <v>0.1</v>
      </c>
      <c r="E937">
        <f t="shared" si="74"/>
        <v>49.146799999999892</v>
      </c>
      <c r="F937" s="15">
        <f t="shared" si="70"/>
        <v>0</v>
      </c>
      <c r="G937" s="15">
        <f t="shared" si="71"/>
        <v>49.146799999999892</v>
      </c>
      <c r="H937">
        <f t="shared" si="72"/>
        <v>0</v>
      </c>
      <c r="I937">
        <f t="shared" si="73"/>
        <v>49.146799999999892</v>
      </c>
    </row>
    <row r="938" spans="1:9" x14ac:dyDescent="0.25">
      <c r="A938" s="7">
        <v>49577</v>
      </c>
      <c r="B938" s="8" t="s">
        <v>27</v>
      </c>
      <c r="C938" s="8">
        <v>23.4</v>
      </c>
      <c r="D938" s="9">
        <v>0</v>
      </c>
      <c r="E938">
        <f t="shared" si="74"/>
        <v>49.146799999999892</v>
      </c>
      <c r="F938" s="15">
        <f t="shared" si="70"/>
        <v>0</v>
      </c>
      <c r="G938" s="15">
        <f t="shared" si="71"/>
        <v>49.146799999999892</v>
      </c>
      <c r="H938">
        <f t="shared" si="72"/>
        <v>0</v>
      </c>
      <c r="I938">
        <f t="shared" si="73"/>
        <v>49.146799999999892</v>
      </c>
    </row>
    <row r="939" spans="1:9" x14ac:dyDescent="0.25">
      <c r="A939" s="10">
        <v>49578</v>
      </c>
      <c r="B939" s="11" t="s">
        <v>23</v>
      </c>
      <c r="C939" s="11">
        <v>20.2</v>
      </c>
      <c r="D939" s="12">
        <v>0.3</v>
      </c>
      <c r="E939">
        <f t="shared" si="74"/>
        <v>49.146799999999892</v>
      </c>
      <c r="F939" s="15">
        <f t="shared" si="70"/>
        <v>0</v>
      </c>
      <c r="G939" s="15">
        <f t="shared" si="71"/>
        <v>49.146799999999892</v>
      </c>
      <c r="H939">
        <f t="shared" si="72"/>
        <v>0</v>
      </c>
      <c r="I939">
        <f t="shared" si="73"/>
        <v>49.146799999999892</v>
      </c>
    </row>
    <row r="940" spans="1:9" x14ac:dyDescent="0.25">
      <c r="A940" s="7">
        <v>49579</v>
      </c>
      <c r="B940" s="8" t="s">
        <v>11</v>
      </c>
      <c r="C940" s="8">
        <v>17.600000000000001</v>
      </c>
      <c r="D940" s="9">
        <v>15</v>
      </c>
      <c r="E940">
        <f t="shared" si="74"/>
        <v>49.146799999999892</v>
      </c>
      <c r="F940" s="15">
        <f t="shared" si="70"/>
        <v>2.64</v>
      </c>
      <c r="G940" s="15">
        <f t="shared" si="71"/>
        <v>51.786799999999893</v>
      </c>
      <c r="H940">
        <f t="shared" si="72"/>
        <v>0</v>
      </c>
      <c r="I940">
        <f t="shared" si="73"/>
        <v>51.786799999999893</v>
      </c>
    </row>
    <row r="941" spans="1:9" x14ac:dyDescent="0.25">
      <c r="A941" s="10">
        <v>49580</v>
      </c>
      <c r="B941" s="11" t="s">
        <v>10</v>
      </c>
      <c r="C941" s="11">
        <v>21.7</v>
      </c>
      <c r="D941" s="12">
        <v>33.299999999999997</v>
      </c>
      <c r="E941">
        <f t="shared" si="74"/>
        <v>51.786799999999893</v>
      </c>
      <c r="F941" s="15">
        <f t="shared" si="70"/>
        <v>7.2260999999999989</v>
      </c>
      <c r="G941" s="15">
        <f t="shared" si="71"/>
        <v>59.012899999999888</v>
      </c>
      <c r="H941">
        <f t="shared" si="72"/>
        <v>0</v>
      </c>
      <c r="I941">
        <f t="shared" si="73"/>
        <v>59.012899999999888</v>
      </c>
    </row>
    <row r="942" spans="1:9" x14ac:dyDescent="0.25">
      <c r="A942" s="7">
        <v>49581</v>
      </c>
      <c r="B942" s="8" t="s">
        <v>10</v>
      </c>
      <c r="C942" s="8">
        <v>18.399999999999999</v>
      </c>
      <c r="D942" s="9">
        <v>19.3</v>
      </c>
      <c r="E942">
        <f t="shared" si="74"/>
        <v>59.012899999999888</v>
      </c>
      <c r="F942" s="15">
        <f t="shared" si="70"/>
        <v>3.5512000000000001</v>
      </c>
      <c r="G942" s="15">
        <f t="shared" si="71"/>
        <v>62.56409999999989</v>
      </c>
      <c r="H942">
        <f t="shared" si="72"/>
        <v>0</v>
      </c>
      <c r="I942">
        <f t="shared" si="73"/>
        <v>62.56409999999989</v>
      </c>
    </row>
    <row r="943" spans="1:9" x14ac:dyDescent="0.25">
      <c r="A943" s="10">
        <v>49582</v>
      </c>
      <c r="B943" s="11" t="s">
        <v>7</v>
      </c>
      <c r="C943" s="11">
        <v>20.100000000000001</v>
      </c>
      <c r="D943" s="12">
        <v>15.4</v>
      </c>
      <c r="E943">
        <f t="shared" si="74"/>
        <v>62.56409999999989</v>
      </c>
      <c r="F943" s="15">
        <f t="shared" si="70"/>
        <v>3.0954000000000002</v>
      </c>
      <c r="G943" s="15">
        <f t="shared" si="71"/>
        <v>65.659499999999895</v>
      </c>
      <c r="H943">
        <f t="shared" si="72"/>
        <v>0</v>
      </c>
      <c r="I943">
        <f t="shared" si="73"/>
        <v>65.659499999999895</v>
      </c>
    </row>
    <row r="944" spans="1:9" x14ac:dyDescent="0.25">
      <c r="A944" s="7">
        <v>49583</v>
      </c>
      <c r="B944" s="8" t="s">
        <v>18</v>
      </c>
      <c r="C944" s="8">
        <v>16.5</v>
      </c>
      <c r="D944" s="9">
        <v>14.7</v>
      </c>
      <c r="E944">
        <f t="shared" si="74"/>
        <v>65.659499999999895</v>
      </c>
      <c r="F944" s="15">
        <f t="shared" si="70"/>
        <v>2.4255</v>
      </c>
      <c r="G944" s="15">
        <f t="shared" si="71"/>
        <v>68.084999999999894</v>
      </c>
      <c r="H944">
        <f t="shared" si="72"/>
        <v>0</v>
      </c>
      <c r="I944">
        <f t="shared" si="73"/>
        <v>68.084999999999894</v>
      </c>
    </row>
    <row r="945" spans="1:9" x14ac:dyDescent="0.25">
      <c r="A945" s="10">
        <v>49584</v>
      </c>
      <c r="B945" s="11" t="s">
        <v>10</v>
      </c>
      <c r="C945" s="11">
        <v>12.3</v>
      </c>
      <c r="D945" s="12">
        <v>30.2</v>
      </c>
      <c r="E945">
        <f t="shared" si="74"/>
        <v>68.084999999999894</v>
      </c>
      <c r="F945" s="15">
        <f t="shared" si="70"/>
        <v>3.7146000000000003</v>
      </c>
      <c r="G945" s="15">
        <f t="shared" si="71"/>
        <v>71.799599999999899</v>
      </c>
      <c r="H945">
        <f t="shared" si="72"/>
        <v>0</v>
      </c>
      <c r="I945">
        <f t="shared" si="73"/>
        <v>71.799599999999899</v>
      </c>
    </row>
    <row r="946" spans="1:9" x14ac:dyDescent="0.25">
      <c r="A946" s="7">
        <v>49585</v>
      </c>
      <c r="B946" s="8" t="s">
        <v>10</v>
      </c>
      <c r="C946" s="8">
        <v>29.6</v>
      </c>
      <c r="D946" s="9">
        <v>42.8</v>
      </c>
      <c r="E946">
        <f t="shared" si="74"/>
        <v>71.799599999999899</v>
      </c>
      <c r="F946" s="15">
        <f t="shared" si="70"/>
        <v>12.668799999999999</v>
      </c>
      <c r="G946" s="15">
        <f t="shared" si="71"/>
        <v>84.468399999999903</v>
      </c>
      <c r="H946">
        <f t="shared" si="72"/>
        <v>0</v>
      </c>
      <c r="I946">
        <f t="shared" si="73"/>
        <v>84.468399999999903</v>
      </c>
    </row>
    <row r="947" spans="1:9" x14ac:dyDescent="0.25">
      <c r="A947" s="10">
        <v>49586</v>
      </c>
      <c r="B947" s="11" t="s">
        <v>12</v>
      </c>
      <c r="C947" s="11">
        <v>26.6</v>
      </c>
      <c r="D947" s="12">
        <v>9.1999999999999993</v>
      </c>
      <c r="E947">
        <f t="shared" si="74"/>
        <v>84.468399999999903</v>
      </c>
      <c r="F947" s="15">
        <f t="shared" si="70"/>
        <v>2.4472</v>
      </c>
      <c r="G947" s="15">
        <f t="shared" si="71"/>
        <v>86.915599999999898</v>
      </c>
      <c r="H947">
        <f t="shared" si="72"/>
        <v>0</v>
      </c>
      <c r="I947">
        <f t="shared" si="73"/>
        <v>86.915599999999898</v>
      </c>
    </row>
    <row r="948" spans="1:9" x14ac:dyDescent="0.25">
      <c r="A948" s="7">
        <v>49587</v>
      </c>
      <c r="B948" s="8" t="s">
        <v>18</v>
      </c>
      <c r="C948" s="8">
        <v>26.7</v>
      </c>
      <c r="D948" s="9">
        <v>4</v>
      </c>
      <c r="E948">
        <f t="shared" si="74"/>
        <v>86.915599999999898</v>
      </c>
      <c r="F948" s="15">
        <f t="shared" si="70"/>
        <v>1.0680000000000001</v>
      </c>
      <c r="G948" s="15">
        <f t="shared" si="71"/>
        <v>87.983599999999896</v>
      </c>
      <c r="H948">
        <f t="shared" si="72"/>
        <v>0</v>
      </c>
      <c r="I948">
        <f t="shared" si="73"/>
        <v>87.983599999999896</v>
      </c>
    </row>
    <row r="949" spans="1:9" x14ac:dyDescent="0.25">
      <c r="A949" s="10">
        <v>49588</v>
      </c>
      <c r="B949" s="11" t="s">
        <v>15</v>
      </c>
      <c r="C949" s="11">
        <v>23.6</v>
      </c>
      <c r="D949" s="12">
        <v>0</v>
      </c>
      <c r="E949">
        <f t="shared" si="74"/>
        <v>87.983599999999896</v>
      </c>
      <c r="F949" s="15">
        <f t="shared" si="70"/>
        <v>0</v>
      </c>
      <c r="G949" s="15">
        <f t="shared" si="71"/>
        <v>87.983599999999896</v>
      </c>
      <c r="H949">
        <f t="shared" si="72"/>
        <v>0</v>
      </c>
      <c r="I949">
        <f t="shared" si="73"/>
        <v>87.983599999999896</v>
      </c>
    </row>
    <row r="950" spans="1:9" x14ac:dyDescent="0.25">
      <c r="A950" s="7">
        <v>49589</v>
      </c>
      <c r="B950" s="8" t="s">
        <v>25</v>
      </c>
      <c r="C950" s="8">
        <v>13.6</v>
      </c>
      <c r="D950" s="9">
        <v>2.8</v>
      </c>
      <c r="E950">
        <f t="shared" si="74"/>
        <v>87.983599999999896</v>
      </c>
      <c r="F950" s="15">
        <f t="shared" si="70"/>
        <v>0.38079999999999997</v>
      </c>
      <c r="G950" s="15">
        <f t="shared" si="71"/>
        <v>88.36439999999989</v>
      </c>
      <c r="H950">
        <f t="shared" si="72"/>
        <v>0</v>
      </c>
      <c r="I950">
        <f t="shared" si="73"/>
        <v>88.36439999999989</v>
      </c>
    </row>
    <row r="951" spans="1:9" x14ac:dyDescent="0.25">
      <c r="A951" s="10">
        <v>49590</v>
      </c>
      <c r="B951" s="11" t="s">
        <v>5</v>
      </c>
      <c r="C951" s="11">
        <v>13.8</v>
      </c>
      <c r="D951" s="12">
        <v>6.5</v>
      </c>
      <c r="E951">
        <f t="shared" si="74"/>
        <v>88.36439999999989</v>
      </c>
      <c r="F951" s="15">
        <f t="shared" si="70"/>
        <v>0.89700000000000002</v>
      </c>
      <c r="G951" s="15">
        <f t="shared" si="71"/>
        <v>89.261399999999895</v>
      </c>
      <c r="H951">
        <f t="shared" si="72"/>
        <v>0</v>
      </c>
      <c r="I951">
        <f t="shared" si="73"/>
        <v>89.261399999999895</v>
      </c>
    </row>
    <row r="952" spans="1:9" x14ac:dyDescent="0.25">
      <c r="A952" s="7">
        <v>49591</v>
      </c>
      <c r="B952" s="8" t="s">
        <v>6</v>
      </c>
      <c r="C952" s="8">
        <v>12.3</v>
      </c>
      <c r="D952" s="9">
        <v>0</v>
      </c>
      <c r="E952">
        <f t="shared" si="74"/>
        <v>89.261399999999895</v>
      </c>
      <c r="F952" s="15">
        <f t="shared" si="70"/>
        <v>0</v>
      </c>
      <c r="G952" s="15">
        <f t="shared" si="71"/>
        <v>89.261399999999895</v>
      </c>
      <c r="H952">
        <f t="shared" si="72"/>
        <v>0</v>
      </c>
      <c r="I952">
        <f t="shared" si="73"/>
        <v>89.261399999999895</v>
      </c>
    </row>
    <row r="953" spans="1:9" x14ac:dyDescent="0.25">
      <c r="A953" s="10">
        <v>49592</v>
      </c>
      <c r="B953" s="11" t="s">
        <v>7</v>
      </c>
      <c r="C953" s="11">
        <v>12.3</v>
      </c>
      <c r="D953" s="12">
        <v>0</v>
      </c>
      <c r="E953">
        <f t="shared" si="74"/>
        <v>89.261399999999895</v>
      </c>
      <c r="F953" s="15">
        <f t="shared" si="70"/>
        <v>0</v>
      </c>
      <c r="G953" s="15">
        <f t="shared" si="71"/>
        <v>89.261399999999895</v>
      </c>
      <c r="H953">
        <f t="shared" si="72"/>
        <v>0</v>
      </c>
      <c r="I953">
        <f t="shared" si="73"/>
        <v>89.261399999999895</v>
      </c>
    </row>
    <row r="954" spans="1:9" x14ac:dyDescent="0.25">
      <c r="A954" s="7">
        <v>49593</v>
      </c>
      <c r="B954" s="8" t="s">
        <v>18</v>
      </c>
      <c r="C954" s="8">
        <v>22.7</v>
      </c>
      <c r="D954" s="9">
        <v>10.3</v>
      </c>
      <c r="E954">
        <f t="shared" si="74"/>
        <v>89.261399999999895</v>
      </c>
      <c r="F954" s="15">
        <f t="shared" si="70"/>
        <v>2.3380999999999998</v>
      </c>
      <c r="G954" s="15">
        <f t="shared" si="71"/>
        <v>91.599499999999892</v>
      </c>
      <c r="H954">
        <f t="shared" si="72"/>
        <v>0</v>
      </c>
      <c r="I954">
        <f t="shared" si="73"/>
        <v>91.599499999999892</v>
      </c>
    </row>
    <row r="955" spans="1:9" x14ac:dyDescent="0.25">
      <c r="A955" s="10">
        <v>49594</v>
      </c>
      <c r="B955" s="11" t="s">
        <v>10</v>
      </c>
      <c r="C955" s="11">
        <v>19</v>
      </c>
      <c r="D955" s="12">
        <v>0</v>
      </c>
      <c r="E955">
        <f t="shared" si="74"/>
        <v>91.599499999999892</v>
      </c>
      <c r="F955" s="15">
        <f t="shared" si="70"/>
        <v>0</v>
      </c>
      <c r="G955" s="15">
        <f t="shared" si="71"/>
        <v>91.599499999999892</v>
      </c>
      <c r="H955">
        <f t="shared" si="72"/>
        <v>0</v>
      </c>
      <c r="I955">
        <f t="shared" si="73"/>
        <v>91.599499999999892</v>
      </c>
    </row>
    <row r="956" spans="1:9" x14ac:dyDescent="0.25">
      <c r="A956" s="7">
        <v>49595</v>
      </c>
      <c r="B956" s="8" t="s">
        <v>8</v>
      </c>
      <c r="C956" s="8">
        <v>23.4</v>
      </c>
      <c r="D956" s="9">
        <v>0</v>
      </c>
      <c r="E956">
        <f t="shared" si="74"/>
        <v>91.599499999999892</v>
      </c>
      <c r="F956" s="15">
        <f t="shared" si="70"/>
        <v>0</v>
      </c>
      <c r="G956" s="15">
        <f t="shared" si="71"/>
        <v>91.599499999999892</v>
      </c>
      <c r="H956">
        <f t="shared" si="72"/>
        <v>0</v>
      </c>
      <c r="I956">
        <f t="shared" si="73"/>
        <v>91.599499999999892</v>
      </c>
    </row>
    <row r="957" spans="1:9" x14ac:dyDescent="0.25">
      <c r="A957" s="10">
        <v>49596</v>
      </c>
      <c r="B957" s="11" t="s">
        <v>15</v>
      </c>
      <c r="C957" s="11">
        <v>28.2</v>
      </c>
      <c r="D957" s="12">
        <v>0</v>
      </c>
      <c r="E957">
        <f t="shared" si="74"/>
        <v>91.599499999999892</v>
      </c>
      <c r="F957" s="15">
        <f t="shared" si="70"/>
        <v>0</v>
      </c>
      <c r="G957" s="15">
        <f t="shared" si="71"/>
        <v>91.599499999999892</v>
      </c>
      <c r="H957">
        <f t="shared" si="72"/>
        <v>0</v>
      </c>
      <c r="I957">
        <f t="shared" si="73"/>
        <v>91.599499999999892</v>
      </c>
    </row>
    <row r="958" spans="1:9" x14ac:dyDescent="0.25">
      <c r="A958" s="7">
        <v>49597</v>
      </c>
      <c r="B958" s="8" t="s">
        <v>15</v>
      </c>
      <c r="C958" s="8">
        <v>20.100000000000001</v>
      </c>
      <c r="D958" s="9">
        <v>9.6999999999999993</v>
      </c>
      <c r="E958">
        <f t="shared" si="74"/>
        <v>91.599499999999892</v>
      </c>
      <c r="F958" s="15">
        <f t="shared" si="70"/>
        <v>1.9497</v>
      </c>
      <c r="G958" s="15">
        <f t="shared" si="71"/>
        <v>93.5491999999999</v>
      </c>
      <c r="H958">
        <f t="shared" si="72"/>
        <v>0</v>
      </c>
      <c r="I958">
        <f t="shared" si="73"/>
        <v>93.5491999999999</v>
      </c>
    </row>
    <row r="959" spans="1:9" x14ac:dyDescent="0.25">
      <c r="A959" s="10">
        <v>49598</v>
      </c>
      <c r="B959" s="11" t="s">
        <v>17</v>
      </c>
      <c r="C959" s="11">
        <v>29.6</v>
      </c>
      <c r="D959" s="12">
        <v>0</v>
      </c>
      <c r="E959">
        <f t="shared" si="74"/>
        <v>93.5491999999999</v>
      </c>
      <c r="F959" s="15">
        <f t="shared" si="70"/>
        <v>0</v>
      </c>
      <c r="G959" s="15">
        <f t="shared" si="71"/>
        <v>93.5491999999999</v>
      </c>
      <c r="H959">
        <f t="shared" si="72"/>
        <v>0</v>
      </c>
      <c r="I959">
        <f t="shared" si="73"/>
        <v>93.5491999999999</v>
      </c>
    </row>
    <row r="960" spans="1:9" x14ac:dyDescent="0.25">
      <c r="A960" s="7">
        <v>49599</v>
      </c>
      <c r="B960" s="8" t="s">
        <v>7</v>
      </c>
      <c r="C960" s="8">
        <v>25.8</v>
      </c>
      <c r="D960" s="9">
        <v>0</v>
      </c>
      <c r="E960">
        <f t="shared" si="74"/>
        <v>93.5491999999999</v>
      </c>
      <c r="F960" s="15">
        <f t="shared" si="70"/>
        <v>0</v>
      </c>
      <c r="G960" s="15">
        <f t="shared" si="71"/>
        <v>93.5491999999999</v>
      </c>
      <c r="H960">
        <f t="shared" si="72"/>
        <v>0</v>
      </c>
      <c r="I960">
        <f t="shared" si="73"/>
        <v>93.5491999999999</v>
      </c>
    </row>
    <row r="961" spans="1:9" x14ac:dyDescent="0.25">
      <c r="A961" s="10">
        <v>49600</v>
      </c>
      <c r="B961" s="11" t="s">
        <v>10</v>
      </c>
      <c r="C961" s="11">
        <v>19.600000000000001</v>
      </c>
      <c r="D961" s="12">
        <v>18.5</v>
      </c>
      <c r="E961">
        <f t="shared" si="74"/>
        <v>93.5491999999999</v>
      </c>
      <c r="F961" s="15">
        <f t="shared" si="70"/>
        <v>3.6260000000000003</v>
      </c>
      <c r="G961" s="15">
        <f t="shared" si="71"/>
        <v>97.175199999999904</v>
      </c>
      <c r="H961">
        <f t="shared" si="72"/>
        <v>0</v>
      </c>
      <c r="I961">
        <f t="shared" si="73"/>
        <v>97.175199999999904</v>
      </c>
    </row>
    <row r="962" spans="1:9" x14ac:dyDescent="0.25">
      <c r="A962" s="7">
        <v>49601</v>
      </c>
      <c r="B962" s="8" t="s">
        <v>19</v>
      </c>
      <c r="C962" s="8">
        <v>21.5</v>
      </c>
      <c r="D962" s="9">
        <v>3</v>
      </c>
      <c r="E962">
        <f t="shared" si="74"/>
        <v>97.175199999999904</v>
      </c>
      <c r="F962" s="15">
        <f t="shared" si="70"/>
        <v>0.64500000000000002</v>
      </c>
      <c r="G962" s="15">
        <f t="shared" si="71"/>
        <v>97.8201999999999</v>
      </c>
      <c r="H962">
        <f t="shared" si="72"/>
        <v>0</v>
      </c>
      <c r="I962">
        <f t="shared" si="73"/>
        <v>97.8201999999999</v>
      </c>
    </row>
    <row r="963" spans="1:9" x14ac:dyDescent="0.25">
      <c r="A963" s="10">
        <v>49602</v>
      </c>
      <c r="B963" s="11" t="s">
        <v>15</v>
      </c>
      <c r="C963" s="11">
        <v>24.2</v>
      </c>
      <c r="D963" s="12">
        <v>17.399999999999999</v>
      </c>
      <c r="E963">
        <f t="shared" si="74"/>
        <v>97.8201999999999</v>
      </c>
      <c r="F963" s="15">
        <f t="shared" ref="F963:F1026" si="75">IF(D963&gt;=1,C963*D963/100,0)</f>
        <v>4.210799999999999</v>
      </c>
      <c r="G963" s="15">
        <f t="shared" ref="G963:G1026" si="76">E963+F963</f>
        <v>102.03099999999989</v>
      </c>
      <c r="H963">
        <f t="shared" ref="H963:H1026" si="77">IF(G963&gt;=100, 100, 0)</f>
        <v>100</v>
      </c>
      <c r="I963">
        <f t="shared" ref="I963:I1026" si="78">G963-H963</f>
        <v>2.0309999999998922</v>
      </c>
    </row>
    <row r="964" spans="1:9" x14ac:dyDescent="0.25">
      <c r="A964" s="7">
        <v>49603</v>
      </c>
      <c r="B964" s="8" t="s">
        <v>27</v>
      </c>
      <c r="C964" s="8">
        <v>12</v>
      </c>
      <c r="D964" s="9">
        <v>0</v>
      </c>
      <c r="E964">
        <f t="shared" ref="E964:E1027" si="79">I963</f>
        <v>2.0309999999998922</v>
      </c>
      <c r="F964" s="15">
        <f t="shared" si="75"/>
        <v>0</v>
      </c>
      <c r="G964" s="15">
        <f t="shared" si="76"/>
        <v>2.0309999999998922</v>
      </c>
      <c r="H964">
        <f t="shared" si="77"/>
        <v>0</v>
      </c>
      <c r="I964">
        <f t="shared" si="78"/>
        <v>2.0309999999998922</v>
      </c>
    </row>
    <row r="965" spans="1:9" x14ac:dyDescent="0.25">
      <c r="A965" s="10">
        <v>49604</v>
      </c>
      <c r="B965" s="11" t="s">
        <v>33</v>
      </c>
      <c r="C965" s="11">
        <v>23</v>
      </c>
      <c r="D965" s="12">
        <v>0</v>
      </c>
      <c r="E965">
        <f t="shared" si="79"/>
        <v>2.0309999999998922</v>
      </c>
      <c r="F965" s="15">
        <f t="shared" si="75"/>
        <v>0</v>
      </c>
      <c r="G965" s="15">
        <f t="shared" si="76"/>
        <v>2.0309999999998922</v>
      </c>
      <c r="H965">
        <f t="shared" si="77"/>
        <v>0</v>
      </c>
      <c r="I965">
        <f t="shared" si="78"/>
        <v>2.0309999999998922</v>
      </c>
    </row>
    <row r="966" spans="1:9" x14ac:dyDescent="0.25">
      <c r="A966" s="7">
        <v>49605</v>
      </c>
      <c r="B966" s="8" t="s">
        <v>19</v>
      </c>
      <c r="C966" s="8">
        <v>19.8</v>
      </c>
      <c r="D966" s="9">
        <v>29.2</v>
      </c>
      <c r="E966">
        <f t="shared" si="79"/>
        <v>2.0309999999998922</v>
      </c>
      <c r="F966" s="15">
        <f t="shared" si="75"/>
        <v>5.7816000000000001</v>
      </c>
      <c r="G966" s="15">
        <f t="shared" si="76"/>
        <v>7.8125999999998923</v>
      </c>
      <c r="H966">
        <f t="shared" si="77"/>
        <v>0</v>
      </c>
      <c r="I966">
        <f t="shared" si="78"/>
        <v>7.8125999999998923</v>
      </c>
    </row>
    <row r="967" spans="1:9" x14ac:dyDescent="0.25">
      <c r="A967" s="10">
        <v>49606</v>
      </c>
      <c r="B967" s="11" t="s">
        <v>5</v>
      </c>
      <c r="C967" s="11">
        <v>14.9</v>
      </c>
      <c r="D967" s="12">
        <v>0.8</v>
      </c>
      <c r="E967">
        <f t="shared" si="79"/>
        <v>7.8125999999998923</v>
      </c>
      <c r="F967" s="15">
        <f t="shared" si="75"/>
        <v>0</v>
      </c>
      <c r="G967" s="15">
        <f t="shared" si="76"/>
        <v>7.8125999999998923</v>
      </c>
      <c r="H967">
        <f t="shared" si="77"/>
        <v>0</v>
      </c>
      <c r="I967">
        <f t="shared" si="78"/>
        <v>7.8125999999998923</v>
      </c>
    </row>
    <row r="968" spans="1:9" x14ac:dyDescent="0.25">
      <c r="A968" s="7">
        <v>49607</v>
      </c>
      <c r="B968" s="8" t="s">
        <v>15</v>
      </c>
      <c r="C968" s="8">
        <v>17.899999999999999</v>
      </c>
      <c r="D968" s="9">
        <v>10.3</v>
      </c>
      <c r="E968">
        <f t="shared" si="79"/>
        <v>7.8125999999998923</v>
      </c>
      <c r="F968" s="15">
        <f t="shared" si="75"/>
        <v>1.8437000000000001</v>
      </c>
      <c r="G968" s="15">
        <f t="shared" si="76"/>
        <v>9.6562999999998915</v>
      </c>
      <c r="H968">
        <f t="shared" si="77"/>
        <v>0</v>
      </c>
      <c r="I968">
        <f t="shared" si="78"/>
        <v>9.6562999999998915</v>
      </c>
    </row>
    <row r="969" spans="1:9" x14ac:dyDescent="0.25">
      <c r="A969" s="10">
        <v>49608</v>
      </c>
      <c r="B969" s="11" t="s">
        <v>7</v>
      </c>
      <c r="C969" s="11">
        <v>26</v>
      </c>
      <c r="D969" s="12">
        <v>0</v>
      </c>
      <c r="E969">
        <f t="shared" si="79"/>
        <v>9.6562999999998915</v>
      </c>
      <c r="F969" s="15">
        <f t="shared" si="75"/>
        <v>0</v>
      </c>
      <c r="G969" s="15">
        <f t="shared" si="76"/>
        <v>9.6562999999998915</v>
      </c>
      <c r="H969">
        <f t="shared" si="77"/>
        <v>0</v>
      </c>
      <c r="I969">
        <f t="shared" si="78"/>
        <v>9.6562999999998915</v>
      </c>
    </row>
    <row r="970" spans="1:9" x14ac:dyDescent="0.25">
      <c r="A970" s="7">
        <v>49609</v>
      </c>
      <c r="B970" s="8" t="s">
        <v>12</v>
      </c>
      <c r="C970" s="8">
        <v>21.5</v>
      </c>
      <c r="D970" s="9">
        <v>9.3000000000000007</v>
      </c>
      <c r="E970">
        <f t="shared" si="79"/>
        <v>9.6562999999998915</v>
      </c>
      <c r="F970" s="15">
        <f t="shared" si="75"/>
        <v>1.9995000000000003</v>
      </c>
      <c r="G970" s="15">
        <f t="shared" si="76"/>
        <v>11.655799999999893</v>
      </c>
      <c r="H970">
        <f t="shared" si="77"/>
        <v>0</v>
      </c>
      <c r="I970">
        <f t="shared" si="78"/>
        <v>11.655799999999893</v>
      </c>
    </row>
    <row r="971" spans="1:9" x14ac:dyDescent="0.25">
      <c r="A971" s="10">
        <v>49610</v>
      </c>
      <c r="B971" s="11" t="s">
        <v>19</v>
      </c>
      <c r="C971" s="11">
        <v>29.9</v>
      </c>
      <c r="D971" s="12">
        <v>2.4</v>
      </c>
      <c r="E971">
        <f t="shared" si="79"/>
        <v>11.655799999999893</v>
      </c>
      <c r="F971" s="15">
        <f t="shared" si="75"/>
        <v>0.7175999999999999</v>
      </c>
      <c r="G971" s="15">
        <f t="shared" si="76"/>
        <v>12.373399999999892</v>
      </c>
      <c r="H971">
        <f t="shared" si="77"/>
        <v>0</v>
      </c>
      <c r="I971">
        <f t="shared" si="78"/>
        <v>12.373399999999892</v>
      </c>
    </row>
    <row r="972" spans="1:9" x14ac:dyDescent="0.25">
      <c r="A972" s="7">
        <v>49611</v>
      </c>
      <c r="B972" s="8" t="s">
        <v>10</v>
      </c>
      <c r="C972" s="8">
        <v>12.3</v>
      </c>
      <c r="D972" s="9">
        <v>35.1</v>
      </c>
      <c r="E972">
        <f t="shared" si="79"/>
        <v>12.373399999999892</v>
      </c>
      <c r="F972" s="15">
        <f t="shared" si="75"/>
        <v>4.3173000000000004</v>
      </c>
      <c r="G972" s="15">
        <f t="shared" si="76"/>
        <v>16.690699999999893</v>
      </c>
      <c r="H972">
        <f t="shared" si="77"/>
        <v>0</v>
      </c>
      <c r="I972">
        <f t="shared" si="78"/>
        <v>16.690699999999893</v>
      </c>
    </row>
    <row r="973" spans="1:9" x14ac:dyDescent="0.25">
      <c r="A973" s="10">
        <v>49612</v>
      </c>
      <c r="B973" s="11" t="s">
        <v>17</v>
      </c>
      <c r="C973" s="11">
        <v>21.7</v>
      </c>
      <c r="D973" s="12">
        <v>3.9</v>
      </c>
      <c r="E973">
        <f t="shared" si="79"/>
        <v>16.690699999999893</v>
      </c>
      <c r="F973" s="15">
        <f t="shared" si="75"/>
        <v>0.84629999999999994</v>
      </c>
      <c r="G973" s="15">
        <f t="shared" si="76"/>
        <v>17.536999999999892</v>
      </c>
      <c r="H973">
        <f t="shared" si="77"/>
        <v>0</v>
      </c>
      <c r="I973">
        <f t="shared" si="78"/>
        <v>17.536999999999892</v>
      </c>
    </row>
    <row r="974" spans="1:9" x14ac:dyDescent="0.25">
      <c r="A974" s="7">
        <v>49613</v>
      </c>
      <c r="B974" s="8" t="s">
        <v>10</v>
      </c>
      <c r="C974" s="8">
        <v>10.7</v>
      </c>
      <c r="D974" s="9">
        <v>0</v>
      </c>
      <c r="E974">
        <f t="shared" si="79"/>
        <v>17.536999999999892</v>
      </c>
      <c r="F974" s="15">
        <f t="shared" si="75"/>
        <v>0</v>
      </c>
      <c r="G974" s="15">
        <f t="shared" si="76"/>
        <v>17.536999999999892</v>
      </c>
      <c r="H974">
        <f t="shared" si="77"/>
        <v>0</v>
      </c>
      <c r="I974">
        <f t="shared" si="78"/>
        <v>17.536999999999892</v>
      </c>
    </row>
    <row r="975" spans="1:9" x14ac:dyDescent="0.25">
      <c r="A975" s="10">
        <v>49614</v>
      </c>
      <c r="B975" s="11" t="s">
        <v>5</v>
      </c>
      <c r="C975" s="11">
        <v>21.5</v>
      </c>
      <c r="D975" s="12">
        <v>0</v>
      </c>
      <c r="E975">
        <f t="shared" si="79"/>
        <v>17.536999999999892</v>
      </c>
      <c r="F975" s="15">
        <f t="shared" si="75"/>
        <v>0</v>
      </c>
      <c r="G975" s="15">
        <f t="shared" si="76"/>
        <v>17.536999999999892</v>
      </c>
      <c r="H975">
        <f t="shared" si="77"/>
        <v>0</v>
      </c>
      <c r="I975">
        <f t="shared" si="78"/>
        <v>17.536999999999892</v>
      </c>
    </row>
    <row r="976" spans="1:9" x14ac:dyDescent="0.25">
      <c r="A976" s="7">
        <v>49615</v>
      </c>
      <c r="B976" s="8" t="s">
        <v>10</v>
      </c>
      <c r="C976" s="8">
        <v>26</v>
      </c>
      <c r="D976" s="9">
        <v>33.799999999999997</v>
      </c>
      <c r="E976">
        <f t="shared" si="79"/>
        <v>17.536999999999892</v>
      </c>
      <c r="F976" s="15">
        <f t="shared" si="75"/>
        <v>8.7880000000000003</v>
      </c>
      <c r="G976" s="15">
        <f t="shared" si="76"/>
        <v>26.324999999999893</v>
      </c>
      <c r="H976">
        <f t="shared" si="77"/>
        <v>0</v>
      </c>
      <c r="I976">
        <f t="shared" si="78"/>
        <v>26.324999999999893</v>
      </c>
    </row>
    <row r="977" spans="1:9" x14ac:dyDescent="0.25">
      <c r="A977" s="10">
        <v>49616</v>
      </c>
      <c r="B977" s="11" t="s">
        <v>15</v>
      </c>
      <c r="C977" s="11">
        <v>24.4</v>
      </c>
      <c r="D977" s="12">
        <v>15.4</v>
      </c>
      <c r="E977">
        <f t="shared" si="79"/>
        <v>26.324999999999893</v>
      </c>
      <c r="F977" s="15">
        <f t="shared" si="75"/>
        <v>3.7576000000000001</v>
      </c>
      <c r="G977" s="15">
        <f t="shared" si="76"/>
        <v>30.082599999999893</v>
      </c>
      <c r="H977">
        <f t="shared" si="77"/>
        <v>0</v>
      </c>
      <c r="I977">
        <f t="shared" si="78"/>
        <v>30.082599999999893</v>
      </c>
    </row>
    <row r="978" spans="1:9" x14ac:dyDescent="0.25">
      <c r="A978" s="7">
        <v>49617</v>
      </c>
      <c r="B978" s="8" t="s">
        <v>5</v>
      </c>
      <c r="C978" s="8">
        <v>20.8</v>
      </c>
      <c r="D978" s="9">
        <v>0</v>
      </c>
      <c r="E978">
        <f t="shared" si="79"/>
        <v>30.082599999999893</v>
      </c>
      <c r="F978" s="15">
        <f t="shared" si="75"/>
        <v>0</v>
      </c>
      <c r="G978" s="15">
        <f t="shared" si="76"/>
        <v>30.082599999999893</v>
      </c>
      <c r="H978">
        <f t="shared" si="77"/>
        <v>0</v>
      </c>
      <c r="I978">
        <f t="shared" si="78"/>
        <v>30.082599999999893</v>
      </c>
    </row>
    <row r="979" spans="1:9" x14ac:dyDescent="0.25">
      <c r="A979" s="10">
        <v>49618</v>
      </c>
      <c r="B979" s="11" t="s">
        <v>13</v>
      </c>
      <c r="C979" s="11">
        <v>18.2</v>
      </c>
      <c r="D979" s="12">
        <v>15.7</v>
      </c>
      <c r="E979">
        <f t="shared" si="79"/>
        <v>30.082599999999893</v>
      </c>
      <c r="F979" s="15">
        <f t="shared" si="75"/>
        <v>2.8573999999999997</v>
      </c>
      <c r="G979" s="15">
        <f t="shared" si="76"/>
        <v>32.939999999999891</v>
      </c>
      <c r="H979">
        <f t="shared" si="77"/>
        <v>0</v>
      </c>
      <c r="I979">
        <f t="shared" si="78"/>
        <v>32.939999999999891</v>
      </c>
    </row>
    <row r="980" spans="1:9" x14ac:dyDescent="0.25">
      <c r="A980" s="7">
        <v>49619</v>
      </c>
      <c r="B980" s="8" t="s">
        <v>17</v>
      </c>
      <c r="C980" s="8">
        <v>25.6</v>
      </c>
      <c r="D980" s="9">
        <v>7</v>
      </c>
      <c r="E980">
        <f t="shared" si="79"/>
        <v>32.939999999999891</v>
      </c>
      <c r="F980" s="15">
        <f t="shared" si="75"/>
        <v>1.7920000000000003</v>
      </c>
      <c r="G980" s="15">
        <f t="shared" si="76"/>
        <v>34.731999999999893</v>
      </c>
      <c r="H980">
        <f t="shared" si="77"/>
        <v>0</v>
      </c>
      <c r="I980">
        <f t="shared" si="78"/>
        <v>34.731999999999893</v>
      </c>
    </row>
    <row r="981" spans="1:9" x14ac:dyDescent="0.25">
      <c r="A981" s="10">
        <v>49620</v>
      </c>
      <c r="B981" s="11" t="s">
        <v>11</v>
      </c>
      <c r="C981" s="11">
        <v>25.2</v>
      </c>
      <c r="D981" s="12">
        <v>0</v>
      </c>
      <c r="E981">
        <f t="shared" si="79"/>
        <v>34.731999999999893</v>
      </c>
      <c r="F981" s="15">
        <f t="shared" si="75"/>
        <v>0</v>
      </c>
      <c r="G981" s="15">
        <f t="shared" si="76"/>
        <v>34.731999999999893</v>
      </c>
      <c r="H981">
        <f t="shared" si="77"/>
        <v>0</v>
      </c>
      <c r="I981">
        <f t="shared" si="78"/>
        <v>34.731999999999893</v>
      </c>
    </row>
    <row r="982" spans="1:9" x14ac:dyDescent="0.25">
      <c r="A982" s="7">
        <v>49621</v>
      </c>
      <c r="B982" s="8" t="s">
        <v>12</v>
      </c>
      <c r="C982" s="8">
        <v>19.5</v>
      </c>
      <c r="D982" s="9">
        <v>5.3</v>
      </c>
      <c r="E982">
        <f t="shared" si="79"/>
        <v>34.731999999999893</v>
      </c>
      <c r="F982" s="15">
        <f t="shared" si="75"/>
        <v>1.0334999999999999</v>
      </c>
      <c r="G982" s="15">
        <f t="shared" si="76"/>
        <v>35.765499999999889</v>
      </c>
      <c r="H982">
        <f t="shared" si="77"/>
        <v>0</v>
      </c>
      <c r="I982">
        <f t="shared" si="78"/>
        <v>35.765499999999889</v>
      </c>
    </row>
    <row r="983" spans="1:9" x14ac:dyDescent="0.25">
      <c r="A983" s="10">
        <v>49622</v>
      </c>
      <c r="B983" s="11" t="s">
        <v>24</v>
      </c>
      <c r="C983" s="11">
        <v>15.2</v>
      </c>
      <c r="D983" s="12">
        <v>2.1</v>
      </c>
      <c r="E983">
        <f t="shared" si="79"/>
        <v>35.765499999999889</v>
      </c>
      <c r="F983" s="15">
        <f t="shared" si="75"/>
        <v>0.31919999999999998</v>
      </c>
      <c r="G983" s="15">
        <f t="shared" si="76"/>
        <v>36.084699999999891</v>
      </c>
      <c r="H983">
        <f t="shared" si="77"/>
        <v>0</v>
      </c>
      <c r="I983">
        <f t="shared" si="78"/>
        <v>36.084699999999891</v>
      </c>
    </row>
    <row r="984" spans="1:9" x14ac:dyDescent="0.25">
      <c r="A984" s="7">
        <v>49623</v>
      </c>
      <c r="B984" s="8" t="s">
        <v>15</v>
      </c>
      <c r="C984" s="8">
        <v>21.3</v>
      </c>
      <c r="D984" s="9">
        <v>11.4</v>
      </c>
      <c r="E984">
        <f t="shared" si="79"/>
        <v>36.084699999999891</v>
      </c>
      <c r="F984" s="15">
        <f t="shared" si="75"/>
        <v>2.4282000000000004</v>
      </c>
      <c r="G984" s="15">
        <f t="shared" si="76"/>
        <v>38.512899999999888</v>
      </c>
      <c r="H984">
        <f t="shared" si="77"/>
        <v>0</v>
      </c>
      <c r="I984">
        <f t="shared" si="78"/>
        <v>38.512899999999888</v>
      </c>
    </row>
    <row r="985" spans="1:9" x14ac:dyDescent="0.25">
      <c r="A985" s="10">
        <v>49624</v>
      </c>
      <c r="B985" s="11" t="s">
        <v>15</v>
      </c>
      <c r="C985" s="11">
        <v>21.8</v>
      </c>
      <c r="D985" s="12">
        <v>17.399999999999999</v>
      </c>
      <c r="E985">
        <f t="shared" si="79"/>
        <v>38.512899999999888</v>
      </c>
      <c r="F985" s="15">
        <f t="shared" si="75"/>
        <v>3.7932000000000001</v>
      </c>
      <c r="G985" s="15">
        <f t="shared" si="76"/>
        <v>42.306099999999887</v>
      </c>
      <c r="H985">
        <f t="shared" si="77"/>
        <v>0</v>
      </c>
      <c r="I985">
        <f t="shared" si="78"/>
        <v>42.306099999999887</v>
      </c>
    </row>
    <row r="986" spans="1:9" x14ac:dyDescent="0.25">
      <c r="A986" s="7">
        <v>49625</v>
      </c>
      <c r="B986" s="8" t="s">
        <v>16</v>
      </c>
      <c r="C986" s="8">
        <v>27.7</v>
      </c>
      <c r="D986" s="9">
        <v>0.5</v>
      </c>
      <c r="E986">
        <f t="shared" si="79"/>
        <v>42.306099999999887</v>
      </c>
      <c r="F986" s="15">
        <f t="shared" si="75"/>
        <v>0</v>
      </c>
      <c r="G986" s="15">
        <f t="shared" si="76"/>
        <v>42.306099999999887</v>
      </c>
      <c r="H986">
        <f t="shared" si="77"/>
        <v>0</v>
      </c>
      <c r="I986">
        <f t="shared" si="78"/>
        <v>42.306099999999887</v>
      </c>
    </row>
    <row r="987" spans="1:9" x14ac:dyDescent="0.25">
      <c r="A987" s="10">
        <v>49626</v>
      </c>
      <c r="B987" s="11" t="s">
        <v>10</v>
      </c>
      <c r="C987" s="11">
        <v>28.5</v>
      </c>
      <c r="D987" s="12">
        <v>46</v>
      </c>
      <c r="E987">
        <f t="shared" si="79"/>
        <v>42.306099999999887</v>
      </c>
      <c r="F987" s="15">
        <f t="shared" si="75"/>
        <v>13.11</v>
      </c>
      <c r="G987" s="15">
        <f t="shared" si="76"/>
        <v>55.416099999999886</v>
      </c>
      <c r="H987">
        <f t="shared" si="77"/>
        <v>0</v>
      </c>
      <c r="I987">
        <f t="shared" si="78"/>
        <v>55.416099999999886</v>
      </c>
    </row>
    <row r="988" spans="1:9" x14ac:dyDescent="0.25">
      <c r="A988" s="7">
        <v>49627</v>
      </c>
      <c r="B988" s="8" t="s">
        <v>27</v>
      </c>
      <c r="C988" s="8">
        <v>25.7</v>
      </c>
      <c r="D988" s="9">
        <v>0</v>
      </c>
      <c r="E988">
        <f t="shared" si="79"/>
        <v>55.416099999999886</v>
      </c>
      <c r="F988" s="15">
        <f t="shared" si="75"/>
        <v>0</v>
      </c>
      <c r="G988" s="15">
        <f t="shared" si="76"/>
        <v>55.416099999999886</v>
      </c>
      <c r="H988">
        <f t="shared" si="77"/>
        <v>0</v>
      </c>
      <c r="I988">
        <f t="shared" si="78"/>
        <v>55.416099999999886</v>
      </c>
    </row>
    <row r="989" spans="1:9" x14ac:dyDescent="0.25">
      <c r="A989" s="10">
        <v>49628</v>
      </c>
      <c r="B989" s="11" t="s">
        <v>10</v>
      </c>
      <c r="C989" s="11">
        <v>18</v>
      </c>
      <c r="D989" s="12">
        <v>0.5</v>
      </c>
      <c r="E989">
        <f t="shared" si="79"/>
        <v>55.416099999999886</v>
      </c>
      <c r="F989" s="15">
        <f t="shared" si="75"/>
        <v>0</v>
      </c>
      <c r="G989" s="15">
        <f t="shared" si="76"/>
        <v>55.416099999999886</v>
      </c>
      <c r="H989">
        <f t="shared" si="77"/>
        <v>0</v>
      </c>
      <c r="I989">
        <f t="shared" si="78"/>
        <v>55.416099999999886</v>
      </c>
    </row>
    <row r="990" spans="1:9" x14ac:dyDescent="0.25">
      <c r="A990" s="7">
        <v>49629</v>
      </c>
      <c r="B990" s="8" t="s">
        <v>6</v>
      </c>
      <c r="C990" s="8">
        <v>29.5</v>
      </c>
      <c r="D990" s="9">
        <v>0</v>
      </c>
      <c r="E990">
        <f t="shared" si="79"/>
        <v>55.416099999999886</v>
      </c>
      <c r="F990" s="15">
        <f t="shared" si="75"/>
        <v>0</v>
      </c>
      <c r="G990" s="15">
        <f t="shared" si="76"/>
        <v>55.416099999999886</v>
      </c>
      <c r="H990">
        <f t="shared" si="77"/>
        <v>0</v>
      </c>
      <c r="I990">
        <f t="shared" si="78"/>
        <v>55.416099999999886</v>
      </c>
    </row>
    <row r="991" spans="1:9" x14ac:dyDescent="0.25">
      <c r="A991" s="10">
        <v>49630</v>
      </c>
      <c r="B991" s="11" t="s">
        <v>18</v>
      </c>
      <c r="C991" s="11">
        <v>21</v>
      </c>
      <c r="D991" s="12">
        <v>10.3</v>
      </c>
      <c r="E991">
        <f t="shared" si="79"/>
        <v>55.416099999999886</v>
      </c>
      <c r="F991" s="15">
        <f t="shared" si="75"/>
        <v>2.1630000000000003</v>
      </c>
      <c r="G991" s="15">
        <f t="shared" si="76"/>
        <v>57.579099999999883</v>
      </c>
      <c r="H991">
        <f t="shared" si="77"/>
        <v>0</v>
      </c>
      <c r="I991">
        <f t="shared" si="78"/>
        <v>57.579099999999883</v>
      </c>
    </row>
    <row r="992" spans="1:9" x14ac:dyDescent="0.25">
      <c r="A992" s="7">
        <v>49631</v>
      </c>
      <c r="B992" s="8" t="s">
        <v>20</v>
      </c>
      <c r="C992" s="8">
        <v>11.4</v>
      </c>
      <c r="D992" s="9">
        <v>3.2</v>
      </c>
      <c r="E992">
        <f t="shared" si="79"/>
        <v>57.579099999999883</v>
      </c>
      <c r="F992" s="15">
        <f t="shared" si="75"/>
        <v>0.36480000000000001</v>
      </c>
      <c r="G992" s="15">
        <f t="shared" si="76"/>
        <v>57.943899999999886</v>
      </c>
      <c r="H992">
        <f t="shared" si="77"/>
        <v>0</v>
      </c>
      <c r="I992">
        <f t="shared" si="78"/>
        <v>57.943899999999886</v>
      </c>
    </row>
    <row r="993" spans="1:9" x14ac:dyDescent="0.25">
      <c r="A993" s="10">
        <v>49632</v>
      </c>
      <c r="B993" s="11" t="s">
        <v>10</v>
      </c>
      <c r="C993" s="11">
        <v>12.7</v>
      </c>
      <c r="D993" s="12">
        <v>0</v>
      </c>
      <c r="E993">
        <f t="shared" si="79"/>
        <v>57.943899999999886</v>
      </c>
      <c r="F993" s="15">
        <f t="shared" si="75"/>
        <v>0</v>
      </c>
      <c r="G993" s="15">
        <f t="shared" si="76"/>
        <v>57.943899999999886</v>
      </c>
      <c r="H993">
        <f t="shared" si="77"/>
        <v>0</v>
      </c>
      <c r="I993">
        <f t="shared" si="78"/>
        <v>57.943899999999886</v>
      </c>
    </row>
    <row r="994" spans="1:9" x14ac:dyDescent="0.25">
      <c r="A994" s="7">
        <v>49633</v>
      </c>
      <c r="B994" s="8" t="s">
        <v>5</v>
      </c>
      <c r="C994" s="8">
        <v>14.1</v>
      </c>
      <c r="D994" s="9">
        <v>6.2</v>
      </c>
      <c r="E994">
        <f t="shared" si="79"/>
        <v>57.943899999999886</v>
      </c>
      <c r="F994" s="15">
        <f t="shared" si="75"/>
        <v>0.87419999999999998</v>
      </c>
      <c r="G994" s="15">
        <f t="shared" si="76"/>
        <v>58.818099999999887</v>
      </c>
      <c r="H994">
        <f t="shared" si="77"/>
        <v>0</v>
      </c>
      <c r="I994">
        <f t="shared" si="78"/>
        <v>58.818099999999887</v>
      </c>
    </row>
    <row r="995" spans="1:9" x14ac:dyDescent="0.25">
      <c r="A995" s="10">
        <v>49634</v>
      </c>
      <c r="B995" s="11" t="s">
        <v>10</v>
      </c>
      <c r="C995" s="11">
        <v>29.5</v>
      </c>
      <c r="D995" s="12">
        <v>29.9</v>
      </c>
      <c r="E995">
        <f t="shared" si="79"/>
        <v>58.818099999999887</v>
      </c>
      <c r="F995" s="15">
        <f t="shared" si="75"/>
        <v>8.8204999999999991</v>
      </c>
      <c r="G995" s="15">
        <f t="shared" si="76"/>
        <v>67.638599999999883</v>
      </c>
      <c r="H995">
        <f t="shared" si="77"/>
        <v>0</v>
      </c>
      <c r="I995">
        <f t="shared" si="78"/>
        <v>67.638599999999883</v>
      </c>
    </row>
    <row r="996" spans="1:9" x14ac:dyDescent="0.25">
      <c r="A996" s="7">
        <v>49635</v>
      </c>
      <c r="B996" s="8" t="s">
        <v>22</v>
      </c>
      <c r="C996" s="8">
        <v>18.399999999999999</v>
      </c>
      <c r="D996" s="9">
        <v>0</v>
      </c>
      <c r="E996">
        <f t="shared" si="79"/>
        <v>67.638599999999883</v>
      </c>
      <c r="F996" s="15">
        <f t="shared" si="75"/>
        <v>0</v>
      </c>
      <c r="G996" s="15">
        <f t="shared" si="76"/>
        <v>67.638599999999883</v>
      </c>
      <c r="H996">
        <f t="shared" si="77"/>
        <v>0</v>
      </c>
      <c r="I996">
        <f t="shared" si="78"/>
        <v>67.638599999999883</v>
      </c>
    </row>
    <row r="997" spans="1:9" x14ac:dyDescent="0.25">
      <c r="A997" s="10">
        <v>49636</v>
      </c>
      <c r="B997" s="11" t="s">
        <v>10</v>
      </c>
      <c r="C997" s="11">
        <v>29.6</v>
      </c>
      <c r="D997" s="12">
        <v>43.9</v>
      </c>
      <c r="E997">
        <f t="shared" si="79"/>
        <v>67.638599999999883</v>
      </c>
      <c r="F997" s="15">
        <f t="shared" si="75"/>
        <v>12.994400000000001</v>
      </c>
      <c r="G997" s="15">
        <f t="shared" si="76"/>
        <v>80.632999999999882</v>
      </c>
      <c r="H997">
        <f t="shared" si="77"/>
        <v>0</v>
      </c>
      <c r="I997">
        <f t="shared" si="78"/>
        <v>80.632999999999882</v>
      </c>
    </row>
    <row r="998" spans="1:9" x14ac:dyDescent="0.25">
      <c r="A998" s="7">
        <v>49637</v>
      </c>
      <c r="B998" s="8" t="s">
        <v>15</v>
      </c>
      <c r="C998" s="8">
        <v>22.6</v>
      </c>
      <c r="D998" s="9">
        <v>14.6</v>
      </c>
      <c r="E998">
        <f t="shared" si="79"/>
        <v>80.632999999999882</v>
      </c>
      <c r="F998" s="15">
        <f t="shared" si="75"/>
        <v>3.2996000000000003</v>
      </c>
      <c r="G998" s="15">
        <f t="shared" si="76"/>
        <v>83.93259999999988</v>
      </c>
      <c r="H998">
        <f t="shared" si="77"/>
        <v>0</v>
      </c>
      <c r="I998">
        <f t="shared" si="78"/>
        <v>83.93259999999988</v>
      </c>
    </row>
    <row r="999" spans="1:9" x14ac:dyDescent="0.25">
      <c r="A999" s="10">
        <v>49638</v>
      </c>
      <c r="B999" s="11" t="s">
        <v>14</v>
      </c>
      <c r="C999" s="11">
        <v>13.2</v>
      </c>
      <c r="D999" s="12">
        <v>6.7</v>
      </c>
      <c r="E999">
        <f t="shared" si="79"/>
        <v>83.93259999999988</v>
      </c>
      <c r="F999" s="15">
        <f t="shared" si="75"/>
        <v>0.88439999999999996</v>
      </c>
      <c r="G999" s="15">
        <f t="shared" si="76"/>
        <v>84.816999999999879</v>
      </c>
      <c r="H999">
        <f t="shared" si="77"/>
        <v>0</v>
      </c>
      <c r="I999">
        <f t="shared" si="78"/>
        <v>84.816999999999879</v>
      </c>
    </row>
    <row r="1000" spans="1:9" x14ac:dyDescent="0.25">
      <c r="A1000" s="7">
        <v>49639</v>
      </c>
      <c r="B1000" s="8" t="s">
        <v>6</v>
      </c>
      <c r="C1000" s="8">
        <v>10.4</v>
      </c>
      <c r="D1000" s="9">
        <v>8.5</v>
      </c>
      <c r="E1000">
        <f t="shared" si="79"/>
        <v>84.816999999999879</v>
      </c>
      <c r="F1000" s="15">
        <f t="shared" si="75"/>
        <v>0.88400000000000001</v>
      </c>
      <c r="G1000" s="15">
        <f t="shared" si="76"/>
        <v>85.70099999999988</v>
      </c>
      <c r="H1000">
        <f t="shared" si="77"/>
        <v>0</v>
      </c>
      <c r="I1000">
        <f t="shared" si="78"/>
        <v>85.70099999999988</v>
      </c>
    </row>
    <row r="1001" spans="1:9" x14ac:dyDescent="0.25">
      <c r="A1001" s="10">
        <v>49640</v>
      </c>
      <c r="B1001" s="11" t="s">
        <v>13</v>
      </c>
      <c r="C1001" s="11">
        <v>16.899999999999999</v>
      </c>
      <c r="D1001" s="12">
        <v>16.399999999999999</v>
      </c>
      <c r="E1001">
        <f t="shared" si="79"/>
        <v>85.70099999999988</v>
      </c>
      <c r="F1001" s="15">
        <f t="shared" si="75"/>
        <v>2.7715999999999998</v>
      </c>
      <c r="G1001" s="15">
        <f t="shared" si="76"/>
        <v>88.472599999999886</v>
      </c>
      <c r="H1001">
        <f t="shared" si="77"/>
        <v>0</v>
      </c>
      <c r="I1001">
        <f t="shared" si="78"/>
        <v>88.472599999999886</v>
      </c>
    </row>
    <row r="1002" spans="1:9" x14ac:dyDescent="0.25">
      <c r="A1002" s="7">
        <v>49641</v>
      </c>
      <c r="B1002" s="8" t="s">
        <v>15</v>
      </c>
      <c r="C1002" s="8">
        <v>19.399999999999999</v>
      </c>
      <c r="D1002" s="9">
        <v>0</v>
      </c>
      <c r="E1002">
        <f t="shared" si="79"/>
        <v>88.472599999999886</v>
      </c>
      <c r="F1002" s="15">
        <f t="shared" si="75"/>
        <v>0</v>
      </c>
      <c r="G1002" s="15">
        <f t="shared" si="76"/>
        <v>88.472599999999886</v>
      </c>
      <c r="H1002">
        <f t="shared" si="77"/>
        <v>0</v>
      </c>
      <c r="I1002">
        <f t="shared" si="78"/>
        <v>88.472599999999886</v>
      </c>
    </row>
    <row r="1003" spans="1:9" x14ac:dyDescent="0.25">
      <c r="A1003" s="10">
        <v>49642</v>
      </c>
      <c r="B1003" s="11" t="s">
        <v>24</v>
      </c>
      <c r="C1003" s="11">
        <v>16.899999999999999</v>
      </c>
      <c r="D1003" s="12">
        <v>1</v>
      </c>
      <c r="E1003">
        <f t="shared" si="79"/>
        <v>88.472599999999886</v>
      </c>
      <c r="F1003" s="15">
        <f t="shared" si="75"/>
        <v>0.16899999999999998</v>
      </c>
      <c r="G1003" s="15">
        <f t="shared" si="76"/>
        <v>88.641599999999883</v>
      </c>
      <c r="H1003">
        <f t="shared" si="77"/>
        <v>0</v>
      </c>
      <c r="I1003">
        <f t="shared" si="78"/>
        <v>88.641599999999883</v>
      </c>
    </row>
    <row r="1004" spans="1:9" x14ac:dyDescent="0.25">
      <c r="A1004" s="7">
        <v>49643</v>
      </c>
      <c r="B1004" s="8" t="s">
        <v>10</v>
      </c>
      <c r="C1004" s="8">
        <v>18.399999999999999</v>
      </c>
      <c r="D1004" s="9">
        <v>0</v>
      </c>
      <c r="E1004">
        <f t="shared" si="79"/>
        <v>88.641599999999883</v>
      </c>
      <c r="F1004" s="15">
        <f t="shared" si="75"/>
        <v>0</v>
      </c>
      <c r="G1004" s="15">
        <f t="shared" si="76"/>
        <v>88.641599999999883</v>
      </c>
      <c r="H1004">
        <f t="shared" si="77"/>
        <v>0</v>
      </c>
      <c r="I1004">
        <f t="shared" si="78"/>
        <v>88.641599999999883</v>
      </c>
    </row>
    <row r="1005" spans="1:9" x14ac:dyDescent="0.25">
      <c r="A1005" s="10">
        <v>49644</v>
      </c>
      <c r="B1005" s="11" t="s">
        <v>15</v>
      </c>
      <c r="C1005" s="11">
        <v>13.4</v>
      </c>
      <c r="D1005" s="12">
        <v>12.8</v>
      </c>
      <c r="E1005">
        <f t="shared" si="79"/>
        <v>88.641599999999883</v>
      </c>
      <c r="F1005" s="15">
        <f t="shared" si="75"/>
        <v>1.7152000000000001</v>
      </c>
      <c r="G1005" s="15">
        <f t="shared" si="76"/>
        <v>90.356799999999879</v>
      </c>
      <c r="H1005">
        <f t="shared" si="77"/>
        <v>0</v>
      </c>
      <c r="I1005">
        <f t="shared" si="78"/>
        <v>90.356799999999879</v>
      </c>
    </row>
    <row r="1006" spans="1:9" x14ac:dyDescent="0.25">
      <c r="A1006" s="7">
        <v>49645</v>
      </c>
      <c r="B1006" s="8" t="s">
        <v>7</v>
      </c>
      <c r="C1006" s="8">
        <v>28.8</v>
      </c>
      <c r="D1006" s="9">
        <v>0</v>
      </c>
      <c r="E1006">
        <f t="shared" si="79"/>
        <v>90.356799999999879</v>
      </c>
      <c r="F1006" s="15">
        <f t="shared" si="75"/>
        <v>0</v>
      </c>
      <c r="G1006" s="15">
        <f t="shared" si="76"/>
        <v>90.356799999999879</v>
      </c>
      <c r="H1006">
        <f t="shared" si="77"/>
        <v>0</v>
      </c>
      <c r="I1006">
        <f t="shared" si="78"/>
        <v>90.356799999999879</v>
      </c>
    </row>
    <row r="1007" spans="1:9" x14ac:dyDescent="0.25">
      <c r="A1007" s="10">
        <v>49646</v>
      </c>
      <c r="B1007" s="11" t="s">
        <v>13</v>
      </c>
      <c r="C1007" s="11">
        <v>19.5</v>
      </c>
      <c r="D1007" s="12">
        <v>1.3</v>
      </c>
      <c r="E1007">
        <f t="shared" si="79"/>
        <v>90.356799999999879</v>
      </c>
      <c r="F1007" s="15">
        <f t="shared" si="75"/>
        <v>0.2535</v>
      </c>
      <c r="G1007" s="15">
        <f t="shared" si="76"/>
        <v>90.610299999999881</v>
      </c>
      <c r="H1007">
        <f t="shared" si="77"/>
        <v>0</v>
      </c>
      <c r="I1007">
        <f t="shared" si="78"/>
        <v>90.610299999999881</v>
      </c>
    </row>
    <row r="1008" spans="1:9" x14ac:dyDescent="0.25">
      <c r="A1008" s="7">
        <v>49647</v>
      </c>
      <c r="B1008" s="8" t="s">
        <v>11</v>
      </c>
      <c r="C1008" s="8">
        <v>29</v>
      </c>
      <c r="D1008" s="9">
        <v>14</v>
      </c>
      <c r="E1008">
        <f t="shared" si="79"/>
        <v>90.610299999999881</v>
      </c>
      <c r="F1008" s="15">
        <f t="shared" si="75"/>
        <v>4.0599999999999996</v>
      </c>
      <c r="G1008" s="15">
        <f t="shared" si="76"/>
        <v>94.670299999999884</v>
      </c>
      <c r="H1008">
        <f t="shared" si="77"/>
        <v>0</v>
      </c>
      <c r="I1008">
        <f t="shared" si="78"/>
        <v>94.670299999999884</v>
      </c>
    </row>
    <row r="1009" spans="1:9" x14ac:dyDescent="0.25">
      <c r="A1009" s="10">
        <v>49648</v>
      </c>
      <c r="B1009" s="11" t="s">
        <v>10</v>
      </c>
      <c r="C1009" s="11">
        <v>29.6</v>
      </c>
      <c r="D1009" s="12">
        <v>28.7</v>
      </c>
      <c r="E1009">
        <f t="shared" si="79"/>
        <v>94.670299999999884</v>
      </c>
      <c r="F1009" s="15">
        <f t="shared" si="75"/>
        <v>8.4952000000000005</v>
      </c>
      <c r="G1009" s="15">
        <f t="shared" si="76"/>
        <v>103.16549999999988</v>
      </c>
      <c r="H1009">
        <f t="shared" si="77"/>
        <v>100</v>
      </c>
      <c r="I1009">
        <f t="shared" si="78"/>
        <v>3.1654999999998807</v>
      </c>
    </row>
    <row r="1010" spans="1:9" x14ac:dyDescent="0.25">
      <c r="A1010" s="7">
        <v>49649</v>
      </c>
      <c r="B1010" s="8" t="s">
        <v>6</v>
      </c>
      <c r="C1010" s="8">
        <v>26.5</v>
      </c>
      <c r="D1010" s="9">
        <v>0</v>
      </c>
      <c r="E1010">
        <f t="shared" si="79"/>
        <v>3.1654999999998807</v>
      </c>
      <c r="F1010" s="15">
        <f t="shared" si="75"/>
        <v>0</v>
      </c>
      <c r="G1010" s="15">
        <f t="shared" si="76"/>
        <v>3.1654999999998807</v>
      </c>
      <c r="H1010">
        <f t="shared" si="77"/>
        <v>0</v>
      </c>
      <c r="I1010">
        <f t="shared" si="78"/>
        <v>3.1654999999998807</v>
      </c>
    </row>
    <row r="1011" spans="1:9" x14ac:dyDescent="0.25">
      <c r="A1011" s="10">
        <v>49650</v>
      </c>
      <c r="B1011" s="11" t="s">
        <v>18</v>
      </c>
      <c r="C1011" s="11">
        <v>24.8</v>
      </c>
      <c r="D1011" s="12">
        <v>12.1</v>
      </c>
      <c r="E1011">
        <f t="shared" si="79"/>
        <v>3.1654999999998807</v>
      </c>
      <c r="F1011" s="15">
        <f t="shared" si="75"/>
        <v>3.0007999999999999</v>
      </c>
      <c r="G1011" s="15">
        <f t="shared" si="76"/>
        <v>6.1662999999998807</v>
      </c>
      <c r="H1011">
        <f t="shared" si="77"/>
        <v>0</v>
      </c>
      <c r="I1011">
        <f t="shared" si="78"/>
        <v>6.1662999999998807</v>
      </c>
    </row>
    <row r="1012" spans="1:9" x14ac:dyDescent="0.25">
      <c r="A1012" s="7">
        <v>49651</v>
      </c>
      <c r="B1012" s="8" t="s">
        <v>10</v>
      </c>
      <c r="C1012" s="8">
        <v>20</v>
      </c>
      <c r="D1012" s="9">
        <v>14.7</v>
      </c>
      <c r="E1012">
        <f t="shared" si="79"/>
        <v>6.1662999999998807</v>
      </c>
      <c r="F1012" s="15">
        <f t="shared" si="75"/>
        <v>2.94</v>
      </c>
      <c r="G1012" s="15">
        <f t="shared" si="76"/>
        <v>9.1062999999998802</v>
      </c>
      <c r="H1012">
        <f t="shared" si="77"/>
        <v>0</v>
      </c>
      <c r="I1012">
        <f t="shared" si="78"/>
        <v>9.1062999999998802</v>
      </c>
    </row>
    <row r="1013" spans="1:9" x14ac:dyDescent="0.25">
      <c r="A1013" s="10">
        <v>49652</v>
      </c>
      <c r="B1013" s="11" t="s">
        <v>19</v>
      </c>
      <c r="C1013" s="11">
        <v>16.899999999999999</v>
      </c>
      <c r="D1013" s="12">
        <v>38.299999999999997</v>
      </c>
      <c r="E1013">
        <f t="shared" si="79"/>
        <v>9.1062999999998802</v>
      </c>
      <c r="F1013" s="15">
        <f t="shared" si="75"/>
        <v>6.4726999999999988</v>
      </c>
      <c r="G1013" s="15">
        <f t="shared" si="76"/>
        <v>15.57899999999988</v>
      </c>
      <c r="H1013">
        <f t="shared" si="77"/>
        <v>0</v>
      </c>
      <c r="I1013">
        <f t="shared" si="78"/>
        <v>15.57899999999988</v>
      </c>
    </row>
    <row r="1014" spans="1:9" x14ac:dyDescent="0.25">
      <c r="A1014" s="7">
        <v>49653</v>
      </c>
      <c r="B1014" s="8" t="s">
        <v>10</v>
      </c>
      <c r="C1014" s="8">
        <v>11.5</v>
      </c>
      <c r="D1014" s="9">
        <v>24.7</v>
      </c>
      <c r="E1014">
        <f t="shared" si="79"/>
        <v>15.57899999999988</v>
      </c>
      <c r="F1014" s="15">
        <f t="shared" si="75"/>
        <v>2.8405</v>
      </c>
      <c r="G1014" s="15">
        <f t="shared" si="76"/>
        <v>18.419499999999879</v>
      </c>
      <c r="H1014">
        <f t="shared" si="77"/>
        <v>0</v>
      </c>
      <c r="I1014">
        <f t="shared" si="78"/>
        <v>18.419499999999879</v>
      </c>
    </row>
    <row r="1015" spans="1:9" x14ac:dyDescent="0.25">
      <c r="A1015" s="10">
        <v>49654</v>
      </c>
      <c r="B1015" s="11" t="s">
        <v>13</v>
      </c>
      <c r="C1015" s="11">
        <v>11.4</v>
      </c>
      <c r="D1015" s="12">
        <v>0</v>
      </c>
      <c r="E1015">
        <f t="shared" si="79"/>
        <v>18.419499999999879</v>
      </c>
      <c r="F1015" s="15">
        <f t="shared" si="75"/>
        <v>0</v>
      </c>
      <c r="G1015" s="15">
        <f t="shared" si="76"/>
        <v>18.419499999999879</v>
      </c>
      <c r="H1015">
        <f t="shared" si="77"/>
        <v>0</v>
      </c>
      <c r="I1015">
        <f t="shared" si="78"/>
        <v>18.419499999999879</v>
      </c>
    </row>
    <row r="1016" spans="1:9" x14ac:dyDescent="0.25">
      <c r="A1016" s="7">
        <v>49655</v>
      </c>
      <c r="B1016" s="8" t="s">
        <v>6</v>
      </c>
      <c r="C1016" s="8">
        <v>28.5</v>
      </c>
      <c r="D1016" s="9">
        <v>0</v>
      </c>
      <c r="E1016">
        <f t="shared" si="79"/>
        <v>18.419499999999879</v>
      </c>
      <c r="F1016" s="15">
        <f t="shared" si="75"/>
        <v>0</v>
      </c>
      <c r="G1016" s="15">
        <f t="shared" si="76"/>
        <v>18.419499999999879</v>
      </c>
      <c r="H1016">
        <f t="shared" si="77"/>
        <v>0</v>
      </c>
      <c r="I1016">
        <f t="shared" si="78"/>
        <v>18.419499999999879</v>
      </c>
    </row>
    <row r="1017" spans="1:9" x14ac:dyDescent="0.25">
      <c r="A1017" s="10">
        <v>49656</v>
      </c>
      <c r="B1017" s="11" t="s">
        <v>22</v>
      </c>
      <c r="C1017" s="11">
        <v>27.9</v>
      </c>
      <c r="D1017" s="12">
        <v>0.7</v>
      </c>
      <c r="E1017">
        <f t="shared" si="79"/>
        <v>18.419499999999879</v>
      </c>
      <c r="F1017" s="15">
        <f t="shared" si="75"/>
        <v>0</v>
      </c>
      <c r="G1017" s="15">
        <f t="shared" si="76"/>
        <v>18.419499999999879</v>
      </c>
      <c r="H1017">
        <f t="shared" si="77"/>
        <v>0</v>
      </c>
      <c r="I1017">
        <f t="shared" si="78"/>
        <v>18.419499999999879</v>
      </c>
    </row>
    <row r="1018" spans="1:9" x14ac:dyDescent="0.25">
      <c r="A1018" s="7">
        <v>49657</v>
      </c>
      <c r="B1018" s="8" t="s">
        <v>7</v>
      </c>
      <c r="C1018" s="8">
        <v>26.7</v>
      </c>
      <c r="D1018" s="9">
        <v>15.5</v>
      </c>
      <c r="E1018">
        <f t="shared" si="79"/>
        <v>18.419499999999879</v>
      </c>
      <c r="F1018" s="15">
        <f t="shared" si="75"/>
        <v>4.1384999999999996</v>
      </c>
      <c r="G1018" s="15">
        <f t="shared" si="76"/>
        <v>22.557999999999879</v>
      </c>
      <c r="H1018">
        <f t="shared" si="77"/>
        <v>0</v>
      </c>
      <c r="I1018">
        <f t="shared" si="78"/>
        <v>22.557999999999879</v>
      </c>
    </row>
    <row r="1019" spans="1:9" x14ac:dyDescent="0.25">
      <c r="A1019" s="10">
        <v>49658</v>
      </c>
      <c r="B1019" s="11" t="s">
        <v>18</v>
      </c>
      <c r="C1019" s="11">
        <v>28.3</v>
      </c>
      <c r="D1019" s="12">
        <v>6.8</v>
      </c>
      <c r="E1019">
        <f t="shared" si="79"/>
        <v>22.557999999999879</v>
      </c>
      <c r="F1019" s="15">
        <f t="shared" si="75"/>
        <v>1.9243999999999999</v>
      </c>
      <c r="G1019" s="15">
        <f t="shared" si="76"/>
        <v>24.482399999999878</v>
      </c>
      <c r="H1019">
        <f t="shared" si="77"/>
        <v>0</v>
      </c>
      <c r="I1019">
        <f t="shared" si="78"/>
        <v>24.482399999999878</v>
      </c>
    </row>
    <row r="1020" spans="1:9" x14ac:dyDescent="0.25">
      <c r="A1020" s="7">
        <v>49659</v>
      </c>
      <c r="B1020" s="8" t="s">
        <v>10</v>
      </c>
      <c r="C1020" s="8">
        <v>28.9</v>
      </c>
      <c r="D1020" s="9">
        <v>0</v>
      </c>
      <c r="E1020">
        <f t="shared" si="79"/>
        <v>24.482399999999878</v>
      </c>
      <c r="F1020" s="15">
        <f t="shared" si="75"/>
        <v>0</v>
      </c>
      <c r="G1020" s="15">
        <f t="shared" si="76"/>
        <v>24.482399999999878</v>
      </c>
      <c r="H1020">
        <f t="shared" si="77"/>
        <v>0</v>
      </c>
      <c r="I1020">
        <f t="shared" si="78"/>
        <v>24.482399999999878</v>
      </c>
    </row>
    <row r="1021" spans="1:9" x14ac:dyDescent="0.25">
      <c r="A1021" s="10">
        <v>49660</v>
      </c>
      <c r="B1021" s="11" t="s">
        <v>20</v>
      </c>
      <c r="C1021" s="11">
        <v>21.6</v>
      </c>
      <c r="D1021" s="12">
        <v>4</v>
      </c>
      <c r="E1021">
        <f t="shared" si="79"/>
        <v>24.482399999999878</v>
      </c>
      <c r="F1021" s="15">
        <f t="shared" si="75"/>
        <v>0.8640000000000001</v>
      </c>
      <c r="G1021" s="15">
        <f t="shared" si="76"/>
        <v>25.346399999999878</v>
      </c>
      <c r="H1021">
        <f t="shared" si="77"/>
        <v>0</v>
      </c>
      <c r="I1021">
        <f t="shared" si="78"/>
        <v>25.346399999999878</v>
      </c>
    </row>
    <row r="1022" spans="1:9" x14ac:dyDescent="0.25">
      <c r="A1022" s="7">
        <v>49661</v>
      </c>
      <c r="B1022" s="8" t="s">
        <v>23</v>
      </c>
      <c r="C1022" s="8">
        <v>16.5</v>
      </c>
      <c r="D1022" s="9">
        <v>4.2</v>
      </c>
      <c r="E1022">
        <f t="shared" si="79"/>
        <v>25.346399999999878</v>
      </c>
      <c r="F1022" s="15">
        <f t="shared" si="75"/>
        <v>0.69299999999999995</v>
      </c>
      <c r="G1022" s="15">
        <f t="shared" si="76"/>
        <v>26.03939999999988</v>
      </c>
      <c r="H1022">
        <f t="shared" si="77"/>
        <v>0</v>
      </c>
      <c r="I1022">
        <f t="shared" si="78"/>
        <v>26.03939999999988</v>
      </c>
    </row>
    <row r="1023" spans="1:9" x14ac:dyDescent="0.25">
      <c r="A1023" s="10">
        <v>49662</v>
      </c>
      <c r="B1023" s="11" t="s">
        <v>13</v>
      </c>
      <c r="C1023" s="11">
        <v>24.6</v>
      </c>
      <c r="D1023" s="12">
        <v>10.6</v>
      </c>
      <c r="E1023">
        <f t="shared" si="79"/>
        <v>26.03939999999988</v>
      </c>
      <c r="F1023" s="15">
        <f t="shared" si="75"/>
        <v>2.6075999999999997</v>
      </c>
      <c r="G1023" s="15">
        <f t="shared" si="76"/>
        <v>28.646999999999878</v>
      </c>
      <c r="H1023">
        <f t="shared" si="77"/>
        <v>0</v>
      </c>
      <c r="I1023">
        <f t="shared" si="78"/>
        <v>28.646999999999878</v>
      </c>
    </row>
    <row r="1024" spans="1:9" x14ac:dyDescent="0.25">
      <c r="A1024" s="7">
        <v>49663</v>
      </c>
      <c r="B1024" s="8" t="s">
        <v>10</v>
      </c>
      <c r="C1024" s="8">
        <v>28.9</v>
      </c>
      <c r="D1024" s="9">
        <v>40.799999999999997</v>
      </c>
      <c r="E1024">
        <f t="shared" si="79"/>
        <v>28.646999999999878</v>
      </c>
      <c r="F1024" s="15">
        <f t="shared" si="75"/>
        <v>11.791199999999998</v>
      </c>
      <c r="G1024" s="15">
        <f t="shared" si="76"/>
        <v>40.438199999999874</v>
      </c>
      <c r="H1024">
        <f t="shared" si="77"/>
        <v>0</v>
      </c>
      <c r="I1024">
        <f t="shared" si="78"/>
        <v>40.438199999999874</v>
      </c>
    </row>
    <row r="1025" spans="1:9" x14ac:dyDescent="0.25">
      <c r="A1025" s="10">
        <v>49664</v>
      </c>
      <c r="B1025" s="11" t="s">
        <v>10</v>
      </c>
      <c r="C1025" s="11">
        <v>22.1</v>
      </c>
      <c r="D1025" s="12">
        <v>10</v>
      </c>
      <c r="E1025">
        <f t="shared" si="79"/>
        <v>40.438199999999874</v>
      </c>
      <c r="F1025" s="15">
        <f t="shared" si="75"/>
        <v>2.21</v>
      </c>
      <c r="G1025" s="15">
        <f t="shared" si="76"/>
        <v>42.648199999999875</v>
      </c>
      <c r="H1025">
        <f t="shared" si="77"/>
        <v>0</v>
      </c>
      <c r="I1025">
        <f t="shared" si="78"/>
        <v>42.648199999999875</v>
      </c>
    </row>
    <row r="1026" spans="1:9" x14ac:dyDescent="0.25">
      <c r="A1026" s="7">
        <v>49665</v>
      </c>
      <c r="B1026" s="8" t="s">
        <v>21</v>
      </c>
      <c r="C1026" s="8">
        <v>29.3</v>
      </c>
      <c r="D1026" s="9">
        <v>0</v>
      </c>
      <c r="E1026">
        <f t="shared" si="79"/>
        <v>42.648199999999875</v>
      </c>
      <c r="F1026" s="15">
        <f t="shared" si="75"/>
        <v>0</v>
      </c>
      <c r="G1026" s="15">
        <f t="shared" si="76"/>
        <v>42.648199999999875</v>
      </c>
      <c r="H1026">
        <f t="shared" si="77"/>
        <v>0</v>
      </c>
      <c r="I1026">
        <f t="shared" si="78"/>
        <v>42.648199999999875</v>
      </c>
    </row>
    <row r="1027" spans="1:9" x14ac:dyDescent="0.25">
      <c r="A1027" s="10">
        <v>49666</v>
      </c>
      <c r="B1027" s="11" t="s">
        <v>18</v>
      </c>
      <c r="C1027" s="11">
        <v>18.8</v>
      </c>
      <c r="D1027" s="12">
        <v>4.7</v>
      </c>
      <c r="E1027">
        <f t="shared" si="79"/>
        <v>42.648199999999875</v>
      </c>
      <c r="F1027" s="15">
        <f t="shared" ref="F1027:F1090" si="80">IF(D1027&gt;=1,C1027*D1027/100,0)</f>
        <v>0.88360000000000016</v>
      </c>
      <c r="G1027" s="15">
        <f t="shared" ref="G1027:G1090" si="81">E1027+F1027</f>
        <v>43.531799999999876</v>
      </c>
      <c r="H1027">
        <f t="shared" ref="H1027:H1090" si="82">IF(G1027&gt;=100, 100, 0)</f>
        <v>0</v>
      </c>
      <c r="I1027">
        <f t="shared" ref="I1027:I1090" si="83">G1027-H1027</f>
        <v>43.531799999999876</v>
      </c>
    </row>
    <row r="1028" spans="1:9" x14ac:dyDescent="0.25">
      <c r="A1028" s="7">
        <v>49667</v>
      </c>
      <c r="B1028" s="8" t="s">
        <v>19</v>
      </c>
      <c r="C1028" s="8">
        <v>26.5</v>
      </c>
      <c r="D1028" s="9">
        <v>7.3</v>
      </c>
      <c r="E1028">
        <f t="shared" ref="E1028:E1091" si="84">I1027</f>
        <v>43.531799999999876</v>
      </c>
      <c r="F1028" s="15">
        <f t="shared" si="80"/>
        <v>1.9344999999999999</v>
      </c>
      <c r="G1028" s="15">
        <f t="shared" si="81"/>
        <v>45.466299999999876</v>
      </c>
      <c r="H1028">
        <f t="shared" si="82"/>
        <v>0</v>
      </c>
      <c r="I1028">
        <f t="shared" si="83"/>
        <v>45.466299999999876</v>
      </c>
    </row>
    <row r="1029" spans="1:9" x14ac:dyDescent="0.25">
      <c r="A1029" s="10">
        <v>49668</v>
      </c>
      <c r="B1029" s="11" t="s">
        <v>11</v>
      </c>
      <c r="C1029" s="11">
        <v>24</v>
      </c>
      <c r="D1029" s="12">
        <v>0</v>
      </c>
      <c r="E1029">
        <f t="shared" si="84"/>
        <v>45.466299999999876</v>
      </c>
      <c r="F1029" s="15">
        <f t="shared" si="80"/>
        <v>0</v>
      </c>
      <c r="G1029" s="15">
        <f t="shared" si="81"/>
        <v>45.466299999999876</v>
      </c>
      <c r="H1029">
        <f t="shared" si="82"/>
        <v>0</v>
      </c>
      <c r="I1029">
        <f t="shared" si="83"/>
        <v>45.466299999999876</v>
      </c>
    </row>
    <row r="1030" spans="1:9" x14ac:dyDescent="0.25">
      <c r="A1030" s="7">
        <v>49669</v>
      </c>
      <c r="B1030" s="8" t="s">
        <v>19</v>
      </c>
      <c r="C1030" s="8">
        <v>21</v>
      </c>
      <c r="D1030" s="9">
        <v>12.2</v>
      </c>
      <c r="E1030">
        <f t="shared" si="84"/>
        <v>45.466299999999876</v>
      </c>
      <c r="F1030" s="15">
        <f t="shared" si="80"/>
        <v>2.5619999999999998</v>
      </c>
      <c r="G1030" s="15">
        <f t="shared" si="81"/>
        <v>48.028299999999874</v>
      </c>
      <c r="H1030">
        <f t="shared" si="82"/>
        <v>0</v>
      </c>
      <c r="I1030">
        <f t="shared" si="83"/>
        <v>48.028299999999874</v>
      </c>
    </row>
    <row r="1031" spans="1:9" x14ac:dyDescent="0.25">
      <c r="A1031" s="10">
        <v>49670</v>
      </c>
      <c r="B1031" s="11" t="s">
        <v>17</v>
      </c>
      <c r="C1031" s="11">
        <v>28.1</v>
      </c>
      <c r="D1031" s="12">
        <v>6.7</v>
      </c>
      <c r="E1031">
        <f t="shared" si="84"/>
        <v>48.028299999999874</v>
      </c>
      <c r="F1031" s="15">
        <f t="shared" si="80"/>
        <v>1.8827</v>
      </c>
      <c r="G1031" s="15">
        <f t="shared" si="81"/>
        <v>49.910999999999873</v>
      </c>
      <c r="H1031">
        <f t="shared" si="82"/>
        <v>0</v>
      </c>
      <c r="I1031">
        <f t="shared" si="83"/>
        <v>49.910999999999873</v>
      </c>
    </row>
    <row r="1032" spans="1:9" x14ac:dyDescent="0.25">
      <c r="A1032" s="7">
        <v>49671</v>
      </c>
      <c r="B1032" s="8" t="s">
        <v>14</v>
      </c>
      <c r="C1032" s="8">
        <v>23.3</v>
      </c>
      <c r="D1032" s="9">
        <v>4.8</v>
      </c>
      <c r="E1032">
        <f t="shared" si="84"/>
        <v>49.910999999999873</v>
      </c>
      <c r="F1032" s="15">
        <f t="shared" si="80"/>
        <v>1.1184000000000001</v>
      </c>
      <c r="G1032" s="15">
        <f t="shared" si="81"/>
        <v>51.029399999999875</v>
      </c>
      <c r="H1032">
        <f t="shared" si="82"/>
        <v>0</v>
      </c>
      <c r="I1032">
        <f t="shared" si="83"/>
        <v>51.029399999999875</v>
      </c>
    </row>
    <row r="1033" spans="1:9" x14ac:dyDescent="0.25">
      <c r="A1033" s="10">
        <v>49672</v>
      </c>
      <c r="B1033" s="11" t="s">
        <v>17</v>
      </c>
      <c r="C1033" s="11">
        <v>14.3</v>
      </c>
      <c r="D1033" s="12">
        <v>1.5</v>
      </c>
      <c r="E1033">
        <f t="shared" si="84"/>
        <v>51.029399999999875</v>
      </c>
      <c r="F1033" s="15">
        <f t="shared" si="80"/>
        <v>0.21450000000000002</v>
      </c>
      <c r="G1033" s="15">
        <f t="shared" si="81"/>
        <v>51.243899999999876</v>
      </c>
      <c r="H1033">
        <f t="shared" si="82"/>
        <v>0</v>
      </c>
      <c r="I1033">
        <f t="shared" si="83"/>
        <v>51.243899999999876</v>
      </c>
    </row>
    <row r="1034" spans="1:9" x14ac:dyDescent="0.25">
      <c r="A1034" s="7">
        <v>49673</v>
      </c>
      <c r="B1034" s="8" t="s">
        <v>25</v>
      </c>
      <c r="C1034" s="8">
        <v>12.6</v>
      </c>
      <c r="D1034" s="9">
        <v>1.1000000000000001</v>
      </c>
      <c r="E1034">
        <f t="shared" si="84"/>
        <v>51.243899999999876</v>
      </c>
      <c r="F1034" s="15">
        <f t="shared" si="80"/>
        <v>0.1386</v>
      </c>
      <c r="G1034" s="15">
        <f t="shared" si="81"/>
        <v>51.382499999999872</v>
      </c>
      <c r="H1034">
        <f t="shared" si="82"/>
        <v>0</v>
      </c>
      <c r="I1034">
        <f t="shared" si="83"/>
        <v>51.382499999999872</v>
      </c>
    </row>
    <row r="1035" spans="1:9" x14ac:dyDescent="0.25">
      <c r="A1035" s="10">
        <v>49674</v>
      </c>
      <c r="B1035" s="11" t="s">
        <v>19</v>
      </c>
      <c r="C1035" s="11">
        <v>18.100000000000001</v>
      </c>
      <c r="D1035" s="12">
        <v>0</v>
      </c>
      <c r="E1035">
        <f t="shared" si="84"/>
        <v>51.382499999999872</v>
      </c>
      <c r="F1035" s="15">
        <f t="shared" si="80"/>
        <v>0</v>
      </c>
      <c r="G1035" s="15">
        <f t="shared" si="81"/>
        <v>51.382499999999872</v>
      </c>
      <c r="H1035">
        <f t="shared" si="82"/>
        <v>0</v>
      </c>
      <c r="I1035">
        <f t="shared" si="83"/>
        <v>51.382499999999872</v>
      </c>
    </row>
    <row r="1036" spans="1:9" x14ac:dyDescent="0.25">
      <c r="A1036" s="7">
        <v>49675</v>
      </c>
      <c r="B1036" s="8" t="s">
        <v>15</v>
      </c>
      <c r="C1036" s="8">
        <v>19</v>
      </c>
      <c r="D1036" s="9">
        <v>11</v>
      </c>
      <c r="E1036">
        <f t="shared" si="84"/>
        <v>51.382499999999872</v>
      </c>
      <c r="F1036" s="15">
        <f t="shared" si="80"/>
        <v>2.09</v>
      </c>
      <c r="G1036" s="15">
        <f t="shared" si="81"/>
        <v>53.472499999999869</v>
      </c>
      <c r="H1036">
        <f t="shared" si="82"/>
        <v>0</v>
      </c>
      <c r="I1036">
        <f t="shared" si="83"/>
        <v>53.472499999999869</v>
      </c>
    </row>
    <row r="1037" spans="1:9" x14ac:dyDescent="0.25">
      <c r="A1037" s="10">
        <v>49676</v>
      </c>
      <c r="B1037" s="11" t="s">
        <v>14</v>
      </c>
      <c r="C1037" s="11">
        <v>13.1</v>
      </c>
      <c r="D1037" s="12">
        <v>0</v>
      </c>
      <c r="E1037">
        <f t="shared" si="84"/>
        <v>53.472499999999869</v>
      </c>
      <c r="F1037" s="15">
        <f t="shared" si="80"/>
        <v>0</v>
      </c>
      <c r="G1037" s="15">
        <f t="shared" si="81"/>
        <v>53.472499999999869</v>
      </c>
      <c r="H1037">
        <f t="shared" si="82"/>
        <v>0</v>
      </c>
      <c r="I1037">
        <f t="shared" si="83"/>
        <v>53.472499999999869</v>
      </c>
    </row>
    <row r="1038" spans="1:9" x14ac:dyDescent="0.25">
      <c r="A1038" s="7">
        <v>49677</v>
      </c>
      <c r="B1038" s="8" t="s">
        <v>13</v>
      </c>
      <c r="C1038" s="8">
        <v>17.3</v>
      </c>
      <c r="D1038" s="9">
        <v>1.1000000000000001</v>
      </c>
      <c r="E1038">
        <f t="shared" si="84"/>
        <v>53.472499999999869</v>
      </c>
      <c r="F1038" s="15">
        <f t="shared" si="80"/>
        <v>0.19030000000000002</v>
      </c>
      <c r="G1038" s="15">
        <f t="shared" si="81"/>
        <v>53.662799999999869</v>
      </c>
      <c r="H1038">
        <f t="shared" si="82"/>
        <v>0</v>
      </c>
      <c r="I1038">
        <f t="shared" si="83"/>
        <v>53.662799999999869</v>
      </c>
    </row>
    <row r="1039" spans="1:9" x14ac:dyDescent="0.25">
      <c r="A1039" s="10">
        <v>49678</v>
      </c>
      <c r="B1039" s="11" t="s">
        <v>17</v>
      </c>
      <c r="C1039" s="11">
        <v>23.7</v>
      </c>
      <c r="D1039" s="12">
        <v>5.9</v>
      </c>
      <c r="E1039">
        <f t="shared" si="84"/>
        <v>53.662799999999869</v>
      </c>
      <c r="F1039" s="15">
        <f t="shared" si="80"/>
        <v>1.3983000000000001</v>
      </c>
      <c r="G1039" s="15">
        <f t="shared" si="81"/>
        <v>55.061099999999868</v>
      </c>
      <c r="H1039">
        <f t="shared" si="82"/>
        <v>0</v>
      </c>
      <c r="I1039">
        <f t="shared" si="83"/>
        <v>55.061099999999868</v>
      </c>
    </row>
    <row r="1040" spans="1:9" x14ac:dyDescent="0.25">
      <c r="A1040" s="7">
        <v>49679</v>
      </c>
      <c r="B1040" s="8" t="s">
        <v>33</v>
      </c>
      <c r="C1040" s="8">
        <v>26.3</v>
      </c>
      <c r="D1040" s="9">
        <v>0</v>
      </c>
      <c r="E1040">
        <f t="shared" si="84"/>
        <v>55.061099999999868</v>
      </c>
      <c r="F1040" s="15">
        <f t="shared" si="80"/>
        <v>0</v>
      </c>
      <c r="G1040" s="15">
        <f t="shared" si="81"/>
        <v>55.061099999999868</v>
      </c>
      <c r="H1040">
        <f t="shared" si="82"/>
        <v>0</v>
      </c>
      <c r="I1040">
        <f t="shared" si="83"/>
        <v>55.061099999999868</v>
      </c>
    </row>
    <row r="1041" spans="1:9" x14ac:dyDescent="0.25">
      <c r="A1041" s="10">
        <v>49680</v>
      </c>
      <c r="B1041" s="11" t="s">
        <v>15</v>
      </c>
      <c r="C1041" s="11">
        <v>16.399999999999999</v>
      </c>
      <c r="D1041" s="12">
        <v>0</v>
      </c>
      <c r="E1041">
        <f t="shared" si="84"/>
        <v>55.061099999999868</v>
      </c>
      <c r="F1041" s="15">
        <f t="shared" si="80"/>
        <v>0</v>
      </c>
      <c r="G1041" s="15">
        <f t="shared" si="81"/>
        <v>55.061099999999868</v>
      </c>
      <c r="H1041">
        <f t="shared" si="82"/>
        <v>0</v>
      </c>
      <c r="I1041">
        <f t="shared" si="83"/>
        <v>55.061099999999868</v>
      </c>
    </row>
    <row r="1042" spans="1:9" x14ac:dyDescent="0.25">
      <c r="A1042" s="7">
        <v>49681</v>
      </c>
      <c r="B1042" s="8" t="s">
        <v>9</v>
      </c>
      <c r="C1042" s="8">
        <v>13</v>
      </c>
      <c r="D1042" s="9">
        <v>0</v>
      </c>
      <c r="E1042">
        <f t="shared" si="84"/>
        <v>55.061099999999868</v>
      </c>
      <c r="F1042" s="15">
        <f t="shared" si="80"/>
        <v>0</v>
      </c>
      <c r="G1042" s="15">
        <f t="shared" si="81"/>
        <v>55.061099999999868</v>
      </c>
      <c r="H1042">
        <f t="shared" si="82"/>
        <v>0</v>
      </c>
      <c r="I1042">
        <f t="shared" si="83"/>
        <v>55.061099999999868</v>
      </c>
    </row>
    <row r="1043" spans="1:9" x14ac:dyDescent="0.25">
      <c r="A1043" s="10">
        <v>49682</v>
      </c>
      <c r="B1043" s="11" t="s">
        <v>11</v>
      </c>
      <c r="C1043" s="11">
        <v>28.6</v>
      </c>
      <c r="D1043" s="12">
        <v>1</v>
      </c>
      <c r="E1043">
        <f t="shared" si="84"/>
        <v>55.061099999999868</v>
      </c>
      <c r="F1043" s="15">
        <f t="shared" si="80"/>
        <v>0.28600000000000003</v>
      </c>
      <c r="G1043" s="15">
        <f t="shared" si="81"/>
        <v>55.34709999999987</v>
      </c>
      <c r="H1043">
        <f t="shared" si="82"/>
        <v>0</v>
      </c>
      <c r="I1043">
        <f t="shared" si="83"/>
        <v>55.34709999999987</v>
      </c>
    </row>
    <row r="1044" spans="1:9" x14ac:dyDescent="0.25">
      <c r="A1044" s="7">
        <v>49683</v>
      </c>
      <c r="B1044" s="8" t="s">
        <v>10</v>
      </c>
      <c r="C1044" s="8">
        <v>11.1</v>
      </c>
      <c r="D1044" s="9">
        <v>2.4</v>
      </c>
      <c r="E1044">
        <f t="shared" si="84"/>
        <v>55.34709999999987</v>
      </c>
      <c r="F1044" s="15">
        <f t="shared" si="80"/>
        <v>0.26639999999999997</v>
      </c>
      <c r="G1044" s="15">
        <f t="shared" si="81"/>
        <v>55.613499999999867</v>
      </c>
      <c r="H1044">
        <f t="shared" si="82"/>
        <v>0</v>
      </c>
      <c r="I1044">
        <f t="shared" si="83"/>
        <v>55.613499999999867</v>
      </c>
    </row>
    <row r="1045" spans="1:9" x14ac:dyDescent="0.25">
      <c r="A1045" s="10">
        <v>49684</v>
      </c>
      <c r="B1045" s="11" t="s">
        <v>24</v>
      </c>
      <c r="C1045" s="11">
        <v>12.9</v>
      </c>
      <c r="D1045" s="12">
        <v>2.9</v>
      </c>
      <c r="E1045">
        <f t="shared" si="84"/>
        <v>55.613499999999867</v>
      </c>
      <c r="F1045" s="15">
        <f t="shared" si="80"/>
        <v>0.37409999999999999</v>
      </c>
      <c r="G1045" s="15">
        <f t="shared" si="81"/>
        <v>55.987599999999865</v>
      </c>
      <c r="H1045">
        <f t="shared" si="82"/>
        <v>0</v>
      </c>
      <c r="I1045">
        <f t="shared" si="83"/>
        <v>55.987599999999865</v>
      </c>
    </row>
    <row r="1046" spans="1:9" x14ac:dyDescent="0.25">
      <c r="A1046" s="7">
        <v>49685</v>
      </c>
      <c r="B1046" s="8" t="s">
        <v>30</v>
      </c>
      <c r="C1046" s="8">
        <v>28.4</v>
      </c>
      <c r="D1046" s="9">
        <v>0.9</v>
      </c>
      <c r="E1046">
        <f t="shared" si="84"/>
        <v>55.987599999999865</v>
      </c>
      <c r="F1046" s="15">
        <f t="shared" si="80"/>
        <v>0</v>
      </c>
      <c r="G1046" s="15">
        <f t="shared" si="81"/>
        <v>55.987599999999865</v>
      </c>
      <c r="H1046">
        <f t="shared" si="82"/>
        <v>0</v>
      </c>
      <c r="I1046">
        <f t="shared" si="83"/>
        <v>55.987599999999865</v>
      </c>
    </row>
    <row r="1047" spans="1:9" x14ac:dyDescent="0.25">
      <c r="A1047" s="10">
        <v>49686</v>
      </c>
      <c r="B1047" s="11" t="s">
        <v>19</v>
      </c>
      <c r="C1047" s="11">
        <v>21.8</v>
      </c>
      <c r="D1047" s="12">
        <v>3.4</v>
      </c>
      <c r="E1047">
        <f t="shared" si="84"/>
        <v>55.987599999999865</v>
      </c>
      <c r="F1047" s="15">
        <f t="shared" si="80"/>
        <v>0.74120000000000008</v>
      </c>
      <c r="G1047" s="15">
        <f t="shared" si="81"/>
        <v>56.728799999999865</v>
      </c>
      <c r="H1047">
        <f t="shared" si="82"/>
        <v>0</v>
      </c>
      <c r="I1047">
        <f t="shared" si="83"/>
        <v>56.728799999999865</v>
      </c>
    </row>
    <row r="1048" spans="1:9" x14ac:dyDescent="0.25">
      <c r="A1048" s="7">
        <v>49687</v>
      </c>
      <c r="B1048" s="8" t="s">
        <v>6</v>
      </c>
      <c r="C1048" s="8">
        <v>20.8</v>
      </c>
      <c r="D1048" s="9">
        <v>11.8</v>
      </c>
      <c r="E1048">
        <f t="shared" si="84"/>
        <v>56.728799999999865</v>
      </c>
      <c r="F1048" s="15">
        <f t="shared" si="80"/>
        <v>2.4544000000000001</v>
      </c>
      <c r="G1048" s="15">
        <f t="shared" si="81"/>
        <v>59.183199999999864</v>
      </c>
      <c r="H1048">
        <f t="shared" si="82"/>
        <v>0</v>
      </c>
      <c r="I1048">
        <f t="shared" si="83"/>
        <v>59.183199999999864</v>
      </c>
    </row>
    <row r="1049" spans="1:9" x14ac:dyDescent="0.25">
      <c r="A1049" s="10">
        <v>49688</v>
      </c>
      <c r="B1049" s="11" t="s">
        <v>13</v>
      </c>
      <c r="C1049" s="11">
        <v>17.399999999999999</v>
      </c>
      <c r="D1049" s="12">
        <v>0</v>
      </c>
      <c r="E1049">
        <f t="shared" si="84"/>
        <v>59.183199999999864</v>
      </c>
      <c r="F1049" s="15">
        <f t="shared" si="80"/>
        <v>0</v>
      </c>
      <c r="G1049" s="15">
        <f t="shared" si="81"/>
        <v>59.183199999999864</v>
      </c>
      <c r="H1049">
        <f t="shared" si="82"/>
        <v>0</v>
      </c>
      <c r="I1049">
        <f t="shared" si="83"/>
        <v>59.183199999999864</v>
      </c>
    </row>
    <row r="1050" spans="1:9" x14ac:dyDescent="0.25">
      <c r="A1050" s="7">
        <v>49689</v>
      </c>
      <c r="B1050" s="8" t="s">
        <v>6</v>
      </c>
      <c r="C1050" s="8">
        <v>24.8</v>
      </c>
      <c r="D1050" s="9">
        <v>0</v>
      </c>
      <c r="E1050">
        <f t="shared" si="84"/>
        <v>59.183199999999864</v>
      </c>
      <c r="F1050" s="15">
        <f t="shared" si="80"/>
        <v>0</v>
      </c>
      <c r="G1050" s="15">
        <f t="shared" si="81"/>
        <v>59.183199999999864</v>
      </c>
      <c r="H1050">
        <f t="shared" si="82"/>
        <v>0</v>
      </c>
      <c r="I1050">
        <f t="shared" si="83"/>
        <v>59.183199999999864</v>
      </c>
    </row>
    <row r="1051" spans="1:9" x14ac:dyDescent="0.25">
      <c r="A1051" s="10">
        <v>49690</v>
      </c>
      <c r="B1051" s="11" t="s">
        <v>9</v>
      </c>
      <c r="C1051" s="11">
        <v>12.9</v>
      </c>
      <c r="D1051" s="12">
        <v>0</v>
      </c>
      <c r="E1051">
        <f t="shared" si="84"/>
        <v>59.183199999999864</v>
      </c>
      <c r="F1051" s="15">
        <f t="shared" si="80"/>
        <v>0</v>
      </c>
      <c r="G1051" s="15">
        <f t="shared" si="81"/>
        <v>59.183199999999864</v>
      </c>
      <c r="H1051">
        <f t="shared" si="82"/>
        <v>0</v>
      </c>
      <c r="I1051">
        <f t="shared" si="83"/>
        <v>59.183199999999864</v>
      </c>
    </row>
    <row r="1052" spans="1:9" x14ac:dyDescent="0.25">
      <c r="A1052" s="7">
        <v>49691</v>
      </c>
      <c r="B1052" s="8" t="s">
        <v>17</v>
      </c>
      <c r="C1052" s="8">
        <v>25.9</v>
      </c>
      <c r="D1052" s="9">
        <v>0</v>
      </c>
      <c r="E1052">
        <f t="shared" si="84"/>
        <v>59.183199999999864</v>
      </c>
      <c r="F1052" s="15">
        <f t="shared" si="80"/>
        <v>0</v>
      </c>
      <c r="G1052" s="15">
        <f t="shared" si="81"/>
        <v>59.183199999999864</v>
      </c>
      <c r="H1052">
        <f t="shared" si="82"/>
        <v>0</v>
      </c>
      <c r="I1052">
        <f t="shared" si="83"/>
        <v>59.183199999999864</v>
      </c>
    </row>
    <row r="1053" spans="1:9" x14ac:dyDescent="0.25">
      <c r="A1053" s="10">
        <v>49692</v>
      </c>
      <c r="B1053" s="11" t="s">
        <v>10</v>
      </c>
      <c r="C1053" s="11">
        <v>11.5</v>
      </c>
      <c r="D1053" s="12">
        <v>23.2</v>
      </c>
      <c r="E1053">
        <f t="shared" si="84"/>
        <v>59.183199999999864</v>
      </c>
      <c r="F1053" s="15">
        <f t="shared" si="80"/>
        <v>2.6680000000000001</v>
      </c>
      <c r="G1053" s="15">
        <f t="shared" si="81"/>
        <v>61.851199999999864</v>
      </c>
      <c r="H1053">
        <f t="shared" si="82"/>
        <v>0</v>
      </c>
      <c r="I1053">
        <f t="shared" si="83"/>
        <v>61.851199999999864</v>
      </c>
    </row>
    <row r="1054" spans="1:9" x14ac:dyDescent="0.25">
      <c r="A1054" s="7">
        <v>49693</v>
      </c>
      <c r="B1054" s="8" t="s">
        <v>20</v>
      </c>
      <c r="C1054" s="8">
        <v>25.5</v>
      </c>
      <c r="D1054" s="9">
        <v>0</v>
      </c>
      <c r="E1054">
        <f t="shared" si="84"/>
        <v>61.851199999999864</v>
      </c>
      <c r="F1054" s="15">
        <f t="shared" si="80"/>
        <v>0</v>
      </c>
      <c r="G1054" s="15">
        <f t="shared" si="81"/>
        <v>61.851199999999864</v>
      </c>
      <c r="H1054">
        <f t="shared" si="82"/>
        <v>0</v>
      </c>
      <c r="I1054">
        <f t="shared" si="83"/>
        <v>61.851199999999864</v>
      </c>
    </row>
    <row r="1055" spans="1:9" x14ac:dyDescent="0.25">
      <c r="A1055" s="10">
        <v>49694</v>
      </c>
      <c r="B1055" s="11" t="s">
        <v>33</v>
      </c>
      <c r="C1055" s="11">
        <v>22.6</v>
      </c>
      <c r="D1055" s="12">
        <v>2.2000000000000002</v>
      </c>
      <c r="E1055">
        <f t="shared" si="84"/>
        <v>61.851199999999864</v>
      </c>
      <c r="F1055" s="15">
        <f t="shared" si="80"/>
        <v>0.49720000000000009</v>
      </c>
      <c r="G1055" s="15">
        <f t="shared" si="81"/>
        <v>62.348399999999863</v>
      </c>
      <c r="H1055">
        <f t="shared" si="82"/>
        <v>0</v>
      </c>
      <c r="I1055">
        <f t="shared" si="83"/>
        <v>62.348399999999863</v>
      </c>
    </row>
    <row r="1056" spans="1:9" x14ac:dyDescent="0.25">
      <c r="A1056" s="7">
        <v>49695</v>
      </c>
      <c r="B1056" s="8" t="s">
        <v>10</v>
      </c>
      <c r="C1056" s="8">
        <v>14.2</v>
      </c>
      <c r="D1056" s="9">
        <v>0</v>
      </c>
      <c r="E1056">
        <f t="shared" si="84"/>
        <v>62.348399999999863</v>
      </c>
      <c r="F1056" s="15">
        <f t="shared" si="80"/>
        <v>0</v>
      </c>
      <c r="G1056" s="15">
        <f t="shared" si="81"/>
        <v>62.348399999999863</v>
      </c>
      <c r="H1056">
        <f t="shared" si="82"/>
        <v>0</v>
      </c>
      <c r="I1056">
        <f t="shared" si="83"/>
        <v>62.348399999999863</v>
      </c>
    </row>
    <row r="1057" spans="1:9" x14ac:dyDescent="0.25">
      <c r="A1057" s="10">
        <v>49696</v>
      </c>
      <c r="B1057" s="11" t="s">
        <v>13</v>
      </c>
      <c r="C1057" s="11">
        <v>26.9</v>
      </c>
      <c r="D1057" s="12">
        <v>9.1999999999999993</v>
      </c>
      <c r="E1057">
        <f t="shared" si="84"/>
        <v>62.348399999999863</v>
      </c>
      <c r="F1057" s="15">
        <f t="shared" si="80"/>
        <v>2.4747999999999997</v>
      </c>
      <c r="G1057" s="15">
        <f t="shared" si="81"/>
        <v>64.823199999999858</v>
      </c>
      <c r="H1057">
        <f t="shared" si="82"/>
        <v>0</v>
      </c>
      <c r="I1057">
        <f t="shared" si="83"/>
        <v>64.823199999999858</v>
      </c>
    </row>
    <row r="1058" spans="1:9" x14ac:dyDescent="0.25">
      <c r="A1058" s="7">
        <v>49697</v>
      </c>
      <c r="B1058" s="8" t="s">
        <v>19</v>
      </c>
      <c r="C1058" s="8">
        <v>30</v>
      </c>
      <c r="D1058" s="9">
        <v>32.299999999999997</v>
      </c>
      <c r="E1058">
        <f t="shared" si="84"/>
        <v>64.823199999999858</v>
      </c>
      <c r="F1058" s="15">
        <f t="shared" si="80"/>
        <v>9.69</v>
      </c>
      <c r="G1058" s="15">
        <f t="shared" si="81"/>
        <v>74.513199999999856</v>
      </c>
      <c r="H1058">
        <f t="shared" si="82"/>
        <v>0</v>
      </c>
      <c r="I1058">
        <f t="shared" si="83"/>
        <v>74.513199999999856</v>
      </c>
    </row>
    <row r="1059" spans="1:9" x14ac:dyDescent="0.25">
      <c r="A1059" s="10">
        <v>49698</v>
      </c>
      <c r="B1059" s="11" t="s">
        <v>27</v>
      </c>
      <c r="C1059" s="11">
        <v>16.2</v>
      </c>
      <c r="D1059" s="12">
        <v>5.2</v>
      </c>
      <c r="E1059">
        <f t="shared" si="84"/>
        <v>74.513199999999856</v>
      </c>
      <c r="F1059" s="15">
        <f t="shared" si="80"/>
        <v>0.84239999999999993</v>
      </c>
      <c r="G1059" s="15">
        <f t="shared" si="81"/>
        <v>75.355599999999853</v>
      </c>
      <c r="H1059">
        <f t="shared" si="82"/>
        <v>0</v>
      </c>
      <c r="I1059">
        <f t="shared" si="83"/>
        <v>75.355599999999853</v>
      </c>
    </row>
    <row r="1060" spans="1:9" x14ac:dyDescent="0.25">
      <c r="A1060" s="7">
        <v>49699</v>
      </c>
      <c r="B1060" s="8" t="s">
        <v>11</v>
      </c>
      <c r="C1060" s="8">
        <v>12.2</v>
      </c>
      <c r="D1060" s="9">
        <v>0</v>
      </c>
      <c r="E1060">
        <f t="shared" si="84"/>
        <v>75.355599999999853</v>
      </c>
      <c r="F1060" s="15">
        <f t="shared" si="80"/>
        <v>0</v>
      </c>
      <c r="G1060" s="15">
        <f t="shared" si="81"/>
        <v>75.355599999999853</v>
      </c>
      <c r="H1060">
        <f t="shared" si="82"/>
        <v>0</v>
      </c>
      <c r="I1060">
        <f t="shared" si="83"/>
        <v>75.355599999999853</v>
      </c>
    </row>
    <row r="1061" spans="1:9" x14ac:dyDescent="0.25">
      <c r="A1061" s="10">
        <v>49700</v>
      </c>
      <c r="B1061" s="11" t="s">
        <v>15</v>
      </c>
      <c r="C1061" s="11">
        <v>28.7</v>
      </c>
      <c r="D1061" s="12">
        <v>0.5</v>
      </c>
      <c r="E1061">
        <f t="shared" si="84"/>
        <v>75.355599999999853</v>
      </c>
      <c r="F1061" s="15">
        <f t="shared" si="80"/>
        <v>0</v>
      </c>
      <c r="G1061" s="15">
        <f t="shared" si="81"/>
        <v>75.355599999999853</v>
      </c>
      <c r="H1061">
        <f t="shared" si="82"/>
        <v>0</v>
      </c>
      <c r="I1061">
        <f t="shared" si="83"/>
        <v>75.355599999999853</v>
      </c>
    </row>
    <row r="1062" spans="1:9" x14ac:dyDescent="0.25">
      <c r="A1062" s="7">
        <v>49701</v>
      </c>
      <c r="B1062" s="8" t="s">
        <v>6</v>
      </c>
      <c r="C1062" s="8">
        <v>23.3</v>
      </c>
      <c r="D1062" s="9">
        <v>11.1</v>
      </c>
      <c r="E1062">
        <f t="shared" si="84"/>
        <v>75.355599999999853</v>
      </c>
      <c r="F1062" s="15">
        <f t="shared" si="80"/>
        <v>2.5863</v>
      </c>
      <c r="G1062" s="15">
        <f t="shared" si="81"/>
        <v>77.941899999999848</v>
      </c>
      <c r="H1062">
        <f t="shared" si="82"/>
        <v>0</v>
      </c>
      <c r="I1062">
        <f t="shared" si="83"/>
        <v>77.941899999999848</v>
      </c>
    </row>
    <row r="1063" spans="1:9" x14ac:dyDescent="0.25">
      <c r="A1063" s="10">
        <v>49702</v>
      </c>
      <c r="B1063" s="11" t="s">
        <v>15</v>
      </c>
      <c r="C1063" s="11">
        <v>30</v>
      </c>
      <c r="D1063" s="12">
        <v>16.100000000000001</v>
      </c>
      <c r="E1063">
        <f t="shared" si="84"/>
        <v>77.941899999999848</v>
      </c>
      <c r="F1063" s="15">
        <f t="shared" si="80"/>
        <v>4.830000000000001</v>
      </c>
      <c r="G1063" s="15">
        <f t="shared" si="81"/>
        <v>82.771899999999846</v>
      </c>
      <c r="H1063">
        <f t="shared" si="82"/>
        <v>0</v>
      </c>
      <c r="I1063">
        <f t="shared" si="83"/>
        <v>82.771899999999846</v>
      </c>
    </row>
    <row r="1064" spans="1:9" x14ac:dyDescent="0.25">
      <c r="A1064" s="7">
        <v>49703</v>
      </c>
      <c r="B1064" s="8" t="s">
        <v>18</v>
      </c>
      <c r="C1064" s="8">
        <v>16</v>
      </c>
      <c r="D1064" s="9">
        <v>9.8000000000000007</v>
      </c>
      <c r="E1064">
        <f t="shared" si="84"/>
        <v>82.771899999999846</v>
      </c>
      <c r="F1064" s="15">
        <f t="shared" si="80"/>
        <v>1.5680000000000001</v>
      </c>
      <c r="G1064" s="15">
        <f t="shared" si="81"/>
        <v>84.339899999999844</v>
      </c>
      <c r="H1064">
        <f t="shared" si="82"/>
        <v>0</v>
      </c>
      <c r="I1064">
        <f t="shared" si="83"/>
        <v>84.339899999999844</v>
      </c>
    </row>
    <row r="1065" spans="1:9" x14ac:dyDescent="0.25">
      <c r="A1065" s="10">
        <v>49704</v>
      </c>
      <c r="B1065" s="11" t="s">
        <v>20</v>
      </c>
      <c r="C1065" s="11">
        <v>21.6</v>
      </c>
      <c r="D1065" s="12">
        <v>3.4</v>
      </c>
      <c r="E1065">
        <f t="shared" si="84"/>
        <v>84.339899999999844</v>
      </c>
      <c r="F1065" s="15">
        <f t="shared" si="80"/>
        <v>0.73439999999999994</v>
      </c>
      <c r="G1065" s="15">
        <f t="shared" si="81"/>
        <v>85.074299999999837</v>
      </c>
      <c r="H1065">
        <f t="shared" si="82"/>
        <v>0</v>
      </c>
      <c r="I1065">
        <f t="shared" si="83"/>
        <v>85.074299999999837</v>
      </c>
    </row>
    <row r="1066" spans="1:9" x14ac:dyDescent="0.25">
      <c r="A1066" s="7">
        <v>49705</v>
      </c>
      <c r="B1066" s="8" t="s">
        <v>19</v>
      </c>
      <c r="C1066" s="8">
        <v>27.9</v>
      </c>
      <c r="D1066" s="9">
        <v>4.8</v>
      </c>
      <c r="E1066">
        <f t="shared" si="84"/>
        <v>85.074299999999837</v>
      </c>
      <c r="F1066" s="15">
        <f t="shared" si="80"/>
        <v>1.3391999999999999</v>
      </c>
      <c r="G1066" s="15">
        <f t="shared" si="81"/>
        <v>86.413499999999843</v>
      </c>
      <c r="H1066">
        <f t="shared" si="82"/>
        <v>0</v>
      </c>
      <c r="I1066">
        <f t="shared" si="83"/>
        <v>86.413499999999843</v>
      </c>
    </row>
    <row r="1067" spans="1:9" x14ac:dyDescent="0.25">
      <c r="A1067" s="10">
        <v>49706</v>
      </c>
      <c r="B1067" s="11" t="s">
        <v>13</v>
      </c>
      <c r="C1067" s="11">
        <v>17.5</v>
      </c>
      <c r="D1067" s="12">
        <v>14.7</v>
      </c>
      <c r="E1067">
        <f t="shared" si="84"/>
        <v>86.413499999999843</v>
      </c>
      <c r="F1067" s="15">
        <f t="shared" si="80"/>
        <v>2.5724999999999998</v>
      </c>
      <c r="G1067" s="15">
        <f t="shared" si="81"/>
        <v>88.985999999999848</v>
      </c>
      <c r="H1067">
        <f t="shared" si="82"/>
        <v>0</v>
      </c>
      <c r="I1067">
        <f t="shared" si="83"/>
        <v>88.985999999999848</v>
      </c>
    </row>
    <row r="1068" spans="1:9" x14ac:dyDescent="0.25">
      <c r="A1068" s="7">
        <v>49707</v>
      </c>
      <c r="B1068" s="8" t="s">
        <v>7</v>
      </c>
      <c r="C1068" s="8">
        <v>20.7</v>
      </c>
      <c r="D1068" s="9">
        <v>0</v>
      </c>
      <c r="E1068">
        <f t="shared" si="84"/>
        <v>88.985999999999848</v>
      </c>
      <c r="F1068" s="15">
        <f t="shared" si="80"/>
        <v>0</v>
      </c>
      <c r="G1068" s="15">
        <f t="shared" si="81"/>
        <v>88.985999999999848</v>
      </c>
      <c r="H1068">
        <f t="shared" si="82"/>
        <v>0</v>
      </c>
      <c r="I1068">
        <f t="shared" si="83"/>
        <v>88.985999999999848</v>
      </c>
    </row>
    <row r="1069" spans="1:9" x14ac:dyDescent="0.25">
      <c r="A1069" s="10">
        <v>49708</v>
      </c>
      <c r="B1069" s="11" t="s">
        <v>10</v>
      </c>
      <c r="C1069" s="11">
        <v>10.8</v>
      </c>
      <c r="D1069" s="12">
        <v>36.4</v>
      </c>
      <c r="E1069">
        <f t="shared" si="84"/>
        <v>88.985999999999848</v>
      </c>
      <c r="F1069" s="15">
        <f t="shared" si="80"/>
        <v>3.9312</v>
      </c>
      <c r="G1069" s="15">
        <f t="shared" si="81"/>
        <v>92.917199999999852</v>
      </c>
      <c r="H1069">
        <f t="shared" si="82"/>
        <v>0</v>
      </c>
      <c r="I1069">
        <f t="shared" si="83"/>
        <v>92.917199999999852</v>
      </c>
    </row>
    <row r="1070" spans="1:9" x14ac:dyDescent="0.25">
      <c r="A1070" s="7">
        <v>49709</v>
      </c>
      <c r="B1070" s="8" t="s">
        <v>19</v>
      </c>
      <c r="C1070" s="8">
        <v>27.6</v>
      </c>
      <c r="D1070" s="9">
        <v>32.799999999999997</v>
      </c>
      <c r="E1070">
        <f t="shared" si="84"/>
        <v>92.917199999999852</v>
      </c>
      <c r="F1070" s="15">
        <f t="shared" si="80"/>
        <v>9.0527999999999995</v>
      </c>
      <c r="G1070" s="15">
        <f t="shared" si="81"/>
        <v>101.96999999999986</v>
      </c>
      <c r="H1070">
        <f t="shared" si="82"/>
        <v>100</v>
      </c>
      <c r="I1070">
        <f t="shared" si="83"/>
        <v>1.9699999999998568</v>
      </c>
    </row>
    <row r="1071" spans="1:9" x14ac:dyDescent="0.25">
      <c r="A1071" s="10">
        <v>49710</v>
      </c>
      <c r="B1071" s="11" t="s">
        <v>11</v>
      </c>
      <c r="C1071" s="11">
        <v>10.8</v>
      </c>
      <c r="D1071" s="12">
        <v>11.6</v>
      </c>
      <c r="E1071">
        <f t="shared" si="84"/>
        <v>1.9699999999998568</v>
      </c>
      <c r="F1071" s="15">
        <f t="shared" si="80"/>
        <v>1.2527999999999999</v>
      </c>
      <c r="G1071" s="15">
        <f t="shared" si="81"/>
        <v>3.2227999999998564</v>
      </c>
      <c r="H1071">
        <f t="shared" si="82"/>
        <v>0</v>
      </c>
      <c r="I1071">
        <f t="shared" si="83"/>
        <v>3.2227999999998564</v>
      </c>
    </row>
    <row r="1072" spans="1:9" x14ac:dyDescent="0.25">
      <c r="A1072" s="7">
        <v>49711</v>
      </c>
      <c r="B1072" s="8" t="s">
        <v>17</v>
      </c>
      <c r="C1072" s="8">
        <v>13.7</v>
      </c>
      <c r="D1072" s="9">
        <v>0</v>
      </c>
      <c r="E1072">
        <f t="shared" si="84"/>
        <v>3.2227999999998564</v>
      </c>
      <c r="F1072" s="15">
        <f t="shared" si="80"/>
        <v>0</v>
      </c>
      <c r="G1072" s="15">
        <f t="shared" si="81"/>
        <v>3.2227999999998564</v>
      </c>
      <c r="H1072">
        <f t="shared" si="82"/>
        <v>0</v>
      </c>
      <c r="I1072">
        <f t="shared" si="83"/>
        <v>3.2227999999998564</v>
      </c>
    </row>
    <row r="1073" spans="1:9" x14ac:dyDescent="0.25">
      <c r="A1073" s="10">
        <v>49712</v>
      </c>
      <c r="B1073" s="11" t="s">
        <v>18</v>
      </c>
      <c r="C1073" s="11">
        <v>19.5</v>
      </c>
      <c r="D1073" s="12">
        <v>0</v>
      </c>
      <c r="E1073">
        <f t="shared" si="84"/>
        <v>3.2227999999998564</v>
      </c>
      <c r="F1073" s="15">
        <f t="shared" si="80"/>
        <v>0</v>
      </c>
      <c r="G1073" s="15">
        <f t="shared" si="81"/>
        <v>3.2227999999998564</v>
      </c>
      <c r="H1073">
        <f t="shared" si="82"/>
        <v>0</v>
      </c>
      <c r="I1073">
        <f t="shared" si="83"/>
        <v>3.2227999999998564</v>
      </c>
    </row>
    <row r="1074" spans="1:9" x14ac:dyDescent="0.25">
      <c r="A1074" s="7">
        <v>49713</v>
      </c>
      <c r="B1074" s="8" t="s">
        <v>9</v>
      </c>
      <c r="C1074" s="8">
        <v>21.6</v>
      </c>
      <c r="D1074" s="9">
        <v>11.6</v>
      </c>
      <c r="E1074">
        <f t="shared" si="84"/>
        <v>3.2227999999998564</v>
      </c>
      <c r="F1074" s="15">
        <f t="shared" si="80"/>
        <v>2.5055999999999998</v>
      </c>
      <c r="G1074" s="15">
        <f t="shared" si="81"/>
        <v>5.7283999999998567</v>
      </c>
      <c r="H1074">
        <f t="shared" si="82"/>
        <v>0</v>
      </c>
      <c r="I1074">
        <f t="shared" si="83"/>
        <v>5.7283999999998567</v>
      </c>
    </row>
    <row r="1075" spans="1:9" x14ac:dyDescent="0.25">
      <c r="A1075" s="10">
        <v>49714</v>
      </c>
      <c r="B1075" s="11" t="s">
        <v>17</v>
      </c>
      <c r="C1075" s="11">
        <v>21.6</v>
      </c>
      <c r="D1075" s="12">
        <v>2.7</v>
      </c>
      <c r="E1075">
        <f t="shared" si="84"/>
        <v>5.7283999999998567</v>
      </c>
      <c r="F1075" s="15">
        <f t="shared" si="80"/>
        <v>0.58320000000000005</v>
      </c>
      <c r="G1075" s="15">
        <f t="shared" si="81"/>
        <v>6.3115999999998564</v>
      </c>
      <c r="H1075">
        <f t="shared" si="82"/>
        <v>0</v>
      </c>
      <c r="I1075">
        <f t="shared" si="83"/>
        <v>6.3115999999998564</v>
      </c>
    </row>
    <row r="1076" spans="1:9" x14ac:dyDescent="0.25">
      <c r="A1076" s="7">
        <v>49715</v>
      </c>
      <c r="B1076" s="8" t="s">
        <v>24</v>
      </c>
      <c r="C1076" s="8">
        <v>16.100000000000001</v>
      </c>
      <c r="D1076" s="9">
        <v>0</v>
      </c>
      <c r="E1076">
        <f t="shared" si="84"/>
        <v>6.3115999999998564</v>
      </c>
      <c r="F1076" s="15">
        <f t="shared" si="80"/>
        <v>0</v>
      </c>
      <c r="G1076" s="15">
        <f t="shared" si="81"/>
        <v>6.3115999999998564</v>
      </c>
      <c r="H1076">
        <f t="shared" si="82"/>
        <v>0</v>
      </c>
      <c r="I1076">
        <f t="shared" si="83"/>
        <v>6.3115999999998564</v>
      </c>
    </row>
    <row r="1077" spans="1:9" x14ac:dyDescent="0.25">
      <c r="A1077" s="10">
        <v>49716</v>
      </c>
      <c r="B1077" s="11" t="s">
        <v>6</v>
      </c>
      <c r="C1077" s="11">
        <v>29.4</v>
      </c>
      <c r="D1077" s="12">
        <v>12.5</v>
      </c>
      <c r="E1077">
        <f t="shared" si="84"/>
        <v>6.3115999999998564</v>
      </c>
      <c r="F1077" s="15">
        <f t="shared" si="80"/>
        <v>3.6749999999999998</v>
      </c>
      <c r="G1077" s="15">
        <f t="shared" si="81"/>
        <v>9.9865999999998571</v>
      </c>
      <c r="H1077">
        <f t="shared" si="82"/>
        <v>0</v>
      </c>
      <c r="I1077">
        <f t="shared" si="83"/>
        <v>9.9865999999998571</v>
      </c>
    </row>
    <row r="1078" spans="1:9" x14ac:dyDescent="0.25">
      <c r="A1078" s="7">
        <v>49717</v>
      </c>
      <c r="B1078" s="8" t="s">
        <v>26</v>
      </c>
      <c r="C1078" s="8">
        <v>17.8</v>
      </c>
      <c r="D1078" s="9">
        <v>5.9</v>
      </c>
      <c r="E1078">
        <f t="shared" si="84"/>
        <v>9.9865999999998571</v>
      </c>
      <c r="F1078" s="15">
        <f t="shared" si="80"/>
        <v>1.0502</v>
      </c>
      <c r="G1078" s="15">
        <f t="shared" si="81"/>
        <v>11.036799999999857</v>
      </c>
      <c r="H1078">
        <f t="shared" si="82"/>
        <v>0</v>
      </c>
      <c r="I1078">
        <f t="shared" si="83"/>
        <v>11.036799999999857</v>
      </c>
    </row>
    <row r="1079" spans="1:9" x14ac:dyDescent="0.25">
      <c r="A1079" s="10">
        <v>49718</v>
      </c>
      <c r="B1079" s="11" t="s">
        <v>19</v>
      </c>
      <c r="C1079" s="11">
        <v>26.1</v>
      </c>
      <c r="D1079" s="12">
        <v>14.8</v>
      </c>
      <c r="E1079">
        <f t="shared" si="84"/>
        <v>11.036799999999857</v>
      </c>
      <c r="F1079" s="15">
        <f t="shared" si="80"/>
        <v>3.8628000000000005</v>
      </c>
      <c r="G1079" s="15">
        <f t="shared" si="81"/>
        <v>14.899599999999857</v>
      </c>
      <c r="H1079">
        <f t="shared" si="82"/>
        <v>0</v>
      </c>
      <c r="I1079">
        <f t="shared" si="83"/>
        <v>14.899599999999857</v>
      </c>
    </row>
    <row r="1080" spans="1:9" x14ac:dyDescent="0.25">
      <c r="A1080" s="7">
        <v>49719</v>
      </c>
      <c r="B1080" s="8" t="s">
        <v>10</v>
      </c>
      <c r="C1080" s="8">
        <v>13.8</v>
      </c>
      <c r="D1080" s="9">
        <v>0</v>
      </c>
      <c r="E1080">
        <f t="shared" si="84"/>
        <v>14.899599999999857</v>
      </c>
      <c r="F1080" s="15">
        <f t="shared" si="80"/>
        <v>0</v>
      </c>
      <c r="G1080" s="15">
        <f t="shared" si="81"/>
        <v>14.899599999999857</v>
      </c>
      <c r="H1080">
        <f t="shared" si="82"/>
        <v>0</v>
      </c>
      <c r="I1080">
        <f t="shared" si="83"/>
        <v>14.899599999999857</v>
      </c>
    </row>
    <row r="1081" spans="1:9" x14ac:dyDescent="0.25">
      <c r="A1081" s="10">
        <v>49720</v>
      </c>
      <c r="B1081" s="11" t="s">
        <v>12</v>
      </c>
      <c r="C1081" s="11">
        <v>16.100000000000001</v>
      </c>
      <c r="D1081" s="12">
        <v>6.2</v>
      </c>
      <c r="E1081">
        <f t="shared" si="84"/>
        <v>14.899599999999857</v>
      </c>
      <c r="F1081" s="15">
        <f t="shared" si="80"/>
        <v>0.99820000000000009</v>
      </c>
      <c r="G1081" s="15">
        <f t="shared" si="81"/>
        <v>15.897799999999858</v>
      </c>
      <c r="H1081">
        <f t="shared" si="82"/>
        <v>0</v>
      </c>
      <c r="I1081">
        <f t="shared" si="83"/>
        <v>15.897799999999858</v>
      </c>
    </row>
    <row r="1082" spans="1:9" x14ac:dyDescent="0.25">
      <c r="A1082" s="7">
        <v>49721</v>
      </c>
      <c r="B1082" s="8" t="s">
        <v>10</v>
      </c>
      <c r="C1082" s="8">
        <v>23.2</v>
      </c>
      <c r="D1082" s="9">
        <v>45.8</v>
      </c>
      <c r="E1082">
        <f t="shared" si="84"/>
        <v>15.897799999999858</v>
      </c>
      <c r="F1082" s="15">
        <f t="shared" si="80"/>
        <v>10.625599999999999</v>
      </c>
      <c r="G1082" s="15">
        <f t="shared" si="81"/>
        <v>26.523399999999857</v>
      </c>
      <c r="H1082">
        <f t="shared" si="82"/>
        <v>0</v>
      </c>
      <c r="I1082">
        <f t="shared" si="83"/>
        <v>26.523399999999857</v>
      </c>
    </row>
    <row r="1083" spans="1:9" x14ac:dyDescent="0.25">
      <c r="A1083" s="10">
        <v>49722</v>
      </c>
      <c r="B1083" s="11" t="s">
        <v>12</v>
      </c>
      <c r="C1083" s="11">
        <v>18.899999999999999</v>
      </c>
      <c r="D1083" s="12">
        <v>0</v>
      </c>
      <c r="E1083">
        <f t="shared" si="84"/>
        <v>26.523399999999857</v>
      </c>
      <c r="F1083" s="15">
        <f t="shared" si="80"/>
        <v>0</v>
      </c>
      <c r="G1083" s="15">
        <f t="shared" si="81"/>
        <v>26.523399999999857</v>
      </c>
      <c r="H1083">
        <f t="shared" si="82"/>
        <v>0</v>
      </c>
      <c r="I1083">
        <f t="shared" si="83"/>
        <v>26.523399999999857</v>
      </c>
    </row>
    <row r="1084" spans="1:9" x14ac:dyDescent="0.25">
      <c r="A1084" s="7">
        <v>49723</v>
      </c>
      <c r="B1084" s="8" t="s">
        <v>19</v>
      </c>
      <c r="C1084" s="8">
        <v>28.9</v>
      </c>
      <c r="D1084" s="9">
        <v>34.1</v>
      </c>
      <c r="E1084">
        <f t="shared" si="84"/>
        <v>26.523399999999857</v>
      </c>
      <c r="F1084" s="15">
        <f t="shared" si="80"/>
        <v>9.8549000000000007</v>
      </c>
      <c r="G1084" s="15">
        <f t="shared" si="81"/>
        <v>36.378299999999854</v>
      </c>
      <c r="H1084">
        <f t="shared" si="82"/>
        <v>0</v>
      </c>
      <c r="I1084">
        <f t="shared" si="83"/>
        <v>36.378299999999854</v>
      </c>
    </row>
    <row r="1085" spans="1:9" x14ac:dyDescent="0.25">
      <c r="A1085" s="10">
        <v>49724</v>
      </c>
      <c r="B1085" s="11" t="s">
        <v>10</v>
      </c>
      <c r="C1085" s="11">
        <v>19.3</v>
      </c>
      <c r="D1085" s="12">
        <v>49.6</v>
      </c>
      <c r="E1085">
        <f t="shared" si="84"/>
        <v>36.378299999999854</v>
      </c>
      <c r="F1085" s="15">
        <f t="shared" si="80"/>
        <v>9.5728000000000009</v>
      </c>
      <c r="G1085" s="15">
        <f t="shared" si="81"/>
        <v>45.951099999999855</v>
      </c>
      <c r="H1085">
        <f t="shared" si="82"/>
        <v>0</v>
      </c>
      <c r="I1085">
        <f t="shared" si="83"/>
        <v>45.951099999999855</v>
      </c>
    </row>
    <row r="1086" spans="1:9" x14ac:dyDescent="0.25">
      <c r="A1086" s="7">
        <v>49725</v>
      </c>
      <c r="B1086" s="8" t="s">
        <v>18</v>
      </c>
      <c r="C1086" s="8">
        <v>23.9</v>
      </c>
      <c r="D1086" s="9">
        <v>11.7</v>
      </c>
      <c r="E1086">
        <f t="shared" si="84"/>
        <v>45.951099999999855</v>
      </c>
      <c r="F1086" s="15">
        <f t="shared" si="80"/>
        <v>2.7962999999999996</v>
      </c>
      <c r="G1086" s="15">
        <f t="shared" si="81"/>
        <v>48.747399999999857</v>
      </c>
      <c r="H1086">
        <f t="shared" si="82"/>
        <v>0</v>
      </c>
      <c r="I1086">
        <f t="shared" si="83"/>
        <v>48.747399999999857</v>
      </c>
    </row>
    <row r="1087" spans="1:9" x14ac:dyDescent="0.25">
      <c r="A1087" s="10">
        <v>49726</v>
      </c>
      <c r="B1087" s="11" t="s">
        <v>13</v>
      </c>
      <c r="C1087" s="11">
        <v>28.6</v>
      </c>
      <c r="D1087" s="12">
        <v>11.5</v>
      </c>
      <c r="E1087">
        <f t="shared" si="84"/>
        <v>48.747399999999857</v>
      </c>
      <c r="F1087" s="15">
        <f t="shared" si="80"/>
        <v>3.2890000000000001</v>
      </c>
      <c r="G1087" s="15">
        <f t="shared" si="81"/>
        <v>52.036399999999858</v>
      </c>
      <c r="H1087">
        <f t="shared" si="82"/>
        <v>0</v>
      </c>
      <c r="I1087">
        <f t="shared" si="83"/>
        <v>52.036399999999858</v>
      </c>
    </row>
    <row r="1088" spans="1:9" x14ac:dyDescent="0.25">
      <c r="A1088" s="7">
        <v>49727</v>
      </c>
      <c r="B1088" s="8" t="s">
        <v>26</v>
      </c>
      <c r="C1088" s="8">
        <v>14.5</v>
      </c>
      <c r="D1088" s="9">
        <v>0.3</v>
      </c>
      <c r="E1088">
        <f t="shared" si="84"/>
        <v>52.036399999999858</v>
      </c>
      <c r="F1088" s="15">
        <f t="shared" si="80"/>
        <v>0</v>
      </c>
      <c r="G1088" s="15">
        <f t="shared" si="81"/>
        <v>52.036399999999858</v>
      </c>
      <c r="H1088">
        <f t="shared" si="82"/>
        <v>0</v>
      </c>
      <c r="I1088">
        <f t="shared" si="83"/>
        <v>52.036399999999858</v>
      </c>
    </row>
    <row r="1089" spans="1:9" x14ac:dyDescent="0.25">
      <c r="A1089" s="10">
        <v>49728</v>
      </c>
      <c r="B1089" s="11" t="s">
        <v>10</v>
      </c>
      <c r="C1089" s="11">
        <v>13</v>
      </c>
      <c r="D1089" s="12">
        <v>0</v>
      </c>
      <c r="E1089">
        <f t="shared" si="84"/>
        <v>52.036399999999858</v>
      </c>
      <c r="F1089" s="15">
        <f t="shared" si="80"/>
        <v>0</v>
      </c>
      <c r="G1089" s="15">
        <f t="shared" si="81"/>
        <v>52.036399999999858</v>
      </c>
      <c r="H1089">
        <f t="shared" si="82"/>
        <v>0</v>
      </c>
      <c r="I1089">
        <f t="shared" si="83"/>
        <v>52.036399999999858</v>
      </c>
    </row>
    <row r="1090" spans="1:9" x14ac:dyDescent="0.25">
      <c r="A1090" s="7">
        <v>49729</v>
      </c>
      <c r="B1090" s="8" t="s">
        <v>19</v>
      </c>
      <c r="C1090" s="8">
        <v>16.2</v>
      </c>
      <c r="D1090" s="9">
        <v>9.1999999999999993</v>
      </c>
      <c r="E1090">
        <f t="shared" si="84"/>
        <v>52.036399999999858</v>
      </c>
      <c r="F1090" s="15">
        <f t="shared" si="80"/>
        <v>1.4903999999999999</v>
      </c>
      <c r="G1090" s="15">
        <f t="shared" si="81"/>
        <v>53.526799999999859</v>
      </c>
      <c r="H1090">
        <f t="shared" si="82"/>
        <v>0</v>
      </c>
      <c r="I1090">
        <f t="shared" si="83"/>
        <v>53.526799999999859</v>
      </c>
    </row>
    <row r="1091" spans="1:9" x14ac:dyDescent="0.25">
      <c r="A1091" s="10">
        <v>49730</v>
      </c>
      <c r="B1091" s="11" t="s">
        <v>15</v>
      </c>
      <c r="C1091" s="11">
        <v>27.1</v>
      </c>
      <c r="D1091" s="12">
        <v>6.3</v>
      </c>
      <c r="E1091">
        <f t="shared" si="84"/>
        <v>53.526799999999859</v>
      </c>
      <c r="F1091" s="15">
        <f t="shared" ref="F1091:F1154" si="85">IF(D1091&gt;=1,C1091*D1091/100,0)</f>
        <v>1.7073000000000003</v>
      </c>
      <c r="G1091" s="15">
        <f t="shared" ref="G1091:G1154" si="86">E1091+F1091</f>
        <v>55.234099999999863</v>
      </c>
      <c r="H1091">
        <f t="shared" ref="H1091:H1154" si="87">IF(G1091&gt;=100, 100, 0)</f>
        <v>0</v>
      </c>
      <c r="I1091">
        <f t="shared" ref="I1091:I1154" si="88">G1091-H1091</f>
        <v>55.234099999999863</v>
      </c>
    </row>
    <row r="1092" spans="1:9" x14ac:dyDescent="0.25">
      <c r="A1092" s="7">
        <v>49731</v>
      </c>
      <c r="B1092" s="8" t="s">
        <v>10</v>
      </c>
      <c r="C1092" s="8">
        <v>15.6</v>
      </c>
      <c r="D1092" s="9">
        <v>28</v>
      </c>
      <c r="E1092">
        <f t="shared" ref="E1092:E1155" si="89">I1091</f>
        <v>55.234099999999863</v>
      </c>
      <c r="F1092" s="15">
        <f t="shared" si="85"/>
        <v>4.3680000000000003</v>
      </c>
      <c r="G1092" s="15">
        <f t="shared" si="86"/>
        <v>59.602099999999865</v>
      </c>
      <c r="H1092">
        <f t="shared" si="87"/>
        <v>0</v>
      </c>
      <c r="I1092">
        <f t="shared" si="88"/>
        <v>59.602099999999865</v>
      </c>
    </row>
    <row r="1093" spans="1:9" x14ac:dyDescent="0.25">
      <c r="A1093" s="10">
        <v>49732</v>
      </c>
      <c r="B1093" s="11" t="s">
        <v>26</v>
      </c>
      <c r="C1093" s="11">
        <v>28.9</v>
      </c>
      <c r="D1093" s="12">
        <v>6.8</v>
      </c>
      <c r="E1093">
        <f t="shared" si="89"/>
        <v>59.602099999999865</v>
      </c>
      <c r="F1093" s="15">
        <f t="shared" si="85"/>
        <v>1.9651999999999998</v>
      </c>
      <c r="G1093" s="15">
        <f t="shared" si="86"/>
        <v>61.567299999999868</v>
      </c>
      <c r="H1093">
        <f t="shared" si="87"/>
        <v>0</v>
      </c>
      <c r="I1093">
        <f t="shared" si="88"/>
        <v>61.567299999999868</v>
      </c>
    </row>
    <row r="1094" spans="1:9" x14ac:dyDescent="0.25">
      <c r="A1094" s="7">
        <v>49733</v>
      </c>
      <c r="B1094" s="8" t="s">
        <v>6</v>
      </c>
      <c r="C1094" s="8">
        <v>13.8</v>
      </c>
      <c r="D1094" s="9">
        <v>11.9</v>
      </c>
      <c r="E1094">
        <f t="shared" si="89"/>
        <v>61.567299999999868</v>
      </c>
      <c r="F1094" s="15">
        <f t="shared" si="85"/>
        <v>1.6422000000000003</v>
      </c>
      <c r="G1094" s="15">
        <f t="shared" si="86"/>
        <v>63.209499999999871</v>
      </c>
      <c r="H1094">
        <f t="shared" si="87"/>
        <v>0</v>
      </c>
      <c r="I1094">
        <f t="shared" si="88"/>
        <v>63.209499999999871</v>
      </c>
    </row>
    <row r="1095" spans="1:9" x14ac:dyDescent="0.25">
      <c r="A1095" s="10">
        <v>49734</v>
      </c>
      <c r="B1095" s="11" t="s">
        <v>6</v>
      </c>
      <c r="C1095" s="11">
        <v>17.8</v>
      </c>
      <c r="D1095" s="12">
        <v>1.5</v>
      </c>
      <c r="E1095">
        <f t="shared" si="89"/>
        <v>63.209499999999871</v>
      </c>
      <c r="F1095" s="15">
        <f t="shared" si="85"/>
        <v>0.26700000000000002</v>
      </c>
      <c r="G1095" s="15">
        <f t="shared" si="86"/>
        <v>63.476499999999874</v>
      </c>
      <c r="H1095">
        <f t="shared" si="87"/>
        <v>0</v>
      </c>
      <c r="I1095">
        <f t="shared" si="88"/>
        <v>63.476499999999874</v>
      </c>
    </row>
    <row r="1096" spans="1:9" x14ac:dyDescent="0.25">
      <c r="A1096" s="7">
        <v>49735</v>
      </c>
      <c r="B1096" s="8" t="s">
        <v>22</v>
      </c>
      <c r="C1096" s="8">
        <v>25.1</v>
      </c>
      <c r="D1096" s="9">
        <v>0</v>
      </c>
      <c r="E1096">
        <f t="shared" si="89"/>
        <v>63.476499999999874</v>
      </c>
      <c r="F1096" s="15">
        <f t="shared" si="85"/>
        <v>0</v>
      </c>
      <c r="G1096" s="15">
        <f t="shared" si="86"/>
        <v>63.476499999999874</v>
      </c>
      <c r="H1096">
        <f t="shared" si="87"/>
        <v>0</v>
      </c>
      <c r="I1096">
        <f t="shared" si="88"/>
        <v>63.476499999999874</v>
      </c>
    </row>
    <row r="1097" spans="1:9" x14ac:dyDescent="0.25">
      <c r="A1097" s="10">
        <v>49736</v>
      </c>
      <c r="B1097" s="11" t="s">
        <v>22</v>
      </c>
      <c r="C1097" s="11">
        <v>29.5</v>
      </c>
      <c r="D1097" s="12">
        <v>0</v>
      </c>
      <c r="E1097">
        <f t="shared" si="89"/>
        <v>63.476499999999874</v>
      </c>
      <c r="F1097" s="15">
        <f t="shared" si="85"/>
        <v>0</v>
      </c>
      <c r="G1097" s="15">
        <f t="shared" si="86"/>
        <v>63.476499999999874</v>
      </c>
      <c r="H1097">
        <f t="shared" si="87"/>
        <v>0</v>
      </c>
      <c r="I1097">
        <f t="shared" si="88"/>
        <v>63.476499999999874</v>
      </c>
    </row>
    <row r="1098" spans="1:9" x14ac:dyDescent="0.25">
      <c r="A1098" s="7">
        <v>49737</v>
      </c>
      <c r="B1098" s="8" t="s">
        <v>26</v>
      </c>
      <c r="C1098" s="8">
        <v>16.100000000000001</v>
      </c>
      <c r="D1098" s="9">
        <v>7.1</v>
      </c>
      <c r="E1098">
        <f t="shared" si="89"/>
        <v>63.476499999999874</v>
      </c>
      <c r="F1098" s="15">
        <f t="shared" si="85"/>
        <v>1.1431</v>
      </c>
      <c r="G1098" s="15">
        <f t="shared" si="86"/>
        <v>64.619599999999878</v>
      </c>
      <c r="H1098">
        <f t="shared" si="87"/>
        <v>0</v>
      </c>
      <c r="I1098">
        <f t="shared" si="88"/>
        <v>64.619599999999878</v>
      </c>
    </row>
    <row r="1099" spans="1:9" x14ac:dyDescent="0.25">
      <c r="A1099" s="10">
        <v>49738</v>
      </c>
      <c r="B1099" s="11" t="s">
        <v>9</v>
      </c>
      <c r="C1099" s="11">
        <v>18</v>
      </c>
      <c r="D1099" s="12">
        <v>12</v>
      </c>
      <c r="E1099">
        <f t="shared" si="89"/>
        <v>64.619599999999878</v>
      </c>
      <c r="F1099" s="15">
        <f t="shared" si="85"/>
        <v>2.16</v>
      </c>
      <c r="G1099" s="15">
        <f t="shared" si="86"/>
        <v>66.779599999999874</v>
      </c>
      <c r="H1099">
        <f t="shared" si="87"/>
        <v>0</v>
      </c>
      <c r="I1099">
        <f t="shared" si="88"/>
        <v>66.779599999999874</v>
      </c>
    </row>
    <row r="1100" spans="1:9" x14ac:dyDescent="0.25">
      <c r="A1100" s="7">
        <v>49739</v>
      </c>
      <c r="B1100" s="8" t="s">
        <v>10</v>
      </c>
      <c r="C1100" s="8">
        <v>12.2</v>
      </c>
      <c r="D1100" s="9">
        <v>26.8</v>
      </c>
      <c r="E1100">
        <f t="shared" si="89"/>
        <v>66.779599999999874</v>
      </c>
      <c r="F1100" s="15">
        <f t="shared" si="85"/>
        <v>3.2695999999999996</v>
      </c>
      <c r="G1100" s="15">
        <f t="shared" si="86"/>
        <v>70.049199999999871</v>
      </c>
      <c r="H1100">
        <f t="shared" si="87"/>
        <v>0</v>
      </c>
      <c r="I1100">
        <f t="shared" si="88"/>
        <v>70.049199999999871</v>
      </c>
    </row>
    <row r="1101" spans="1:9" x14ac:dyDescent="0.25">
      <c r="A1101" s="10">
        <v>49740</v>
      </c>
      <c r="B1101" s="11" t="s">
        <v>14</v>
      </c>
      <c r="C1101" s="11">
        <v>20.7</v>
      </c>
      <c r="D1101" s="12">
        <v>4.7</v>
      </c>
      <c r="E1101">
        <f t="shared" si="89"/>
        <v>70.049199999999871</v>
      </c>
      <c r="F1101" s="15">
        <f t="shared" si="85"/>
        <v>0.9729000000000001</v>
      </c>
      <c r="G1101" s="15">
        <f t="shared" si="86"/>
        <v>71.022099999999867</v>
      </c>
      <c r="H1101">
        <f t="shared" si="87"/>
        <v>0</v>
      </c>
      <c r="I1101">
        <f t="shared" si="88"/>
        <v>71.022099999999867</v>
      </c>
    </row>
    <row r="1102" spans="1:9" x14ac:dyDescent="0.25">
      <c r="A1102" s="7">
        <v>49741</v>
      </c>
      <c r="B1102" s="8" t="s">
        <v>10</v>
      </c>
      <c r="C1102" s="8">
        <v>20.100000000000001</v>
      </c>
      <c r="D1102" s="9">
        <v>47.4</v>
      </c>
      <c r="E1102">
        <f t="shared" si="89"/>
        <v>71.022099999999867</v>
      </c>
      <c r="F1102" s="15">
        <f t="shared" si="85"/>
        <v>9.5274000000000001</v>
      </c>
      <c r="G1102" s="15">
        <f t="shared" si="86"/>
        <v>80.549499999999867</v>
      </c>
      <c r="H1102">
        <f t="shared" si="87"/>
        <v>0</v>
      </c>
      <c r="I1102">
        <f t="shared" si="88"/>
        <v>80.549499999999867</v>
      </c>
    </row>
    <row r="1103" spans="1:9" x14ac:dyDescent="0.25">
      <c r="A1103" s="10">
        <v>49742</v>
      </c>
      <c r="B1103" s="11" t="s">
        <v>10</v>
      </c>
      <c r="C1103" s="11">
        <v>14.9</v>
      </c>
      <c r="D1103" s="12">
        <v>43.8</v>
      </c>
      <c r="E1103">
        <f t="shared" si="89"/>
        <v>80.549499999999867</v>
      </c>
      <c r="F1103" s="15">
        <f t="shared" si="85"/>
        <v>6.5262000000000002</v>
      </c>
      <c r="G1103" s="15">
        <f t="shared" si="86"/>
        <v>87.07569999999987</v>
      </c>
      <c r="H1103">
        <f t="shared" si="87"/>
        <v>0</v>
      </c>
      <c r="I1103">
        <f t="shared" si="88"/>
        <v>87.07569999999987</v>
      </c>
    </row>
    <row r="1104" spans="1:9" x14ac:dyDescent="0.25">
      <c r="A1104" s="7">
        <v>49743</v>
      </c>
      <c r="B1104" s="8" t="s">
        <v>10</v>
      </c>
      <c r="C1104" s="8">
        <v>19</v>
      </c>
      <c r="D1104" s="9">
        <v>0</v>
      </c>
      <c r="E1104">
        <f t="shared" si="89"/>
        <v>87.07569999999987</v>
      </c>
      <c r="F1104" s="15">
        <f t="shared" si="85"/>
        <v>0</v>
      </c>
      <c r="G1104" s="15">
        <f t="shared" si="86"/>
        <v>87.07569999999987</v>
      </c>
      <c r="H1104">
        <f t="shared" si="87"/>
        <v>0</v>
      </c>
      <c r="I1104">
        <f t="shared" si="88"/>
        <v>87.07569999999987</v>
      </c>
    </row>
    <row r="1105" spans="1:9" x14ac:dyDescent="0.25">
      <c r="A1105" s="10">
        <v>49744</v>
      </c>
      <c r="B1105" s="11" t="s">
        <v>6</v>
      </c>
      <c r="C1105" s="11">
        <v>12.5</v>
      </c>
      <c r="D1105" s="12">
        <v>0</v>
      </c>
      <c r="E1105">
        <f t="shared" si="89"/>
        <v>87.07569999999987</v>
      </c>
      <c r="F1105" s="15">
        <f t="shared" si="85"/>
        <v>0</v>
      </c>
      <c r="G1105" s="15">
        <f t="shared" si="86"/>
        <v>87.07569999999987</v>
      </c>
      <c r="H1105">
        <f t="shared" si="87"/>
        <v>0</v>
      </c>
      <c r="I1105">
        <f t="shared" si="88"/>
        <v>87.07569999999987</v>
      </c>
    </row>
    <row r="1106" spans="1:9" x14ac:dyDescent="0.25">
      <c r="A1106" s="7">
        <v>49745</v>
      </c>
      <c r="B1106" s="8" t="s">
        <v>13</v>
      </c>
      <c r="C1106" s="8">
        <v>15.2</v>
      </c>
      <c r="D1106" s="9">
        <v>13.9</v>
      </c>
      <c r="E1106">
        <f t="shared" si="89"/>
        <v>87.07569999999987</v>
      </c>
      <c r="F1106" s="15">
        <f t="shared" si="85"/>
        <v>2.1128</v>
      </c>
      <c r="G1106" s="15">
        <f t="shared" si="86"/>
        <v>89.188499999999863</v>
      </c>
      <c r="H1106">
        <f t="shared" si="87"/>
        <v>0</v>
      </c>
      <c r="I1106">
        <f t="shared" si="88"/>
        <v>89.188499999999863</v>
      </c>
    </row>
    <row r="1107" spans="1:9" x14ac:dyDescent="0.25">
      <c r="A1107" s="10">
        <v>49746</v>
      </c>
      <c r="B1107" s="11" t="s">
        <v>19</v>
      </c>
      <c r="C1107" s="11">
        <v>29.2</v>
      </c>
      <c r="D1107" s="12">
        <v>26.8</v>
      </c>
      <c r="E1107">
        <f t="shared" si="89"/>
        <v>89.188499999999863</v>
      </c>
      <c r="F1107" s="15">
        <f t="shared" si="85"/>
        <v>7.8255999999999997</v>
      </c>
      <c r="G1107" s="15">
        <f t="shared" si="86"/>
        <v>97.014099999999857</v>
      </c>
      <c r="H1107">
        <f t="shared" si="87"/>
        <v>0</v>
      </c>
      <c r="I1107">
        <f t="shared" si="88"/>
        <v>97.014099999999857</v>
      </c>
    </row>
    <row r="1108" spans="1:9" x14ac:dyDescent="0.25">
      <c r="A1108" s="7">
        <v>49747</v>
      </c>
      <c r="B1108" s="8" t="s">
        <v>6</v>
      </c>
      <c r="C1108" s="8">
        <v>13.9</v>
      </c>
      <c r="D1108" s="9">
        <v>1.1000000000000001</v>
      </c>
      <c r="E1108">
        <f t="shared" si="89"/>
        <v>97.014099999999857</v>
      </c>
      <c r="F1108" s="15">
        <f t="shared" si="85"/>
        <v>0.15290000000000001</v>
      </c>
      <c r="G1108" s="15">
        <f t="shared" si="86"/>
        <v>97.166999999999859</v>
      </c>
      <c r="H1108">
        <f t="shared" si="87"/>
        <v>0</v>
      </c>
      <c r="I1108">
        <f t="shared" si="88"/>
        <v>97.166999999999859</v>
      </c>
    </row>
    <row r="1109" spans="1:9" x14ac:dyDescent="0.25">
      <c r="A1109" s="10">
        <v>49748</v>
      </c>
      <c r="B1109" s="11" t="s">
        <v>15</v>
      </c>
      <c r="C1109" s="11">
        <v>11.4</v>
      </c>
      <c r="D1109" s="12">
        <v>0</v>
      </c>
      <c r="E1109">
        <f t="shared" si="89"/>
        <v>97.166999999999859</v>
      </c>
      <c r="F1109" s="15">
        <f t="shared" si="85"/>
        <v>0</v>
      </c>
      <c r="G1109" s="15">
        <f t="shared" si="86"/>
        <v>97.166999999999859</v>
      </c>
      <c r="H1109">
        <f t="shared" si="87"/>
        <v>0</v>
      </c>
      <c r="I1109">
        <f t="shared" si="88"/>
        <v>97.166999999999859</v>
      </c>
    </row>
    <row r="1110" spans="1:9" x14ac:dyDescent="0.25">
      <c r="A1110" s="7">
        <v>49749</v>
      </c>
      <c r="B1110" s="8" t="s">
        <v>9</v>
      </c>
      <c r="C1110" s="8">
        <v>15.8</v>
      </c>
      <c r="D1110" s="9">
        <v>7</v>
      </c>
      <c r="E1110">
        <f t="shared" si="89"/>
        <v>97.166999999999859</v>
      </c>
      <c r="F1110" s="15">
        <f t="shared" si="85"/>
        <v>1.1060000000000001</v>
      </c>
      <c r="G1110" s="15">
        <f t="shared" si="86"/>
        <v>98.272999999999854</v>
      </c>
      <c r="H1110">
        <f t="shared" si="87"/>
        <v>0</v>
      </c>
      <c r="I1110">
        <f t="shared" si="88"/>
        <v>98.272999999999854</v>
      </c>
    </row>
    <row r="1111" spans="1:9" x14ac:dyDescent="0.25">
      <c r="A1111" s="10">
        <v>49750</v>
      </c>
      <c r="B1111" s="11" t="s">
        <v>10</v>
      </c>
      <c r="C1111" s="11">
        <v>10.199999999999999</v>
      </c>
      <c r="D1111" s="12">
        <v>43.3</v>
      </c>
      <c r="E1111">
        <f t="shared" si="89"/>
        <v>98.272999999999854</v>
      </c>
      <c r="F1111" s="15">
        <f t="shared" si="85"/>
        <v>4.4165999999999999</v>
      </c>
      <c r="G1111" s="15">
        <f t="shared" si="86"/>
        <v>102.68959999999986</v>
      </c>
      <c r="H1111">
        <f t="shared" si="87"/>
        <v>100</v>
      </c>
      <c r="I1111">
        <f t="shared" si="88"/>
        <v>2.6895999999998565</v>
      </c>
    </row>
    <row r="1112" spans="1:9" x14ac:dyDescent="0.25">
      <c r="A1112" s="7">
        <v>49751</v>
      </c>
      <c r="B1112" s="8" t="s">
        <v>13</v>
      </c>
      <c r="C1112" s="8">
        <v>19.600000000000001</v>
      </c>
      <c r="D1112" s="9">
        <v>8.9</v>
      </c>
      <c r="E1112">
        <f t="shared" si="89"/>
        <v>2.6895999999998565</v>
      </c>
      <c r="F1112" s="15">
        <f t="shared" si="85"/>
        <v>1.7444000000000002</v>
      </c>
      <c r="G1112" s="15">
        <f t="shared" si="86"/>
        <v>4.4339999999998572</v>
      </c>
      <c r="H1112">
        <f t="shared" si="87"/>
        <v>0</v>
      </c>
      <c r="I1112">
        <f t="shared" si="88"/>
        <v>4.4339999999998572</v>
      </c>
    </row>
    <row r="1113" spans="1:9" x14ac:dyDescent="0.25">
      <c r="A1113" s="10">
        <v>49752</v>
      </c>
      <c r="B1113" s="11" t="s">
        <v>6</v>
      </c>
      <c r="C1113" s="11">
        <v>15.5</v>
      </c>
      <c r="D1113" s="12">
        <v>10.1</v>
      </c>
      <c r="E1113">
        <f t="shared" si="89"/>
        <v>4.4339999999998572</v>
      </c>
      <c r="F1113" s="15">
        <f t="shared" si="85"/>
        <v>1.5654999999999999</v>
      </c>
      <c r="G1113" s="15">
        <f t="shared" si="86"/>
        <v>5.9994999999998573</v>
      </c>
      <c r="H1113">
        <f t="shared" si="87"/>
        <v>0</v>
      </c>
      <c r="I1113">
        <f t="shared" si="88"/>
        <v>5.9994999999998573</v>
      </c>
    </row>
    <row r="1114" spans="1:9" x14ac:dyDescent="0.25">
      <c r="A1114" s="7">
        <v>49753</v>
      </c>
      <c r="B1114" s="8" t="s">
        <v>15</v>
      </c>
      <c r="C1114" s="8">
        <v>19.899999999999999</v>
      </c>
      <c r="D1114" s="9">
        <v>16.2</v>
      </c>
      <c r="E1114">
        <f t="shared" si="89"/>
        <v>5.9994999999998573</v>
      </c>
      <c r="F1114" s="15">
        <f t="shared" si="85"/>
        <v>3.2237999999999993</v>
      </c>
      <c r="G1114" s="15">
        <f t="shared" si="86"/>
        <v>9.2232999999998562</v>
      </c>
      <c r="H1114">
        <f t="shared" si="87"/>
        <v>0</v>
      </c>
      <c r="I1114">
        <f t="shared" si="88"/>
        <v>9.2232999999998562</v>
      </c>
    </row>
    <row r="1115" spans="1:9" x14ac:dyDescent="0.25">
      <c r="A1115" s="10">
        <v>49754</v>
      </c>
      <c r="B1115" s="11" t="s">
        <v>18</v>
      </c>
      <c r="C1115" s="11">
        <v>10.7</v>
      </c>
      <c r="D1115" s="12">
        <v>2.8</v>
      </c>
      <c r="E1115">
        <f t="shared" si="89"/>
        <v>9.2232999999998562</v>
      </c>
      <c r="F1115" s="15">
        <f t="shared" si="85"/>
        <v>0.29959999999999998</v>
      </c>
      <c r="G1115" s="15">
        <f t="shared" si="86"/>
        <v>9.522899999999856</v>
      </c>
      <c r="H1115">
        <f t="shared" si="87"/>
        <v>0</v>
      </c>
      <c r="I1115">
        <f t="shared" si="88"/>
        <v>9.522899999999856</v>
      </c>
    </row>
    <row r="1116" spans="1:9" x14ac:dyDescent="0.25">
      <c r="A1116" s="7">
        <v>49755</v>
      </c>
      <c r="B1116" s="8" t="s">
        <v>26</v>
      </c>
      <c r="C1116" s="8">
        <v>11.5</v>
      </c>
      <c r="D1116" s="9">
        <v>5.9</v>
      </c>
      <c r="E1116">
        <f t="shared" si="89"/>
        <v>9.522899999999856</v>
      </c>
      <c r="F1116" s="15">
        <f t="shared" si="85"/>
        <v>0.6785000000000001</v>
      </c>
      <c r="G1116" s="15">
        <f t="shared" si="86"/>
        <v>10.201399999999856</v>
      </c>
      <c r="H1116">
        <f t="shared" si="87"/>
        <v>0</v>
      </c>
      <c r="I1116">
        <f t="shared" si="88"/>
        <v>10.201399999999856</v>
      </c>
    </row>
    <row r="1117" spans="1:9" x14ac:dyDescent="0.25">
      <c r="A1117" s="10">
        <v>49756</v>
      </c>
      <c r="B1117" s="11" t="s">
        <v>14</v>
      </c>
      <c r="C1117" s="11">
        <v>28.4</v>
      </c>
      <c r="D1117" s="12">
        <v>1</v>
      </c>
      <c r="E1117">
        <f t="shared" si="89"/>
        <v>10.201399999999856</v>
      </c>
      <c r="F1117" s="15">
        <f t="shared" si="85"/>
        <v>0.28399999999999997</v>
      </c>
      <c r="G1117" s="15">
        <f t="shared" si="86"/>
        <v>10.485399999999856</v>
      </c>
      <c r="H1117">
        <f t="shared" si="87"/>
        <v>0</v>
      </c>
      <c r="I1117">
        <f t="shared" si="88"/>
        <v>10.485399999999856</v>
      </c>
    </row>
    <row r="1118" spans="1:9" x14ac:dyDescent="0.25">
      <c r="A1118" s="7">
        <v>49757</v>
      </c>
      <c r="B1118" s="8" t="s">
        <v>19</v>
      </c>
      <c r="C1118" s="8">
        <v>22.3</v>
      </c>
      <c r="D1118" s="9">
        <v>5.0999999999999996</v>
      </c>
      <c r="E1118">
        <f t="shared" si="89"/>
        <v>10.485399999999856</v>
      </c>
      <c r="F1118" s="15">
        <f t="shared" si="85"/>
        <v>1.1373</v>
      </c>
      <c r="G1118" s="15">
        <f t="shared" si="86"/>
        <v>11.622699999999856</v>
      </c>
      <c r="H1118">
        <f t="shared" si="87"/>
        <v>0</v>
      </c>
      <c r="I1118">
        <f t="shared" si="88"/>
        <v>11.622699999999856</v>
      </c>
    </row>
    <row r="1119" spans="1:9" x14ac:dyDescent="0.25">
      <c r="A1119" s="10">
        <v>49758</v>
      </c>
      <c r="B1119" s="11" t="s">
        <v>13</v>
      </c>
      <c r="C1119" s="11">
        <v>28.7</v>
      </c>
      <c r="D1119" s="12">
        <v>11.5</v>
      </c>
      <c r="E1119">
        <f t="shared" si="89"/>
        <v>11.622699999999856</v>
      </c>
      <c r="F1119" s="15">
        <f t="shared" si="85"/>
        <v>3.3005</v>
      </c>
      <c r="G1119" s="15">
        <f t="shared" si="86"/>
        <v>14.923199999999856</v>
      </c>
      <c r="H1119">
        <f t="shared" si="87"/>
        <v>0</v>
      </c>
      <c r="I1119">
        <f t="shared" si="88"/>
        <v>14.923199999999856</v>
      </c>
    </row>
    <row r="1120" spans="1:9" x14ac:dyDescent="0.25">
      <c r="A1120" s="7">
        <v>49759</v>
      </c>
      <c r="B1120" s="8" t="s">
        <v>6</v>
      </c>
      <c r="C1120" s="8">
        <v>19.100000000000001</v>
      </c>
      <c r="D1120" s="9">
        <v>0</v>
      </c>
      <c r="E1120">
        <f t="shared" si="89"/>
        <v>14.923199999999856</v>
      </c>
      <c r="F1120" s="15">
        <f t="shared" si="85"/>
        <v>0</v>
      </c>
      <c r="G1120" s="15">
        <f t="shared" si="86"/>
        <v>14.923199999999856</v>
      </c>
      <c r="H1120">
        <f t="shared" si="87"/>
        <v>0</v>
      </c>
      <c r="I1120">
        <f t="shared" si="88"/>
        <v>14.923199999999856</v>
      </c>
    </row>
    <row r="1121" spans="1:9" x14ac:dyDescent="0.25">
      <c r="A1121" s="10">
        <v>49760</v>
      </c>
      <c r="B1121" s="11" t="s">
        <v>10</v>
      </c>
      <c r="C1121" s="11">
        <v>10.199999999999999</v>
      </c>
      <c r="D1121" s="12">
        <v>7.6</v>
      </c>
      <c r="E1121">
        <f t="shared" si="89"/>
        <v>14.923199999999856</v>
      </c>
      <c r="F1121" s="15">
        <f t="shared" si="85"/>
        <v>0.7752</v>
      </c>
      <c r="G1121" s="15">
        <f t="shared" si="86"/>
        <v>15.698399999999856</v>
      </c>
      <c r="H1121">
        <f t="shared" si="87"/>
        <v>0</v>
      </c>
      <c r="I1121">
        <f t="shared" si="88"/>
        <v>15.698399999999856</v>
      </c>
    </row>
    <row r="1122" spans="1:9" x14ac:dyDescent="0.25">
      <c r="A1122" s="7">
        <v>49761</v>
      </c>
      <c r="B1122" s="8" t="s">
        <v>10</v>
      </c>
      <c r="C1122" s="8">
        <v>18.399999999999999</v>
      </c>
      <c r="D1122" s="9">
        <v>0</v>
      </c>
      <c r="E1122">
        <f t="shared" si="89"/>
        <v>15.698399999999856</v>
      </c>
      <c r="F1122" s="15">
        <f t="shared" si="85"/>
        <v>0</v>
      </c>
      <c r="G1122" s="15">
        <f t="shared" si="86"/>
        <v>15.698399999999856</v>
      </c>
      <c r="H1122">
        <f t="shared" si="87"/>
        <v>0</v>
      </c>
      <c r="I1122">
        <f t="shared" si="88"/>
        <v>15.698399999999856</v>
      </c>
    </row>
    <row r="1123" spans="1:9" x14ac:dyDescent="0.25">
      <c r="A1123" s="10">
        <v>49762</v>
      </c>
      <c r="B1123" s="11" t="s">
        <v>19</v>
      </c>
      <c r="C1123" s="11">
        <v>29.3</v>
      </c>
      <c r="D1123" s="12">
        <v>0</v>
      </c>
      <c r="E1123">
        <f t="shared" si="89"/>
        <v>15.698399999999856</v>
      </c>
      <c r="F1123" s="15">
        <f t="shared" si="85"/>
        <v>0</v>
      </c>
      <c r="G1123" s="15">
        <f t="shared" si="86"/>
        <v>15.698399999999856</v>
      </c>
      <c r="H1123">
        <f t="shared" si="87"/>
        <v>0</v>
      </c>
      <c r="I1123">
        <f t="shared" si="88"/>
        <v>15.698399999999856</v>
      </c>
    </row>
    <row r="1124" spans="1:9" x14ac:dyDescent="0.25">
      <c r="A1124" s="7">
        <v>49763</v>
      </c>
      <c r="B1124" s="8" t="s">
        <v>17</v>
      </c>
      <c r="C1124" s="8">
        <v>26.7</v>
      </c>
      <c r="D1124" s="9">
        <v>5.7</v>
      </c>
      <c r="E1124">
        <f t="shared" si="89"/>
        <v>15.698399999999856</v>
      </c>
      <c r="F1124" s="15">
        <f t="shared" si="85"/>
        <v>1.5219</v>
      </c>
      <c r="G1124" s="15">
        <f t="shared" si="86"/>
        <v>17.220299999999856</v>
      </c>
      <c r="H1124">
        <f t="shared" si="87"/>
        <v>0</v>
      </c>
      <c r="I1124">
        <f t="shared" si="88"/>
        <v>17.220299999999856</v>
      </c>
    </row>
    <row r="1125" spans="1:9" x14ac:dyDescent="0.25">
      <c r="A1125" s="10">
        <v>49764</v>
      </c>
      <c r="B1125" s="11" t="s">
        <v>8</v>
      </c>
      <c r="C1125" s="11">
        <v>22.2</v>
      </c>
      <c r="D1125" s="12">
        <v>0.9</v>
      </c>
      <c r="E1125">
        <f t="shared" si="89"/>
        <v>17.220299999999856</v>
      </c>
      <c r="F1125" s="15">
        <f t="shared" si="85"/>
        <v>0</v>
      </c>
      <c r="G1125" s="15">
        <f t="shared" si="86"/>
        <v>17.220299999999856</v>
      </c>
      <c r="H1125">
        <f t="shared" si="87"/>
        <v>0</v>
      </c>
      <c r="I1125">
        <f t="shared" si="88"/>
        <v>17.220299999999856</v>
      </c>
    </row>
    <row r="1126" spans="1:9" x14ac:dyDescent="0.25">
      <c r="A1126" s="7">
        <v>49765</v>
      </c>
      <c r="B1126" s="8" t="s">
        <v>13</v>
      </c>
      <c r="C1126" s="8">
        <v>25.5</v>
      </c>
      <c r="D1126" s="9">
        <v>5.8</v>
      </c>
      <c r="E1126">
        <f t="shared" si="89"/>
        <v>17.220299999999856</v>
      </c>
      <c r="F1126" s="15">
        <f t="shared" si="85"/>
        <v>1.4790000000000001</v>
      </c>
      <c r="G1126" s="15">
        <f t="shared" si="86"/>
        <v>18.699299999999855</v>
      </c>
      <c r="H1126">
        <f t="shared" si="87"/>
        <v>0</v>
      </c>
      <c r="I1126">
        <f t="shared" si="88"/>
        <v>18.699299999999855</v>
      </c>
    </row>
    <row r="1127" spans="1:9" x14ac:dyDescent="0.25">
      <c r="A1127" s="10">
        <v>49766</v>
      </c>
      <c r="B1127" s="11" t="s">
        <v>19</v>
      </c>
      <c r="C1127" s="11">
        <v>23.5</v>
      </c>
      <c r="D1127" s="12">
        <v>32</v>
      </c>
      <c r="E1127">
        <f t="shared" si="89"/>
        <v>18.699299999999855</v>
      </c>
      <c r="F1127" s="15">
        <f t="shared" si="85"/>
        <v>7.52</v>
      </c>
      <c r="G1127" s="15">
        <f t="shared" si="86"/>
        <v>26.219299999999855</v>
      </c>
      <c r="H1127">
        <f t="shared" si="87"/>
        <v>0</v>
      </c>
      <c r="I1127">
        <f t="shared" si="88"/>
        <v>26.219299999999855</v>
      </c>
    </row>
    <row r="1128" spans="1:9" x14ac:dyDescent="0.25">
      <c r="A1128" s="7">
        <v>49767</v>
      </c>
      <c r="B1128" s="8" t="s">
        <v>5</v>
      </c>
      <c r="C1128" s="8">
        <v>28.4</v>
      </c>
      <c r="D1128" s="9">
        <v>5.7</v>
      </c>
      <c r="E1128">
        <f t="shared" si="89"/>
        <v>26.219299999999855</v>
      </c>
      <c r="F1128" s="15">
        <f t="shared" si="85"/>
        <v>1.6188</v>
      </c>
      <c r="G1128" s="15">
        <f t="shared" si="86"/>
        <v>27.838099999999855</v>
      </c>
      <c r="H1128">
        <f t="shared" si="87"/>
        <v>0</v>
      </c>
      <c r="I1128">
        <f t="shared" si="88"/>
        <v>27.838099999999855</v>
      </c>
    </row>
    <row r="1129" spans="1:9" x14ac:dyDescent="0.25">
      <c r="A1129" s="10">
        <v>49768</v>
      </c>
      <c r="B1129" s="11" t="s">
        <v>22</v>
      </c>
      <c r="C1129" s="11">
        <v>13.7</v>
      </c>
      <c r="D1129" s="12">
        <v>6</v>
      </c>
      <c r="E1129">
        <f t="shared" si="89"/>
        <v>27.838099999999855</v>
      </c>
      <c r="F1129" s="15">
        <f t="shared" si="85"/>
        <v>0.82199999999999984</v>
      </c>
      <c r="G1129" s="15">
        <f t="shared" si="86"/>
        <v>28.660099999999854</v>
      </c>
      <c r="H1129">
        <f t="shared" si="87"/>
        <v>0</v>
      </c>
      <c r="I1129">
        <f t="shared" si="88"/>
        <v>28.660099999999854</v>
      </c>
    </row>
    <row r="1130" spans="1:9" x14ac:dyDescent="0.25">
      <c r="A1130" s="7">
        <v>49769</v>
      </c>
      <c r="B1130" s="8" t="s">
        <v>9</v>
      </c>
      <c r="C1130" s="8">
        <v>22.1</v>
      </c>
      <c r="D1130" s="9">
        <v>11.7</v>
      </c>
      <c r="E1130">
        <f t="shared" si="89"/>
        <v>28.660099999999854</v>
      </c>
      <c r="F1130" s="15">
        <f t="shared" si="85"/>
        <v>2.5857000000000001</v>
      </c>
      <c r="G1130" s="15">
        <f t="shared" si="86"/>
        <v>31.245799999999853</v>
      </c>
      <c r="H1130">
        <f t="shared" si="87"/>
        <v>0</v>
      </c>
      <c r="I1130">
        <f t="shared" si="88"/>
        <v>31.245799999999853</v>
      </c>
    </row>
    <row r="1131" spans="1:9" x14ac:dyDescent="0.25">
      <c r="A1131" s="10">
        <v>49770</v>
      </c>
      <c r="B1131" s="11" t="s">
        <v>11</v>
      </c>
      <c r="C1131" s="11">
        <v>16.899999999999999</v>
      </c>
      <c r="D1131" s="12">
        <v>18.2</v>
      </c>
      <c r="E1131">
        <f t="shared" si="89"/>
        <v>31.245799999999853</v>
      </c>
      <c r="F1131" s="15">
        <f t="shared" si="85"/>
        <v>3.0757999999999996</v>
      </c>
      <c r="G1131" s="15">
        <f t="shared" si="86"/>
        <v>34.321599999999854</v>
      </c>
      <c r="H1131">
        <f t="shared" si="87"/>
        <v>0</v>
      </c>
      <c r="I1131">
        <f t="shared" si="88"/>
        <v>34.321599999999854</v>
      </c>
    </row>
    <row r="1132" spans="1:9" x14ac:dyDescent="0.25">
      <c r="A1132" s="7">
        <v>49771</v>
      </c>
      <c r="B1132" s="8" t="s">
        <v>22</v>
      </c>
      <c r="C1132" s="8">
        <v>28</v>
      </c>
      <c r="D1132" s="9">
        <v>0</v>
      </c>
      <c r="E1132">
        <f t="shared" si="89"/>
        <v>34.321599999999854</v>
      </c>
      <c r="F1132" s="15">
        <f t="shared" si="85"/>
        <v>0</v>
      </c>
      <c r="G1132" s="15">
        <f t="shared" si="86"/>
        <v>34.321599999999854</v>
      </c>
      <c r="H1132">
        <f t="shared" si="87"/>
        <v>0</v>
      </c>
      <c r="I1132">
        <f t="shared" si="88"/>
        <v>34.321599999999854</v>
      </c>
    </row>
    <row r="1133" spans="1:9" x14ac:dyDescent="0.25">
      <c r="A1133" s="10">
        <v>49772</v>
      </c>
      <c r="B1133" s="11" t="s">
        <v>10</v>
      </c>
      <c r="C1133" s="11">
        <v>13.5</v>
      </c>
      <c r="D1133" s="12">
        <v>3.7</v>
      </c>
      <c r="E1133">
        <f t="shared" si="89"/>
        <v>34.321599999999854</v>
      </c>
      <c r="F1133" s="15">
        <f t="shared" si="85"/>
        <v>0.49950000000000006</v>
      </c>
      <c r="G1133" s="15">
        <f t="shared" si="86"/>
        <v>34.821099999999852</v>
      </c>
      <c r="H1133">
        <f t="shared" si="87"/>
        <v>0</v>
      </c>
      <c r="I1133">
        <f t="shared" si="88"/>
        <v>34.821099999999852</v>
      </c>
    </row>
    <row r="1134" spans="1:9" x14ac:dyDescent="0.25">
      <c r="A1134" s="7">
        <v>49773</v>
      </c>
      <c r="B1134" s="8" t="s">
        <v>19</v>
      </c>
      <c r="C1134" s="8">
        <v>13.4</v>
      </c>
      <c r="D1134" s="9">
        <v>22.5</v>
      </c>
      <c r="E1134">
        <f t="shared" si="89"/>
        <v>34.821099999999852</v>
      </c>
      <c r="F1134" s="15">
        <f t="shared" si="85"/>
        <v>3.0150000000000001</v>
      </c>
      <c r="G1134" s="15">
        <f t="shared" si="86"/>
        <v>37.836099999999853</v>
      </c>
      <c r="H1134">
        <f t="shared" si="87"/>
        <v>0</v>
      </c>
      <c r="I1134">
        <f t="shared" si="88"/>
        <v>37.836099999999853</v>
      </c>
    </row>
    <row r="1135" spans="1:9" x14ac:dyDescent="0.25">
      <c r="A1135" s="10">
        <v>49774</v>
      </c>
      <c r="B1135" s="11" t="s">
        <v>6</v>
      </c>
      <c r="C1135" s="11">
        <v>19.899999999999999</v>
      </c>
      <c r="D1135" s="12">
        <v>11.6</v>
      </c>
      <c r="E1135">
        <f t="shared" si="89"/>
        <v>37.836099999999853</v>
      </c>
      <c r="F1135" s="15">
        <f t="shared" si="85"/>
        <v>2.3083999999999998</v>
      </c>
      <c r="G1135" s="15">
        <f t="shared" si="86"/>
        <v>40.144499999999852</v>
      </c>
      <c r="H1135">
        <f t="shared" si="87"/>
        <v>0</v>
      </c>
      <c r="I1135">
        <f t="shared" si="88"/>
        <v>40.144499999999852</v>
      </c>
    </row>
    <row r="1136" spans="1:9" x14ac:dyDescent="0.25">
      <c r="A1136" s="7">
        <v>49775</v>
      </c>
      <c r="B1136" s="8" t="s">
        <v>7</v>
      </c>
      <c r="C1136" s="8">
        <v>24.2</v>
      </c>
      <c r="D1136" s="9">
        <v>11</v>
      </c>
      <c r="E1136">
        <f t="shared" si="89"/>
        <v>40.144499999999852</v>
      </c>
      <c r="F1136" s="15">
        <f t="shared" si="85"/>
        <v>2.6619999999999999</v>
      </c>
      <c r="G1136" s="15">
        <f t="shared" si="86"/>
        <v>42.806499999999851</v>
      </c>
      <c r="H1136">
        <f t="shared" si="87"/>
        <v>0</v>
      </c>
      <c r="I1136">
        <f t="shared" si="88"/>
        <v>42.806499999999851</v>
      </c>
    </row>
    <row r="1137" spans="1:9" x14ac:dyDescent="0.25">
      <c r="A1137" s="10">
        <v>49776</v>
      </c>
      <c r="B1137" s="11" t="s">
        <v>27</v>
      </c>
      <c r="C1137" s="11">
        <v>20.399999999999999</v>
      </c>
      <c r="D1137" s="12">
        <v>0</v>
      </c>
      <c r="E1137">
        <f t="shared" si="89"/>
        <v>42.806499999999851</v>
      </c>
      <c r="F1137" s="15">
        <f t="shared" si="85"/>
        <v>0</v>
      </c>
      <c r="G1137" s="15">
        <f t="shared" si="86"/>
        <v>42.806499999999851</v>
      </c>
      <c r="H1137">
        <f t="shared" si="87"/>
        <v>0</v>
      </c>
      <c r="I1137">
        <f t="shared" si="88"/>
        <v>42.806499999999851</v>
      </c>
    </row>
    <row r="1138" spans="1:9" x14ac:dyDescent="0.25">
      <c r="A1138" s="7">
        <v>49777</v>
      </c>
      <c r="B1138" s="8" t="s">
        <v>27</v>
      </c>
      <c r="C1138" s="8">
        <v>16.600000000000001</v>
      </c>
      <c r="D1138" s="9">
        <v>3.9</v>
      </c>
      <c r="E1138">
        <f t="shared" si="89"/>
        <v>42.806499999999851</v>
      </c>
      <c r="F1138" s="15">
        <f t="shared" si="85"/>
        <v>0.64740000000000009</v>
      </c>
      <c r="G1138" s="15">
        <f t="shared" si="86"/>
        <v>43.453899999999848</v>
      </c>
      <c r="H1138">
        <f t="shared" si="87"/>
        <v>0</v>
      </c>
      <c r="I1138">
        <f t="shared" si="88"/>
        <v>43.453899999999848</v>
      </c>
    </row>
    <row r="1139" spans="1:9" x14ac:dyDescent="0.25">
      <c r="A1139" s="10">
        <v>49778</v>
      </c>
      <c r="B1139" s="11" t="s">
        <v>33</v>
      </c>
      <c r="C1139" s="11">
        <v>14.3</v>
      </c>
      <c r="D1139" s="12">
        <v>0</v>
      </c>
      <c r="E1139">
        <f t="shared" si="89"/>
        <v>43.453899999999848</v>
      </c>
      <c r="F1139" s="15">
        <f t="shared" si="85"/>
        <v>0</v>
      </c>
      <c r="G1139" s="15">
        <f t="shared" si="86"/>
        <v>43.453899999999848</v>
      </c>
      <c r="H1139">
        <f t="shared" si="87"/>
        <v>0</v>
      </c>
      <c r="I1139">
        <f t="shared" si="88"/>
        <v>43.453899999999848</v>
      </c>
    </row>
    <row r="1140" spans="1:9" x14ac:dyDescent="0.25">
      <c r="A1140" s="7">
        <v>49779</v>
      </c>
      <c r="B1140" s="8" t="s">
        <v>26</v>
      </c>
      <c r="C1140" s="8">
        <v>24.4</v>
      </c>
      <c r="D1140" s="9">
        <v>4.4000000000000004</v>
      </c>
      <c r="E1140">
        <f t="shared" si="89"/>
        <v>43.453899999999848</v>
      </c>
      <c r="F1140" s="15">
        <f t="shared" si="85"/>
        <v>1.0735999999999999</v>
      </c>
      <c r="G1140" s="15">
        <f t="shared" si="86"/>
        <v>44.527499999999847</v>
      </c>
      <c r="H1140">
        <f t="shared" si="87"/>
        <v>0</v>
      </c>
      <c r="I1140">
        <f t="shared" si="88"/>
        <v>44.527499999999847</v>
      </c>
    </row>
    <row r="1141" spans="1:9" x14ac:dyDescent="0.25">
      <c r="A1141" s="10">
        <v>49780</v>
      </c>
      <c r="B1141" s="11" t="s">
        <v>10</v>
      </c>
      <c r="C1141" s="11">
        <v>26.7</v>
      </c>
      <c r="D1141" s="12">
        <v>30.4</v>
      </c>
      <c r="E1141">
        <f t="shared" si="89"/>
        <v>44.527499999999847</v>
      </c>
      <c r="F1141" s="15">
        <f t="shared" si="85"/>
        <v>8.1167999999999996</v>
      </c>
      <c r="G1141" s="15">
        <f t="shared" si="86"/>
        <v>52.644299999999845</v>
      </c>
      <c r="H1141">
        <f t="shared" si="87"/>
        <v>0</v>
      </c>
      <c r="I1141">
        <f t="shared" si="88"/>
        <v>52.644299999999845</v>
      </c>
    </row>
    <row r="1142" spans="1:9" x14ac:dyDescent="0.25">
      <c r="A1142" s="7">
        <v>49781</v>
      </c>
      <c r="B1142" s="8" t="s">
        <v>13</v>
      </c>
      <c r="C1142" s="8">
        <v>20.100000000000001</v>
      </c>
      <c r="D1142" s="9">
        <v>3.1</v>
      </c>
      <c r="E1142">
        <f t="shared" si="89"/>
        <v>52.644299999999845</v>
      </c>
      <c r="F1142" s="15">
        <f t="shared" si="85"/>
        <v>0.6231000000000001</v>
      </c>
      <c r="G1142" s="15">
        <f t="shared" si="86"/>
        <v>53.267399999999846</v>
      </c>
      <c r="H1142">
        <f t="shared" si="87"/>
        <v>0</v>
      </c>
      <c r="I1142">
        <f t="shared" si="88"/>
        <v>53.267399999999846</v>
      </c>
    </row>
    <row r="1143" spans="1:9" x14ac:dyDescent="0.25">
      <c r="A1143" s="10">
        <v>49782</v>
      </c>
      <c r="B1143" s="11" t="s">
        <v>6</v>
      </c>
      <c r="C1143" s="11">
        <v>13.5</v>
      </c>
      <c r="D1143" s="12">
        <v>6.9</v>
      </c>
      <c r="E1143">
        <f t="shared" si="89"/>
        <v>53.267399999999846</v>
      </c>
      <c r="F1143" s="15">
        <f t="shared" si="85"/>
        <v>0.93150000000000011</v>
      </c>
      <c r="G1143" s="15">
        <f t="shared" si="86"/>
        <v>54.198899999999846</v>
      </c>
      <c r="H1143">
        <f t="shared" si="87"/>
        <v>0</v>
      </c>
      <c r="I1143">
        <f t="shared" si="88"/>
        <v>54.198899999999846</v>
      </c>
    </row>
    <row r="1144" spans="1:9" x14ac:dyDescent="0.25">
      <c r="A1144" s="7">
        <v>49783</v>
      </c>
      <c r="B1144" s="8" t="s">
        <v>7</v>
      </c>
      <c r="C1144" s="8">
        <v>18.8</v>
      </c>
      <c r="D1144" s="9">
        <v>21.5</v>
      </c>
      <c r="E1144">
        <f t="shared" si="89"/>
        <v>54.198899999999846</v>
      </c>
      <c r="F1144" s="15">
        <f t="shared" si="85"/>
        <v>4.0419999999999998</v>
      </c>
      <c r="G1144" s="15">
        <f t="shared" si="86"/>
        <v>58.240899999999847</v>
      </c>
      <c r="H1144">
        <f t="shared" si="87"/>
        <v>0</v>
      </c>
      <c r="I1144">
        <f t="shared" si="88"/>
        <v>58.240899999999847</v>
      </c>
    </row>
    <row r="1145" spans="1:9" x14ac:dyDescent="0.25">
      <c r="A1145" s="10">
        <v>49784</v>
      </c>
      <c r="B1145" s="11" t="s">
        <v>19</v>
      </c>
      <c r="C1145" s="11">
        <v>18</v>
      </c>
      <c r="D1145" s="12">
        <v>13.9</v>
      </c>
      <c r="E1145">
        <f t="shared" si="89"/>
        <v>58.240899999999847</v>
      </c>
      <c r="F1145" s="15">
        <f t="shared" si="85"/>
        <v>2.5020000000000002</v>
      </c>
      <c r="G1145" s="15">
        <f t="shared" si="86"/>
        <v>60.74289999999985</v>
      </c>
      <c r="H1145">
        <f t="shared" si="87"/>
        <v>0</v>
      </c>
      <c r="I1145">
        <f t="shared" si="88"/>
        <v>60.74289999999985</v>
      </c>
    </row>
    <row r="1146" spans="1:9" x14ac:dyDescent="0.25">
      <c r="A1146" s="7">
        <v>49785</v>
      </c>
      <c r="B1146" s="8" t="s">
        <v>27</v>
      </c>
      <c r="C1146" s="8">
        <v>16.899999999999999</v>
      </c>
      <c r="D1146" s="9">
        <v>1.8</v>
      </c>
      <c r="E1146">
        <f t="shared" si="89"/>
        <v>60.74289999999985</v>
      </c>
      <c r="F1146" s="15">
        <f t="shared" si="85"/>
        <v>0.30419999999999997</v>
      </c>
      <c r="G1146" s="15">
        <f t="shared" si="86"/>
        <v>61.047099999999851</v>
      </c>
      <c r="H1146">
        <f t="shared" si="87"/>
        <v>0</v>
      </c>
      <c r="I1146">
        <f t="shared" si="88"/>
        <v>61.047099999999851</v>
      </c>
    </row>
    <row r="1147" spans="1:9" x14ac:dyDescent="0.25">
      <c r="A1147" s="10">
        <v>49786</v>
      </c>
      <c r="B1147" s="11" t="s">
        <v>6</v>
      </c>
      <c r="C1147" s="11">
        <v>23.7</v>
      </c>
      <c r="D1147" s="12">
        <v>13</v>
      </c>
      <c r="E1147">
        <f t="shared" si="89"/>
        <v>61.047099999999851</v>
      </c>
      <c r="F1147" s="15">
        <f t="shared" si="85"/>
        <v>3.0809999999999995</v>
      </c>
      <c r="G1147" s="15">
        <f t="shared" si="86"/>
        <v>64.128099999999847</v>
      </c>
      <c r="H1147">
        <f t="shared" si="87"/>
        <v>0</v>
      </c>
      <c r="I1147">
        <f t="shared" si="88"/>
        <v>64.128099999999847</v>
      </c>
    </row>
    <row r="1148" spans="1:9" x14ac:dyDescent="0.25">
      <c r="A1148" s="7">
        <v>49787</v>
      </c>
      <c r="B1148" s="8" t="s">
        <v>32</v>
      </c>
      <c r="C1148" s="8">
        <v>17.600000000000001</v>
      </c>
      <c r="D1148" s="9">
        <v>0.6</v>
      </c>
      <c r="E1148">
        <f t="shared" si="89"/>
        <v>64.128099999999847</v>
      </c>
      <c r="F1148" s="15">
        <f t="shared" si="85"/>
        <v>0</v>
      </c>
      <c r="G1148" s="15">
        <f t="shared" si="86"/>
        <v>64.128099999999847</v>
      </c>
      <c r="H1148">
        <f t="shared" si="87"/>
        <v>0</v>
      </c>
      <c r="I1148">
        <f t="shared" si="88"/>
        <v>64.128099999999847</v>
      </c>
    </row>
    <row r="1149" spans="1:9" x14ac:dyDescent="0.25">
      <c r="A1149" s="10">
        <v>49788</v>
      </c>
      <c r="B1149" s="11" t="s">
        <v>7</v>
      </c>
      <c r="C1149" s="11">
        <v>29.1</v>
      </c>
      <c r="D1149" s="12">
        <v>8.3000000000000007</v>
      </c>
      <c r="E1149">
        <f t="shared" si="89"/>
        <v>64.128099999999847</v>
      </c>
      <c r="F1149" s="15">
        <f t="shared" si="85"/>
        <v>2.4153000000000002</v>
      </c>
      <c r="G1149" s="15">
        <f t="shared" si="86"/>
        <v>66.543399999999849</v>
      </c>
      <c r="H1149">
        <f t="shared" si="87"/>
        <v>0</v>
      </c>
      <c r="I1149">
        <f t="shared" si="88"/>
        <v>66.543399999999849</v>
      </c>
    </row>
    <row r="1150" spans="1:9" x14ac:dyDescent="0.25">
      <c r="A1150" s="7">
        <v>49789</v>
      </c>
      <c r="B1150" s="8" t="s">
        <v>9</v>
      </c>
      <c r="C1150" s="8">
        <v>26.8</v>
      </c>
      <c r="D1150" s="9">
        <v>11.2</v>
      </c>
      <c r="E1150">
        <f t="shared" si="89"/>
        <v>66.543399999999849</v>
      </c>
      <c r="F1150" s="15">
        <f t="shared" si="85"/>
        <v>3.0015999999999998</v>
      </c>
      <c r="G1150" s="15">
        <f t="shared" si="86"/>
        <v>69.544999999999845</v>
      </c>
      <c r="H1150">
        <f t="shared" si="87"/>
        <v>0</v>
      </c>
      <c r="I1150">
        <f t="shared" si="88"/>
        <v>69.544999999999845</v>
      </c>
    </row>
    <row r="1151" spans="1:9" x14ac:dyDescent="0.25">
      <c r="A1151" s="10">
        <v>49790</v>
      </c>
      <c r="B1151" s="11" t="s">
        <v>18</v>
      </c>
      <c r="C1151" s="11">
        <v>10.5</v>
      </c>
      <c r="D1151" s="12">
        <v>0</v>
      </c>
      <c r="E1151">
        <f t="shared" si="89"/>
        <v>69.544999999999845</v>
      </c>
      <c r="F1151" s="15">
        <f t="shared" si="85"/>
        <v>0</v>
      </c>
      <c r="G1151" s="15">
        <f t="shared" si="86"/>
        <v>69.544999999999845</v>
      </c>
      <c r="H1151">
        <f t="shared" si="87"/>
        <v>0</v>
      </c>
      <c r="I1151">
        <f t="shared" si="88"/>
        <v>69.544999999999845</v>
      </c>
    </row>
    <row r="1152" spans="1:9" x14ac:dyDescent="0.25">
      <c r="A1152" s="7">
        <v>49791</v>
      </c>
      <c r="B1152" s="8" t="s">
        <v>11</v>
      </c>
      <c r="C1152" s="8">
        <v>13.5</v>
      </c>
      <c r="D1152" s="9">
        <v>0</v>
      </c>
      <c r="E1152">
        <f t="shared" si="89"/>
        <v>69.544999999999845</v>
      </c>
      <c r="F1152" s="15">
        <f t="shared" si="85"/>
        <v>0</v>
      </c>
      <c r="G1152" s="15">
        <f t="shared" si="86"/>
        <v>69.544999999999845</v>
      </c>
      <c r="H1152">
        <f t="shared" si="87"/>
        <v>0</v>
      </c>
      <c r="I1152">
        <f t="shared" si="88"/>
        <v>69.544999999999845</v>
      </c>
    </row>
    <row r="1153" spans="1:9" x14ac:dyDescent="0.25">
      <c r="A1153" s="10">
        <v>49792</v>
      </c>
      <c r="B1153" s="11" t="s">
        <v>10</v>
      </c>
      <c r="C1153" s="11">
        <v>14</v>
      </c>
      <c r="D1153" s="12">
        <v>22</v>
      </c>
      <c r="E1153">
        <f t="shared" si="89"/>
        <v>69.544999999999845</v>
      </c>
      <c r="F1153" s="15">
        <f t="shared" si="85"/>
        <v>3.08</v>
      </c>
      <c r="G1153" s="15">
        <f t="shared" si="86"/>
        <v>72.624999999999844</v>
      </c>
      <c r="H1153">
        <f t="shared" si="87"/>
        <v>0</v>
      </c>
      <c r="I1153">
        <f t="shared" si="88"/>
        <v>72.624999999999844</v>
      </c>
    </row>
    <row r="1154" spans="1:9" x14ac:dyDescent="0.25">
      <c r="A1154" s="7">
        <v>49793</v>
      </c>
      <c r="B1154" s="8" t="s">
        <v>11</v>
      </c>
      <c r="C1154" s="8">
        <v>26.7</v>
      </c>
      <c r="D1154" s="9">
        <v>8</v>
      </c>
      <c r="E1154">
        <f t="shared" si="89"/>
        <v>72.624999999999844</v>
      </c>
      <c r="F1154" s="15">
        <f t="shared" si="85"/>
        <v>2.1360000000000001</v>
      </c>
      <c r="G1154" s="15">
        <f t="shared" si="86"/>
        <v>74.760999999999839</v>
      </c>
      <c r="H1154">
        <f t="shared" si="87"/>
        <v>0</v>
      </c>
      <c r="I1154">
        <f t="shared" si="88"/>
        <v>74.760999999999839</v>
      </c>
    </row>
    <row r="1155" spans="1:9" x14ac:dyDescent="0.25">
      <c r="A1155" s="10">
        <v>49794</v>
      </c>
      <c r="B1155" s="11" t="s">
        <v>26</v>
      </c>
      <c r="C1155" s="11">
        <v>11.2</v>
      </c>
      <c r="D1155" s="12">
        <v>6.1</v>
      </c>
      <c r="E1155">
        <f t="shared" si="89"/>
        <v>74.760999999999839</v>
      </c>
      <c r="F1155" s="15">
        <f t="shared" ref="F1155:F1218" si="90">IF(D1155&gt;=1,C1155*D1155/100,0)</f>
        <v>0.68319999999999992</v>
      </c>
      <c r="G1155" s="15">
        <f t="shared" ref="G1155:G1218" si="91">E1155+F1155</f>
        <v>75.444199999999839</v>
      </c>
      <c r="H1155">
        <f t="shared" ref="H1155:H1218" si="92">IF(G1155&gt;=100, 100, 0)</f>
        <v>0</v>
      </c>
      <c r="I1155">
        <f t="shared" ref="I1155:I1218" si="93">G1155-H1155</f>
        <v>75.444199999999839</v>
      </c>
    </row>
    <row r="1156" spans="1:9" x14ac:dyDescent="0.25">
      <c r="A1156" s="7">
        <v>49795</v>
      </c>
      <c r="B1156" s="8" t="s">
        <v>27</v>
      </c>
      <c r="C1156" s="8">
        <v>24.7</v>
      </c>
      <c r="D1156" s="9">
        <v>0</v>
      </c>
      <c r="E1156">
        <f t="shared" ref="E1156:E1219" si="94">I1155</f>
        <v>75.444199999999839</v>
      </c>
      <c r="F1156" s="15">
        <f t="shared" si="90"/>
        <v>0</v>
      </c>
      <c r="G1156" s="15">
        <f t="shared" si="91"/>
        <v>75.444199999999839</v>
      </c>
      <c r="H1156">
        <f t="shared" si="92"/>
        <v>0</v>
      </c>
      <c r="I1156">
        <f t="shared" si="93"/>
        <v>75.444199999999839</v>
      </c>
    </row>
    <row r="1157" spans="1:9" x14ac:dyDescent="0.25">
      <c r="A1157" s="10">
        <v>49796</v>
      </c>
      <c r="B1157" s="11" t="s">
        <v>29</v>
      </c>
      <c r="C1157" s="11">
        <v>27.2</v>
      </c>
      <c r="D1157" s="12">
        <v>0.3</v>
      </c>
      <c r="E1157">
        <f t="shared" si="94"/>
        <v>75.444199999999839</v>
      </c>
      <c r="F1157" s="15">
        <f t="shared" si="90"/>
        <v>0</v>
      </c>
      <c r="G1157" s="15">
        <f t="shared" si="91"/>
        <v>75.444199999999839</v>
      </c>
      <c r="H1157">
        <f t="shared" si="92"/>
        <v>0</v>
      </c>
      <c r="I1157">
        <f t="shared" si="93"/>
        <v>75.444199999999839</v>
      </c>
    </row>
    <row r="1158" spans="1:9" x14ac:dyDescent="0.25">
      <c r="A1158" s="7">
        <v>49797</v>
      </c>
      <c r="B1158" s="8" t="s">
        <v>30</v>
      </c>
      <c r="C1158" s="8">
        <v>11</v>
      </c>
      <c r="D1158" s="9">
        <v>0</v>
      </c>
      <c r="E1158">
        <f t="shared" si="94"/>
        <v>75.444199999999839</v>
      </c>
      <c r="F1158" s="15">
        <f t="shared" si="90"/>
        <v>0</v>
      </c>
      <c r="G1158" s="15">
        <f t="shared" si="91"/>
        <v>75.444199999999839</v>
      </c>
      <c r="H1158">
        <f t="shared" si="92"/>
        <v>0</v>
      </c>
      <c r="I1158">
        <f t="shared" si="93"/>
        <v>75.444199999999839</v>
      </c>
    </row>
    <row r="1159" spans="1:9" x14ac:dyDescent="0.25">
      <c r="A1159" s="10">
        <v>49798</v>
      </c>
      <c r="B1159" s="11" t="s">
        <v>12</v>
      </c>
      <c r="C1159" s="11">
        <v>10.9</v>
      </c>
      <c r="D1159" s="12">
        <v>4.4000000000000004</v>
      </c>
      <c r="E1159">
        <f t="shared" si="94"/>
        <v>75.444199999999839</v>
      </c>
      <c r="F1159" s="15">
        <f t="shared" si="90"/>
        <v>0.47960000000000008</v>
      </c>
      <c r="G1159" s="15">
        <f t="shared" si="91"/>
        <v>75.923799999999844</v>
      </c>
      <c r="H1159">
        <f t="shared" si="92"/>
        <v>0</v>
      </c>
      <c r="I1159">
        <f t="shared" si="93"/>
        <v>75.923799999999844</v>
      </c>
    </row>
    <row r="1160" spans="1:9" x14ac:dyDescent="0.25">
      <c r="A1160" s="7">
        <v>49799</v>
      </c>
      <c r="B1160" s="8" t="s">
        <v>7</v>
      </c>
      <c r="C1160" s="8">
        <v>27.4</v>
      </c>
      <c r="D1160" s="9">
        <v>6</v>
      </c>
      <c r="E1160">
        <f t="shared" si="94"/>
        <v>75.923799999999844</v>
      </c>
      <c r="F1160" s="15">
        <f t="shared" si="90"/>
        <v>1.6439999999999997</v>
      </c>
      <c r="G1160" s="15">
        <f t="shared" si="91"/>
        <v>77.567799999999849</v>
      </c>
      <c r="H1160">
        <f t="shared" si="92"/>
        <v>0</v>
      </c>
      <c r="I1160">
        <f t="shared" si="93"/>
        <v>77.567799999999849</v>
      </c>
    </row>
    <row r="1161" spans="1:9" x14ac:dyDescent="0.25">
      <c r="A1161" s="10">
        <v>49800</v>
      </c>
      <c r="B1161" s="11" t="s">
        <v>6</v>
      </c>
      <c r="C1161" s="11">
        <v>20</v>
      </c>
      <c r="D1161" s="12">
        <v>7.6</v>
      </c>
      <c r="E1161">
        <f t="shared" si="94"/>
        <v>77.567799999999849</v>
      </c>
      <c r="F1161" s="15">
        <f t="shared" si="90"/>
        <v>1.52</v>
      </c>
      <c r="G1161" s="15">
        <f t="shared" si="91"/>
        <v>79.087799999999845</v>
      </c>
      <c r="H1161">
        <f t="shared" si="92"/>
        <v>0</v>
      </c>
      <c r="I1161">
        <f t="shared" si="93"/>
        <v>79.087799999999845</v>
      </c>
    </row>
    <row r="1162" spans="1:9" x14ac:dyDescent="0.25">
      <c r="A1162" s="7">
        <v>49801</v>
      </c>
      <c r="B1162" s="8" t="s">
        <v>18</v>
      </c>
      <c r="C1162" s="8">
        <v>23.5</v>
      </c>
      <c r="D1162" s="9">
        <v>2.5</v>
      </c>
      <c r="E1162">
        <f t="shared" si="94"/>
        <v>79.087799999999845</v>
      </c>
      <c r="F1162" s="15">
        <f t="shared" si="90"/>
        <v>0.58750000000000002</v>
      </c>
      <c r="G1162" s="15">
        <f t="shared" si="91"/>
        <v>79.675299999999851</v>
      </c>
      <c r="H1162">
        <f t="shared" si="92"/>
        <v>0</v>
      </c>
      <c r="I1162">
        <f t="shared" si="93"/>
        <v>79.675299999999851</v>
      </c>
    </row>
    <row r="1163" spans="1:9" x14ac:dyDescent="0.25">
      <c r="A1163" s="10">
        <v>49802</v>
      </c>
      <c r="B1163" s="11" t="s">
        <v>11</v>
      </c>
      <c r="C1163" s="11">
        <v>28.5</v>
      </c>
      <c r="D1163" s="12">
        <v>0</v>
      </c>
      <c r="E1163">
        <f t="shared" si="94"/>
        <v>79.675299999999851</v>
      </c>
      <c r="F1163" s="15">
        <f t="shared" si="90"/>
        <v>0</v>
      </c>
      <c r="G1163" s="15">
        <f t="shared" si="91"/>
        <v>79.675299999999851</v>
      </c>
      <c r="H1163">
        <f t="shared" si="92"/>
        <v>0</v>
      </c>
      <c r="I1163">
        <f t="shared" si="93"/>
        <v>79.675299999999851</v>
      </c>
    </row>
    <row r="1164" spans="1:9" x14ac:dyDescent="0.25">
      <c r="A1164" s="7">
        <v>49803</v>
      </c>
      <c r="B1164" s="8" t="s">
        <v>27</v>
      </c>
      <c r="C1164" s="8">
        <v>10.8</v>
      </c>
      <c r="D1164" s="9">
        <v>5.8</v>
      </c>
      <c r="E1164">
        <f t="shared" si="94"/>
        <v>79.675299999999851</v>
      </c>
      <c r="F1164" s="15">
        <f t="shared" si="90"/>
        <v>0.62639999999999996</v>
      </c>
      <c r="G1164" s="15">
        <f t="shared" si="91"/>
        <v>80.301699999999855</v>
      </c>
      <c r="H1164">
        <f t="shared" si="92"/>
        <v>0</v>
      </c>
      <c r="I1164">
        <f t="shared" si="93"/>
        <v>80.301699999999855</v>
      </c>
    </row>
    <row r="1165" spans="1:9" x14ac:dyDescent="0.25">
      <c r="A1165" s="10">
        <v>49804</v>
      </c>
      <c r="B1165" s="11" t="s">
        <v>15</v>
      </c>
      <c r="C1165" s="11">
        <v>18.899999999999999</v>
      </c>
      <c r="D1165" s="12">
        <v>9.5</v>
      </c>
      <c r="E1165">
        <f t="shared" si="94"/>
        <v>80.301699999999855</v>
      </c>
      <c r="F1165" s="15">
        <f t="shared" si="90"/>
        <v>1.7954999999999999</v>
      </c>
      <c r="G1165" s="15">
        <f t="shared" si="91"/>
        <v>82.097199999999859</v>
      </c>
      <c r="H1165">
        <f t="shared" si="92"/>
        <v>0</v>
      </c>
      <c r="I1165">
        <f t="shared" si="93"/>
        <v>82.097199999999859</v>
      </c>
    </row>
    <row r="1166" spans="1:9" x14ac:dyDescent="0.25">
      <c r="A1166" s="7">
        <v>49805</v>
      </c>
      <c r="B1166" s="8" t="s">
        <v>13</v>
      </c>
      <c r="C1166" s="8">
        <v>24</v>
      </c>
      <c r="D1166" s="9">
        <v>4</v>
      </c>
      <c r="E1166">
        <f t="shared" si="94"/>
        <v>82.097199999999859</v>
      </c>
      <c r="F1166" s="15">
        <f t="shared" si="90"/>
        <v>0.96</v>
      </c>
      <c r="G1166" s="15">
        <f t="shared" si="91"/>
        <v>83.057199999999852</v>
      </c>
      <c r="H1166">
        <f t="shared" si="92"/>
        <v>0</v>
      </c>
      <c r="I1166">
        <f t="shared" si="93"/>
        <v>83.057199999999852</v>
      </c>
    </row>
    <row r="1167" spans="1:9" x14ac:dyDescent="0.25">
      <c r="A1167" s="10">
        <v>49806</v>
      </c>
      <c r="B1167" s="11" t="s">
        <v>12</v>
      </c>
      <c r="C1167" s="11">
        <v>12.7</v>
      </c>
      <c r="D1167" s="12">
        <v>3</v>
      </c>
      <c r="E1167">
        <f t="shared" si="94"/>
        <v>83.057199999999852</v>
      </c>
      <c r="F1167" s="15">
        <f t="shared" si="90"/>
        <v>0.38099999999999995</v>
      </c>
      <c r="G1167" s="15">
        <f t="shared" si="91"/>
        <v>83.438199999999853</v>
      </c>
      <c r="H1167">
        <f t="shared" si="92"/>
        <v>0</v>
      </c>
      <c r="I1167">
        <f t="shared" si="93"/>
        <v>83.438199999999853</v>
      </c>
    </row>
    <row r="1168" spans="1:9" x14ac:dyDescent="0.25">
      <c r="A1168" s="7">
        <v>49807</v>
      </c>
      <c r="B1168" s="8" t="s">
        <v>7</v>
      </c>
      <c r="C1168" s="8">
        <v>13.4</v>
      </c>
      <c r="D1168" s="9">
        <v>6.2</v>
      </c>
      <c r="E1168">
        <f t="shared" si="94"/>
        <v>83.438199999999853</v>
      </c>
      <c r="F1168" s="15">
        <f t="shared" si="90"/>
        <v>0.83079999999999998</v>
      </c>
      <c r="G1168" s="15">
        <f t="shared" si="91"/>
        <v>84.268999999999849</v>
      </c>
      <c r="H1168">
        <f t="shared" si="92"/>
        <v>0</v>
      </c>
      <c r="I1168">
        <f t="shared" si="93"/>
        <v>84.268999999999849</v>
      </c>
    </row>
    <row r="1169" spans="1:9" x14ac:dyDescent="0.25">
      <c r="A1169" s="10">
        <v>49808</v>
      </c>
      <c r="B1169" s="11" t="s">
        <v>10</v>
      </c>
      <c r="C1169" s="11">
        <v>15.9</v>
      </c>
      <c r="D1169" s="12">
        <v>0</v>
      </c>
      <c r="E1169">
        <f t="shared" si="94"/>
        <v>84.268999999999849</v>
      </c>
      <c r="F1169" s="15">
        <f t="shared" si="90"/>
        <v>0</v>
      </c>
      <c r="G1169" s="15">
        <f t="shared" si="91"/>
        <v>84.268999999999849</v>
      </c>
      <c r="H1169">
        <f t="shared" si="92"/>
        <v>0</v>
      </c>
      <c r="I1169">
        <f t="shared" si="93"/>
        <v>84.268999999999849</v>
      </c>
    </row>
    <row r="1170" spans="1:9" x14ac:dyDescent="0.25">
      <c r="A1170" s="7">
        <v>49809</v>
      </c>
      <c r="B1170" s="8" t="s">
        <v>11</v>
      </c>
      <c r="C1170" s="8">
        <v>19.399999999999999</v>
      </c>
      <c r="D1170" s="9">
        <v>21.2</v>
      </c>
      <c r="E1170">
        <f t="shared" si="94"/>
        <v>84.268999999999849</v>
      </c>
      <c r="F1170" s="15">
        <f t="shared" si="90"/>
        <v>4.1128</v>
      </c>
      <c r="G1170" s="15">
        <f t="shared" si="91"/>
        <v>88.381799999999856</v>
      </c>
      <c r="H1170">
        <f t="shared" si="92"/>
        <v>0</v>
      </c>
      <c r="I1170">
        <f t="shared" si="93"/>
        <v>88.381799999999856</v>
      </c>
    </row>
    <row r="1171" spans="1:9" x14ac:dyDescent="0.25">
      <c r="A1171" s="10">
        <v>49810</v>
      </c>
      <c r="B1171" s="11" t="s">
        <v>15</v>
      </c>
      <c r="C1171" s="11">
        <v>16.3</v>
      </c>
      <c r="D1171" s="12">
        <v>17.600000000000001</v>
      </c>
      <c r="E1171">
        <f t="shared" si="94"/>
        <v>88.381799999999856</v>
      </c>
      <c r="F1171" s="15">
        <f t="shared" si="90"/>
        <v>2.8688000000000007</v>
      </c>
      <c r="G1171" s="15">
        <f t="shared" si="91"/>
        <v>91.250599999999864</v>
      </c>
      <c r="H1171">
        <f t="shared" si="92"/>
        <v>0</v>
      </c>
      <c r="I1171">
        <f t="shared" si="93"/>
        <v>91.250599999999864</v>
      </c>
    </row>
    <row r="1172" spans="1:9" x14ac:dyDescent="0.25">
      <c r="A1172" s="7">
        <v>49811</v>
      </c>
      <c r="B1172" s="8" t="s">
        <v>11</v>
      </c>
      <c r="C1172" s="8">
        <v>28</v>
      </c>
      <c r="D1172" s="9">
        <v>20.399999999999999</v>
      </c>
      <c r="E1172">
        <f t="shared" si="94"/>
        <v>91.250599999999864</v>
      </c>
      <c r="F1172" s="15">
        <f t="shared" si="90"/>
        <v>5.7119999999999997</v>
      </c>
      <c r="G1172" s="15">
        <f t="shared" si="91"/>
        <v>96.962599999999867</v>
      </c>
      <c r="H1172">
        <f t="shared" si="92"/>
        <v>0</v>
      </c>
      <c r="I1172">
        <f t="shared" si="93"/>
        <v>96.962599999999867</v>
      </c>
    </row>
    <row r="1173" spans="1:9" x14ac:dyDescent="0.25">
      <c r="A1173" s="10">
        <v>49812</v>
      </c>
      <c r="B1173" s="11" t="s">
        <v>12</v>
      </c>
      <c r="C1173" s="11">
        <v>19</v>
      </c>
      <c r="D1173" s="12">
        <v>5.2</v>
      </c>
      <c r="E1173">
        <f t="shared" si="94"/>
        <v>96.962599999999867</v>
      </c>
      <c r="F1173" s="15">
        <f t="shared" si="90"/>
        <v>0.98799999999999999</v>
      </c>
      <c r="G1173" s="15">
        <f t="shared" si="91"/>
        <v>97.950599999999866</v>
      </c>
      <c r="H1173">
        <f t="shared" si="92"/>
        <v>0</v>
      </c>
      <c r="I1173">
        <f t="shared" si="93"/>
        <v>97.950599999999866</v>
      </c>
    </row>
    <row r="1174" spans="1:9" x14ac:dyDescent="0.25">
      <c r="A1174" s="7">
        <v>49813</v>
      </c>
      <c r="B1174" s="8" t="s">
        <v>27</v>
      </c>
      <c r="C1174" s="8">
        <v>24.1</v>
      </c>
      <c r="D1174" s="9">
        <v>4.8</v>
      </c>
      <c r="E1174">
        <f t="shared" si="94"/>
        <v>97.950599999999866</v>
      </c>
      <c r="F1174" s="15">
        <f t="shared" si="90"/>
        <v>1.1568000000000001</v>
      </c>
      <c r="G1174" s="15">
        <f t="shared" si="91"/>
        <v>99.10739999999987</v>
      </c>
      <c r="H1174">
        <f t="shared" si="92"/>
        <v>0</v>
      </c>
      <c r="I1174">
        <f t="shared" si="93"/>
        <v>99.10739999999987</v>
      </c>
    </row>
    <row r="1175" spans="1:9" x14ac:dyDescent="0.25">
      <c r="A1175" s="10">
        <v>49814</v>
      </c>
      <c r="B1175" s="11" t="s">
        <v>10</v>
      </c>
      <c r="C1175" s="11">
        <v>15.2</v>
      </c>
      <c r="D1175" s="12">
        <v>25.7</v>
      </c>
      <c r="E1175">
        <f t="shared" si="94"/>
        <v>99.10739999999987</v>
      </c>
      <c r="F1175" s="15">
        <f t="shared" si="90"/>
        <v>3.9063999999999997</v>
      </c>
      <c r="G1175" s="15">
        <f t="shared" si="91"/>
        <v>103.01379999999988</v>
      </c>
      <c r="H1175">
        <f t="shared" si="92"/>
        <v>100</v>
      </c>
      <c r="I1175">
        <f t="shared" si="93"/>
        <v>3.0137999999998755</v>
      </c>
    </row>
    <row r="1176" spans="1:9" x14ac:dyDescent="0.25">
      <c r="A1176" s="7">
        <v>49815</v>
      </c>
      <c r="B1176" s="8" t="s">
        <v>11</v>
      </c>
      <c r="C1176" s="8">
        <v>16.3</v>
      </c>
      <c r="D1176" s="9">
        <v>21</v>
      </c>
      <c r="E1176">
        <f t="shared" si="94"/>
        <v>3.0137999999998755</v>
      </c>
      <c r="F1176" s="15">
        <f t="shared" si="90"/>
        <v>3.423</v>
      </c>
      <c r="G1176" s="15">
        <f t="shared" si="91"/>
        <v>6.4367999999998755</v>
      </c>
      <c r="H1176">
        <f t="shared" si="92"/>
        <v>0</v>
      </c>
      <c r="I1176">
        <f t="shared" si="93"/>
        <v>6.4367999999998755</v>
      </c>
    </row>
    <row r="1177" spans="1:9" x14ac:dyDescent="0.25">
      <c r="A1177" s="10">
        <v>49816</v>
      </c>
      <c r="B1177" s="11" t="s">
        <v>7</v>
      </c>
      <c r="C1177" s="11">
        <v>26.9</v>
      </c>
      <c r="D1177" s="12">
        <v>0</v>
      </c>
      <c r="E1177">
        <f t="shared" si="94"/>
        <v>6.4367999999998755</v>
      </c>
      <c r="F1177" s="15">
        <f t="shared" si="90"/>
        <v>0</v>
      </c>
      <c r="G1177" s="15">
        <f t="shared" si="91"/>
        <v>6.4367999999998755</v>
      </c>
      <c r="H1177">
        <f t="shared" si="92"/>
        <v>0</v>
      </c>
      <c r="I1177">
        <f t="shared" si="93"/>
        <v>6.4367999999998755</v>
      </c>
    </row>
    <row r="1178" spans="1:9" x14ac:dyDescent="0.25">
      <c r="A1178" s="7">
        <v>49817</v>
      </c>
      <c r="B1178" s="8" t="s">
        <v>9</v>
      </c>
      <c r="C1178" s="8">
        <v>25</v>
      </c>
      <c r="D1178" s="9">
        <v>0.5</v>
      </c>
      <c r="E1178">
        <f t="shared" si="94"/>
        <v>6.4367999999998755</v>
      </c>
      <c r="F1178" s="15">
        <f t="shared" si="90"/>
        <v>0</v>
      </c>
      <c r="G1178" s="15">
        <f t="shared" si="91"/>
        <v>6.4367999999998755</v>
      </c>
      <c r="H1178">
        <f t="shared" si="92"/>
        <v>0</v>
      </c>
      <c r="I1178">
        <f t="shared" si="93"/>
        <v>6.4367999999998755</v>
      </c>
    </row>
    <row r="1179" spans="1:9" x14ac:dyDescent="0.25">
      <c r="A1179" s="10">
        <v>49818</v>
      </c>
      <c r="B1179" s="11" t="s">
        <v>17</v>
      </c>
      <c r="C1179" s="11">
        <v>25.1</v>
      </c>
      <c r="D1179" s="12">
        <v>5.2</v>
      </c>
      <c r="E1179">
        <f t="shared" si="94"/>
        <v>6.4367999999998755</v>
      </c>
      <c r="F1179" s="15">
        <f t="shared" si="90"/>
        <v>1.3052000000000001</v>
      </c>
      <c r="G1179" s="15">
        <f t="shared" si="91"/>
        <v>7.7419999999998756</v>
      </c>
      <c r="H1179">
        <f t="shared" si="92"/>
        <v>0</v>
      </c>
      <c r="I1179">
        <f t="shared" si="93"/>
        <v>7.7419999999998756</v>
      </c>
    </row>
    <row r="1180" spans="1:9" x14ac:dyDescent="0.25">
      <c r="A1180" s="7">
        <v>49819</v>
      </c>
      <c r="B1180" s="8" t="s">
        <v>12</v>
      </c>
      <c r="C1180" s="8">
        <v>29.2</v>
      </c>
      <c r="D1180" s="9">
        <v>7.1</v>
      </c>
      <c r="E1180">
        <f t="shared" si="94"/>
        <v>7.7419999999998756</v>
      </c>
      <c r="F1180" s="15">
        <f t="shared" si="90"/>
        <v>2.0731999999999999</v>
      </c>
      <c r="G1180" s="15">
        <f t="shared" si="91"/>
        <v>9.8151999999998765</v>
      </c>
      <c r="H1180">
        <f t="shared" si="92"/>
        <v>0</v>
      </c>
      <c r="I1180">
        <f t="shared" si="93"/>
        <v>9.8151999999998765</v>
      </c>
    </row>
    <row r="1181" spans="1:9" x14ac:dyDescent="0.25">
      <c r="A1181" s="10">
        <v>49820</v>
      </c>
      <c r="B1181" s="11" t="s">
        <v>13</v>
      </c>
      <c r="C1181" s="11">
        <v>18.100000000000001</v>
      </c>
      <c r="D1181" s="12">
        <v>5.0999999999999996</v>
      </c>
      <c r="E1181">
        <f t="shared" si="94"/>
        <v>9.8151999999998765</v>
      </c>
      <c r="F1181" s="15">
        <f t="shared" si="90"/>
        <v>0.92310000000000003</v>
      </c>
      <c r="G1181" s="15">
        <f t="shared" si="91"/>
        <v>10.738299999999876</v>
      </c>
      <c r="H1181">
        <f t="shared" si="92"/>
        <v>0</v>
      </c>
      <c r="I1181">
        <f t="shared" si="93"/>
        <v>10.738299999999876</v>
      </c>
    </row>
    <row r="1182" spans="1:9" x14ac:dyDescent="0.25">
      <c r="A1182" s="7">
        <v>49821</v>
      </c>
      <c r="B1182" s="8" t="s">
        <v>11</v>
      </c>
      <c r="C1182" s="8">
        <v>12.5</v>
      </c>
      <c r="D1182" s="9">
        <v>0</v>
      </c>
      <c r="E1182">
        <f t="shared" si="94"/>
        <v>10.738299999999876</v>
      </c>
      <c r="F1182" s="15">
        <f t="shared" si="90"/>
        <v>0</v>
      </c>
      <c r="G1182" s="15">
        <f t="shared" si="91"/>
        <v>10.738299999999876</v>
      </c>
      <c r="H1182">
        <f t="shared" si="92"/>
        <v>0</v>
      </c>
      <c r="I1182">
        <f t="shared" si="93"/>
        <v>10.738299999999876</v>
      </c>
    </row>
    <row r="1183" spans="1:9" x14ac:dyDescent="0.25">
      <c r="A1183" s="10">
        <v>49822</v>
      </c>
      <c r="B1183" s="11" t="s">
        <v>11</v>
      </c>
      <c r="C1183" s="11">
        <v>19.100000000000001</v>
      </c>
      <c r="D1183" s="12">
        <v>0.3</v>
      </c>
      <c r="E1183">
        <f t="shared" si="94"/>
        <v>10.738299999999876</v>
      </c>
      <c r="F1183" s="15">
        <f t="shared" si="90"/>
        <v>0</v>
      </c>
      <c r="G1183" s="15">
        <f t="shared" si="91"/>
        <v>10.738299999999876</v>
      </c>
      <c r="H1183">
        <f t="shared" si="92"/>
        <v>0</v>
      </c>
      <c r="I1183">
        <f t="shared" si="93"/>
        <v>10.738299999999876</v>
      </c>
    </row>
    <row r="1184" spans="1:9" x14ac:dyDescent="0.25">
      <c r="A1184" s="7">
        <v>49823</v>
      </c>
      <c r="B1184" s="8" t="s">
        <v>19</v>
      </c>
      <c r="C1184" s="8">
        <v>27.4</v>
      </c>
      <c r="D1184" s="9">
        <v>0</v>
      </c>
      <c r="E1184">
        <f t="shared" si="94"/>
        <v>10.738299999999876</v>
      </c>
      <c r="F1184" s="15">
        <f t="shared" si="90"/>
        <v>0</v>
      </c>
      <c r="G1184" s="15">
        <f t="shared" si="91"/>
        <v>10.738299999999876</v>
      </c>
      <c r="H1184">
        <f t="shared" si="92"/>
        <v>0</v>
      </c>
      <c r="I1184">
        <f t="shared" si="93"/>
        <v>10.738299999999876</v>
      </c>
    </row>
    <row r="1185" spans="1:9" x14ac:dyDescent="0.25">
      <c r="A1185" s="10">
        <v>49824</v>
      </c>
      <c r="B1185" s="11" t="s">
        <v>7</v>
      </c>
      <c r="C1185" s="11">
        <v>21.1</v>
      </c>
      <c r="D1185" s="12">
        <v>10.4</v>
      </c>
      <c r="E1185">
        <f t="shared" si="94"/>
        <v>10.738299999999876</v>
      </c>
      <c r="F1185" s="15">
        <f t="shared" si="90"/>
        <v>2.1944000000000004</v>
      </c>
      <c r="G1185" s="15">
        <f t="shared" si="91"/>
        <v>12.932699999999876</v>
      </c>
      <c r="H1185">
        <f t="shared" si="92"/>
        <v>0</v>
      </c>
      <c r="I1185">
        <f t="shared" si="93"/>
        <v>12.932699999999876</v>
      </c>
    </row>
    <row r="1186" spans="1:9" x14ac:dyDescent="0.25">
      <c r="A1186" s="7">
        <v>49825</v>
      </c>
      <c r="B1186" s="8" t="s">
        <v>27</v>
      </c>
      <c r="C1186" s="8">
        <v>13.4</v>
      </c>
      <c r="D1186" s="9">
        <v>0</v>
      </c>
      <c r="E1186">
        <f t="shared" si="94"/>
        <v>12.932699999999876</v>
      </c>
      <c r="F1186" s="15">
        <f t="shared" si="90"/>
        <v>0</v>
      </c>
      <c r="G1186" s="15">
        <f t="shared" si="91"/>
        <v>12.932699999999876</v>
      </c>
      <c r="H1186">
        <f t="shared" si="92"/>
        <v>0</v>
      </c>
      <c r="I1186">
        <f t="shared" si="93"/>
        <v>12.932699999999876</v>
      </c>
    </row>
    <row r="1187" spans="1:9" x14ac:dyDescent="0.25">
      <c r="A1187" s="10">
        <v>49826</v>
      </c>
      <c r="B1187" s="11" t="s">
        <v>5</v>
      </c>
      <c r="C1187" s="11">
        <v>11.9</v>
      </c>
      <c r="D1187" s="12">
        <v>7.3</v>
      </c>
      <c r="E1187">
        <f t="shared" si="94"/>
        <v>12.932699999999876</v>
      </c>
      <c r="F1187" s="15">
        <f t="shared" si="90"/>
        <v>0.86870000000000003</v>
      </c>
      <c r="G1187" s="15">
        <f t="shared" si="91"/>
        <v>13.801399999999877</v>
      </c>
      <c r="H1187">
        <f t="shared" si="92"/>
        <v>0</v>
      </c>
      <c r="I1187">
        <f t="shared" si="93"/>
        <v>13.801399999999877</v>
      </c>
    </row>
    <row r="1188" spans="1:9" x14ac:dyDescent="0.25">
      <c r="A1188" s="7">
        <v>49827</v>
      </c>
      <c r="B1188" s="8" t="s">
        <v>13</v>
      </c>
      <c r="C1188" s="8">
        <v>20.399999999999999</v>
      </c>
      <c r="D1188" s="9">
        <v>4.3</v>
      </c>
      <c r="E1188">
        <f t="shared" si="94"/>
        <v>13.801399999999877</v>
      </c>
      <c r="F1188" s="15">
        <f t="shared" si="90"/>
        <v>0.87719999999999987</v>
      </c>
      <c r="G1188" s="15">
        <f t="shared" si="91"/>
        <v>14.678599999999877</v>
      </c>
      <c r="H1188">
        <f t="shared" si="92"/>
        <v>0</v>
      </c>
      <c r="I1188">
        <f t="shared" si="93"/>
        <v>14.678599999999877</v>
      </c>
    </row>
    <row r="1189" spans="1:9" x14ac:dyDescent="0.25">
      <c r="A1189" s="10">
        <v>49828</v>
      </c>
      <c r="B1189" s="11" t="s">
        <v>7</v>
      </c>
      <c r="C1189" s="11">
        <v>29.5</v>
      </c>
      <c r="D1189" s="12">
        <v>18.600000000000001</v>
      </c>
      <c r="E1189">
        <f t="shared" si="94"/>
        <v>14.678599999999877</v>
      </c>
      <c r="F1189" s="15">
        <f t="shared" si="90"/>
        <v>5.4870000000000001</v>
      </c>
      <c r="G1189" s="15">
        <f t="shared" si="91"/>
        <v>20.165599999999877</v>
      </c>
      <c r="H1189">
        <f t="shared" si="92"/>
        <v>0</v>
      </c>
      <c r="I1189">
        <f t="shared" si="93"/>
        <v>20.165599999999877</v>
      </c>
    </row>
    <row r="1190" spans="1:9" x14ac:dyDescent="0.25">
      <c r="A1190" s="7">
        <v>49829</v>
      </c>
      <c r="B1190" s="8" t="s">
        <v>12</v>
      </c>
      <c r="C1190" s="8">
        <v>24.1</v>
      </c>
      <c r="D1190" s="9">
        <v>5</v>
      </c>
      <c r="E1190">
        <f t="shared" si="94"/>
        <v>20.165599999999877</v>
      </c>
      <c r="F1190" s="15">
        <f t="shared" si="90"/>
        <v>1.2050000000000001</v>
      </c>
      <c r="G1190" s="15">
        <f t="shared" si="91"/>
        <v>21.370599999999875</v>
      </c>
      <c r="H1190">
        <f t="shared" si="92"/>
        <v>0</v>
      </c>
      <c r="I1190">
        <f t="shared" si="93"/>
        <v>21.370599999999875</v>
      </c>
    </row>
    <row r="1191" spans="1:9" x14ac:dyDescent="0.25">
      <c r="A1191" s="10">
        <v>49830</v>
      </c>
      <c r="B1191" s="11" t="s">
        <v>14</v>
      </c>
      <c r="C1191" s="11">
        <v>11.5</v>
      </c>
      <c r="D1191" s="12">
        <v>3.6</v>
      </c>
      <c r="E1191">
        <f t="shared" si="94"/>
        <v>21.370599999999875</v>
      </c>
      <c r="F1191" s="15">
        <f t="shared" si="90"/>
        <v>0.41399999999999998</v>
      </c>
      <c r="G1191" s="15">
        <f t="shared" si="91"/>
        <v>21.784599999999877</v>
      </c>
      <c r="H1191">
        <f t="shared" si="92"/>
        <v>0</v>
      </c>
      <c r="I1191">
        <f t="shared" si="93"/>
        <v>21.784599999999877</v>
      </c>
    </row>
    <row r="1192" spans="1:9" x14ac:dyDescent="0.25">
      <c r="A1192" s="7">
        <v>49831</v>
      </c>
      <c r="B1192" s="8" t="s">
        <v>25</v>
      </c>
      <c r="C1192" s="8">
        <v>21.2</v>
      </c>
      <c r="D1192" s="9">
        <v>1.8</v>
      </c>
      <c r="E1192">
        <f t="shared" si="94"/>
        <v>21.784599999999877</v>
      </c>
      <c r="F1192" s="15">
        <f t="shared" si="90"/>
        <v>0.38159999999999994</v>
      </c>
      <c r="G1192" s="15">
        <f t="shared" si="91"/>
        <v>22.166199999999876</v>
      </c>
      <c r="H1192">
        <f t="shared" si="92"/>
        <v>0</v>
      </c>
      <c r="I1192">
        <f t="shared" si="93"/>
        <v>22.166199999999876</v>
      </c>
    </row>
    <row r="1193" spans="1:9" x14ac:dyDescent="0.25">
      <c r="A1193" s="10">
        <v>49832</v>
      </c>
      <c r="B1193" s="11" t="s">
        <v>10</v>
      </c>
      <c r="C1193" s="11">
        <v>22.2</v>
      </c>
      <c r="D1193" s="12">
        <v>40.299999999999997</v>
      </c>
      <c r="E1193">
        <f t="shared" si="94"/>
        <v>22.166199999999876</v>
      </c>
      <c r="F1193" s="15">
        <f t="shared" si="90"/>
        <v>8.9465999999999983</v>
      </c>
      <c r="G1193" s="15">
        <f t="shared" si="91"/>
        <v>31.112799999999872</v>
      </c>
      <c r="H1193">
        <f t="shared" si="92"/>
        <v>0</v>
      </c>
      <c r="I1193">
        <f t="shared" si="93"/>
        <v>31.112799999999872</v>
      </c>
    </row>
    <row r="1194" spans="1:9" x14ac:dyDescent="0.25">
      <c r="A1194" s="7">
        <v>49833</v>
      </c>
      <c r="B1194" s="8" t="s">
        <v>10</v>
      </c>
      <c r="C1194" s="8">
        <v>14.6</v>
      </c>
      <c r="D1194" s="9">
        <v>2.6</v>
      </c>
      <c r="E1194">
        <f t="shared" si="94"/>
        <v>31.112799999999872</v>
      </c>
      <c r="F1194" s="15">
        <f t="shared" si="90"/>
        <v>0.37959999999999999</v>
      </c>
      <c r="G1194" s="15">
        <f t="shared" si="91"/>
        <v>31.492399999999872</v>
      </c>
      <c r="H1194">
        <f t="shared" si="92"/>
        <v>0</v>
      </c>
      <c r="I1194">
        <f t="shared" si="93"/>
        <v>31.492399999999872</v>
      </c>
    </row>
    <row r="1195" spans="1:9" x14ac:dyDescent="0.25">
      <c r="A1195" s="10">
        <v>49834</v>
      </c>
      <c r="B1195" s="11" t="s">
        <v>13</v>
      </c>
      <c r="C1195" s="11">
        <v>23.3</v>
      </c>
      <c r="D1195" s="12">
        <v>8.1</v>
      </c>
      <c r="E1195">
        <f t="shared" si="94"/>
        <v>31.492399999999872</v>
      </c>
      <c r="F1195" s="15">
        <f t="shared" si="90"/>
        <v>1.8873</v>
      </c>
      <c r="G1195" s="15">
        <f t="shared" si="91"/>
        <v>33.379699999999872</v>
      </c>
      <c r="H1195">
        <f t="shared" si="92"/>
        <v>0</v>
      </c>
      <c r="I1195">
        <f t="shared" si="93"/>
        <v>33.379699999999872</v>
      </c>
    </row>
    <row r="1196" spans="1:9" x14ac:dyDescent="0.25">
      <c r="A1196" s="7">
        <v>49835</v>
      </c>
      <c r="B1196" s="8" t="s">
        <v>13</v>
      </c>
      <c r="C1196" s="8">
        <v>16.2</v>
      </c>
      <c r="D1196" s="9">
        <v>10.4</v>
      </c>
      <c r="E1196">
        <f t="shared" si="94"/>
        <v>33.379699999999872</v>
      </c>
      <c r="F1196" s="15">
        <f t="shared" si="90"/>
        <v>1.6847999999999999</v>
      </c>
      <c r="G1196" s="15">
        <f t="shared" si="91"/>
        <v>35.064499999999875</v>
      </c>
      <c r="H1196">
        <f t="shared" si="92"/>
        <v>0</v>
      </c>
      <c r="I1196">
        <f t="shared" si="93"/>
        <v>35.064499999999875</v>
      </c>
    </row>
    <row r="1197" spans="1:9" x14ac:dyDescent="0.25">
      <c r="A1197" s="10">
        <v>49836</v>
      </c>
      <c r="B1197" s="11" t="s">
        <v>10</v>
      </c>
      <c r="C1197" s="11">
        <v>25.9</v>
      </c>
      <c r="D1197" s="12">
        <v>0</v>
      </c>
      <c r="E1197">
        <f t="shared" si="94"/>
        <v>35.064499999999875</v>
      </c>
      <c r="F1197" s="15">
        <f t="shared" si="90"/>
        <v>0</v>
      </c>
      <c r="G1197" s="15">
        <f t="shared" si="91"/>
        <v>35.064499999999875</v>
      </c>
      <c r="H1197">
        <f t="shared" si="92"/>
        <v>0</v>
      </c>
      <c r="I1197">
        <f t="shared" si="93"/>
        <v>35.064499999999875</v>
      </c>
    </row>
    <row r="1198" spans="1:9" x14ac:dyDescent="0.25">
      <c r="A1198" s="7">
        <v>49837</v>
      </c>
      <c r="B1198" s="8" t="s">
        <v>5</v>
      </c>
      <c r="C1198" s="8">
        <v>14.6</v>
      </c>
      <c r="D1198" s="9">
        <v>7</v>
      </c>
      <c r="E1198">
        <f t="shared" si="94"/>
        <v>35.064499999999875</v>
      </c>
      <c r="F1198" s="15">
        <f t="shared" si="90"/>
        <v>1.022</v>
      </c>
      <c r="G1198" s="15">
        <f t="shared" si="91"/>
        <v>36.086499999999873</v>
      </c>
      <c r="H1198">
        <f t="shared" si="92"/>
        <v>0</v>
      </c>
      <c r="I1198">
        <f t="shared" si="93"/>
        <v>36.086499999999873</v>
      </c>
    </row>
    <row r="1199" spans="1:9" x14ac:dyDescent="0.25">
      <c r="A1199" s="10">
        <v>49838</v>
      </c>
      <c r="B1199" s="11" t="s">
        <v>18</v>
      </c>
      <c r="C1199" s="11">
        <v>15.1</v>
      </c>
      <c r="D1199" s="12">
        <v>11.7</v>
      </c>
      <c r="E1199">
        <f t="shared" si="94"/>
        <v>36.086499999999873</v>
      </c>
      <c r="F1199" s="15">
        <f t="shared" si="90"/>
        <v>1.7666999999999999</v>
      </c>
      <c r="G1199" s="15">
        <f t="shared" si="91"/>
        <v>37.853199999999873</v>
      </c>
      <c r="H1199">
        <f t="shared" si="92"/>
        <v>0</v>
      </c>
      <c r="I1199">
        <f t="shared" si="93"/>
        <v>37.853199999999873</v>
      </c>
    </row>
    <row r="1200" spans="1:9" x14ac:dyDescent="0.25">
      <c r="A1200" s="7">
        <v>49839</v>
      </c>
      <c r="B1200" s="8" t="s">
        <v>19</v>
      </c>
      <c r="C1200" s="8">
        <v>14.1</v>
      </c>
      <c r="D1200" s="9">
        <v>6.5</v>
      </c>
      <c r="E1200">
        <f t="shared" si="94"/>
        <v>37.853199999999873</v>
      </c>
      <c r="F1200" s="15">
        <f t="shared" si="90"/>
        <v>0.91649999999999987</v>
      </c>
      <c r="G1200" s="15">
        <f t="shared" si="91"/>
        <v>38.769699999999872</v>
      </c>
      <c r="H1200">
        <f t="shared" si="92"/>
        <v>0</v>
      </c>
      <c r="I1200">
        <f t="shared" si="93"/>
        <v>38.769699999999872</v>
      </c>
    </row>
    <row r="1201" spans="1:9" x14ac:dyDescent="0.25">
      <c r="A1201" s="10">
        <v>49840</v>
      </c>
      <c r="B1201" s="11" t="s">
        <v>27</v>
      </c>
      <c r="C1201" s="11">
        <v>22.1</v>
      </c>
      <c r="D1201" s="12">
        <v>1.8</v>
      </c>
      <c r="E1201">
        <f t="shared" si="94"/>
        <v>38.769699999999872</v>
      </c>
      <c r="F1201" s="15">
        <f t="shared" si="90"/>
        <v>0.39779999999999999</v>
      </c>
      <c r="G1201" s="15">
        <f t="shared" si="91"/>
        <v>39.167499999999869</v>
      </c>
      <c r="H1201">
        <f t="shared" si="92"/>
        <v>0</v>
      </c>
      <c r="I1201">
        <f t="shared" si="93"/>
        <v>39.167499999999869</v>
      </c>
    </row>
    <row r="1202" spans="1:9" x14ac:dyDescent="0.25">
      <c r="A1202" s="7">
        <v>49841</v>
      </c>
      <c r="B1202" s="8" t="s">
        <v>11</v>
      </c>
      <c r="C1202" s="8">
        <v>27.2</v>
      </c>
      <c r="D1202" s="9">
        <v>21.9</v>
      </c>
      <c r="E1202">
        <f t="shared" si="94"/>
        <v>39.167499999999869</v>
      </c>
      <c r="F1202" s="15">
        <f t="shared" si="90"/>
        <v>5.9567999999999994</v>
      </c>
      <c r="G1202" s="15">
        <f t="shared" si="91"/>
        <v>45.12429999999987</v>
      </c>
      <c r="H1202">
        <f t="shared" si="92"/>
        <v>0</v>
      </c>
      <c r="I1202">
        <f t="shared" si="93"/>
        <v>45.12429999999987</v>
      </c>
    </row>
    <row r="1203" spans="1:9" x14ac:dyDescent="0.25">
      <c r="A1203" s="10">
        <v>49842</v>
      </c>
      <c r="B1203" s="11" t="s">
        <v>6</v>
      </c>
      <c r="C1203" s="11">
        <v>10.8</v>
      </c>
      <c r="D1203" s="12">
        <v>0</v>
      </c>
      <c r="E1203">
        <f t="shared" si="94"/>
        <v>45.12429999999987</v>
      </c>
      <c r="F1203" s="15">
        <f t="shared" si="90"/>
        <v>0</v>
      </c>
      <c r="G1203" s="15">
        <f t="shared" si="91"/>
        <v>45.12429999999987</v>
      </c>
      <c r="H1203">
        <f t="shared" si="92"/>
        <v>0</v>
      </c>
      <c r="I1203">
        <f t="shared" si="93"/>
        <v>45.12429999999987</v>
      </c>
    </row>
    <row r="1204" spans="1:9" x14ac:dyDescent="0.25">
      <c r="A1204" s="7">
        <v>49843</v>
      </c>
      <c r="B1204" s="8" t="s">
        <v>7</v>
      </c>
      <c r="C1204" s="8">
        <v>24.6</v>
      </c>
      <c r="D1204" s="9">
        <v>0</v>
      </c>
      <c r="E1204">
        <f t="shared" si="94"/>
        <v>45.12429999999987</v>
      </c>
      <c r="F1204" s="15">
        <f t="shared" si="90"/>
        <v>0</v>
      </c>
      <c r="G1204" s="15">
        <f t="shared" si="91"/>
        <v>45.12429999999987</v>
      </c>
      <c r="H1204">
        <f t="shared" si="92"/>
        <v>0</v>
      </c>
      <c r="I1204">
        <f t="shared" si="93"/>
        <v>45.12429999999987</v>
      </c>
    </row>
    <row r="1205" spans="1:9" x14ac:dyDescent="0.25">
      <c r="A1205" s="10">
        <v>49844</v>
      </c>
      <c r="B1205" s="11" t="s">
        <v>10</v>
      </c>
      <c r="C1205" s="11">
        <v>27.8</v>
      </c>
      <c r="D1205" s="12">
        <v>26.3</v>
      </c>
      <c r="E1205">
        <f t="shared" si="94"/>
        <v>45.12429999999987</v>
      </c>
      <c r="F1205" s="15">
        <f t="shared" si="90"/>
        <v>7.3113999999999999</v>
      </c>
      <c r="G1205" s="15">
        <f t="shared" si="91"/>
        <v>52.435699999999869</v>
      </c>
      <c r="H1205">
        <f t="shared" si="92"/>
        <v>0</v>
      </c>
      <c r="I1205">
        <f t="shared" si="93"/>
        <v>52.435699999999869</v>
      </c>
    </row>
    <row r="1206" spans="1:9" x14ac:dyDescent="0.25">
      <c r="A1206" s="7">
        <v>49845</v>
      </c>
      <c r="B1206" s="8" t="s">
        <v>14</v>
      </c>
      <c r="C1206" s="8">
        <v>12.9</v>
      </c>
      <c r="D1206" s="9">
        <v>2.8</v>
      </c>
      <c r="E1206">
        <f t="shared" si="94"/>
        <v>52.435699999999869</v>
      </c>
      <c r="F1206" s="15">
        <f t="shared" si="90"/>
        <v>0.36119999999999997</v>
      </c>
      <c r="G1206" s="15">
        <f t="shared" si="91"/>
        <v>52.796899999999866</v>
      </c>
      <c r="H1206">
        <f t="shared" si="92"/>
        <v>0</v>
      </c>
      <c r="I1206">
        <f t="shared" si="93"/>
        <v>52.796899999999866</v>
      </c>
    </row>
    <row r="1207" spans="1:9" x14ac:dyDescent="0.25">
      <c r="A1207" s="10">
        <v>49846</v>
      </c>
      <c r="B1207" s="11" t="s">
        <v>13</v>
      </c>
      <c r="C1207" s="11">
        <v>13.9</v>
      </c>
      <c r="D1207" s="12">
        <v>0.6</v>
      </c>
      <c r="E1207">
        <f t="shared" si="94"/>
        <v>52.796899999999866</v>
      </c>
      <c r="F1207" s="15">
        <f t="shared" si="90"/>
        <v>0</v>
      </c>
      <c r="G1207" s="15">
        <f t="shared" si="91"/>
        <v>52.796899999999866</v>
      </c>
      <c r="H1207">
        <f t="shared" si="92"/>
        <v>0</v>
      </c>
      <c r="I1207">
        <f t="shared" si="93"/>
        <v>52.796899999999866</v>
      </c>
    </row>
    <row r="1208" spans="1:9" x14ac:dyDescent="0.25">
      <c r="A1208" s="7">
        <v>49847</v>
      </c>
      <c r="B1208" s="8" t="s">
        <v>29</v>
      </c>
      <c r="C1208" s="8">
        <v>27.6</v>
      </c>
      <c r="D1208" s="9">
        <v>0.6</v>
      </c>
      <c r="E1208">
        <f t="shared" si="94"/>
        <v>52.796899999999866</v>
      </c>
      <c r="F1208" s="15">
        <f t="shared" si="90"/>
        <v>0</v>
      </c>
      <c r="G1208" s="15">
        <f t="shared" si="91"/>
        <v>52.796899999999866</v>
      </c>
      <c r="H1208">
        <f t="shared" si="92"/>
        <v>0</v>
      </c>
      <c r="I1208">
        <f t="shared" si="93"/>
        <v>52.796899999999866</v>
      </c>
    </row>
    <row r="1209" spans="1:9" x14ac:dyDescent="0.25">
      <c r="A1209" s="10">
        <v>49848</v>
      </c>
      <c r="B1209" s="11" t="s">
        <v>11</v>
      </c>
      <c r="C1209" s="11">
        <v>18.600000000000001</v>
      </c>
      <c r="D1209" s="12">
        <v>21.5</v>
      </c>
      <c r="E1209">
        <f t="shared" si="94"/>
        <v>52.796899999999866</v>
      </c>
      <c r="F1209" s="15">
        <f t="shared" si="90"/>
        <v>3.9990000000000006</v>
      </c>
      <c r="G1209" s="15">
        <f t="shared" si="91"/>
        <v>56.795899999999868</v>
      </c>
      <c r="H1209">
        <f t="shared" si="92"/>
        <v>0</v>
      </c>
      <c r="I1209">
        <f t="shared" si="93"/>
        <v>56.795899999999868</v>
      </c>
    </row>
    <row r="1210" spans="1:9" x14ac:dyDescent="0.25">
      <c r="A1210" s="7">
        <v>49849</v>
      </c>
      <c r="B1210" s="8" t="s">
        <v>6</v>
      </c>
      <c r="C1210" s="8">
        <v>17.8</v>
      </c>
      <c r="D1210" s="9">
        <v>0</v>
      </c>
      <c r="E1210">
        <f t="shared" si="94"/>
        <v>56.795899999999868</v>
      </c>
      <c r="F1210" s="15">
        <f t="shared" si="90"/>
        <v>0</v>
      </c>
      <c r="G1210" s="15">
        <f t="shared" si="91"/>
        <v>56.795899999999868</v>
      </c>
      <c r="H1210">
        <f t="shared" si="92"/>
        <v>0</v>
      </c>
      <c r="I1210">
        <f t="shared" si="93"/>
        <v>56.795899999999868</v>
      </c>
    </row>
    <row r="1211" spans="1:9" x14ac:dyDescent="0.25">
      <c r="A1211" s="10">
        <v>49850</v>
      </c>
      <c r="B1211" s="11" t="s">
        <v>15</v>
      </c>
      <c r="C1211" s="11">
        <v>20.8</v>
      </c>
      <c r="D1211" s="12">
        <v>8.5</v>
      </c>
      <c r="E1211">
        <f t="shared" si="94"/>
        <v>56.795899999999868</v>
      </c>
      <c r="F1211" s="15">
        <f t="shared" si="90"/>
        <v>1.768</v>
      </c>
      <c r="G1211" s="15">
        <f t="shared" si="91"/>
        <v>58.563899999999869</v>
      </c>
      <c r="H1211">
        <f t="shared" si="92"/>
        <v>0</v>
      </c>
      <c r="I1211">
        <f t="shared" si="93"/>
        <v>58.563899999999869</v>
      </c>
    </row>
    <row r="1212" spans="1:9" x14ac:dyDescent="0.25">
      <c r="A1212" s="7">
        <v>49851</v>
      </c>
      <c r="B1212" s="8" t="s">
        <v>22</v>
      </c>
      <c r="C1212" s="8">
        <v>16.399999999999999</v>
      </c>
      <c r="D1212" s="9">
        <v>6.8</v>
      </c>
      <c r="E1212">
        <f t="shared" si="94"/>
        <v>58.563899999999869</v>
      </c>
      <c r="F1212" s="15">
        <f t="shared" si="90"/>
        <v>1.1151999999999997</v>
      </c>
      <c r="G1212" s="15">
        <f t="shared" si="91"/>
        <v>59.67909999999987</v>
      </c>
      <c r="H1212">
        <f t="shared" si="92"/>
        <v>0</v>
      </c>
      <c r="I1212">
        <f t="shared" si="93"/>
        <v>59.67909999999987</v>
      </c>
    </row>
    <row r="1213" spans="1:9" x14ac:dyDescent="0.25">
      <c r="A1213" s="10">
        <v>49852</v>
      </c>
      <c r="B1213" s="11" t="s">
        <v>27</v>
      </c>
      <c r="C1213" s="11">
        <v>14.6</v>
      </c>
      <c r="D1213" s="12">
        <v>0</v>
      </c>
      <c r="E1213">
        <f t="shared" si="94"/>
        <v>59.67909999999987</v>
      </c>
      <c r="F1213" s="15">
        <f t="shared" si="90"/>
        <v>0</v>
      </c>
      <c r="G1213" s="15">
        <f t="shared" si="91"/>
        <v>59.67909999999987</v>
      </c>
      <c r="H1213">
        <f t="shared" si="92"/>
        <v>0</v>
      </c>
      <c r="I1213">
        <f t="shared" si="93"/>
        <v>59.67909999999987</v>
      </c>
    </row>
    <row r="1214" spans="1:9" x14ac:dyDescent="0.25">
      <c r="A1214" s="7">
        <v>49853</v>
      </c>
      <c r="B1214" s="8" t="s">
        <v>9</v>
      </c>
      <c r="C1214" s="8">
        <v>27.1</v>
      </c>
      <c r="D1214" s="9">
        <v>1.2</v>
      </c>
      <c r="E1214">
        <f t="shared" si="94"/>
        <v>59.67909999999987</v>
      </c>
      <c r="F1214" s="15">
        <f t="shared" si="90"/>
        <v>0.32520000000000004</v>
      </c>
      <c r="G1214" s="15">
        <f t="shared" si="91"/>
        <v>60.004299999999873</v>
      </c>
      <c r="H1214">
        <f t="shared" si="92"/>
        <v>0</v>
      </c>
      <c r="I1214">
        <f t="shared" si="93"/>
        <v>60.004299999999873</v>
      </c>
    </row>
    <row r="1215" spans="1:9" x14ac:dyDescent="0.25">
      <c r="A1215" s="10">
        <v>49854</v>
      </c>
      <c r="B1215" s="11" t="s">
        <v>10</v>
      </c>
      <c r="C1215" s="11">
        <v>18.3</v>
      </c>
      <c r="D1215" s="12">
        <v>3.7</v>
      </c>
      <c r="E1215">
        <f t="shared" si="94"/>
        <v>60.004299999999873</v>
      </c>
      <c r="F1215" s="15">
        <f t="shared" si="90"/>
        <v>0.67710000000000004</v>
      </c>
      <c r="G1215" s="15">
        <f t="shared" si="91"/>
        <v>60.681399999999876</v>
      </c>
      <c r="H1215">
        <f t="shared" si="92"/>
        <v>0</v>
      </c>
      <c r="I1215">
        <f t="shared" si="93"/>
        <v>60.681399999999876</v>
      </c>
    </row>
    <row r="1216" spans="1:9" x14ac:dyDescent="0.25">
      <c r="A1216" s="7">
        <v>49855</v>
      </c>
      <c r="B1216" s="8" t="s">
        <v>29</v>
      </c>
      <c r="C1216" s="8">
        <v>27.1</v>
      </c>
      <c r="D1216" s="9">
        <v>0.2</v>
      </c>
      <c r="E1216">
        <f t="shared" si="94"/>
        <v>60.681399999999876</v>
      </c>
      <c r="F1216" s="15">
        <f t="shared" si="90"/>
        <v>0</v>
      </c>
      <c r="G1216" s="15">
        <f t="shared" si="91"/>
        <v>60.681399999999876</v>
      </c>
      <c r="H1216">
        <f t="shared" si="92"/>
        <v>0</v>
      </c>
      <c r="I1216">
        <f t="shared" si="93"/>
        <v>60.681399999999876</v>
      </c>
    </row>
    <row r="1217" spans="1:9" x14ac:dyDescent="0.25">
      <c r="A1217" s="10">
        <v>49856</v>
      </c>
      <c r="B1217" s="11" t="s">
        <v>15</v>
      </c>
      <c r="C1217" s="11">
        <v>12.9</v>
      </c>
      <c r="D1217" s="12">
        <v>10.199999999999999</v>
      </c>
      <c r="E1217">
        <f t="shared" si="94"/>
        <v>60.681399999999876</v>
      </c>
      <c r="F1217" s="15">
        <f t="shared" si="90"/>
        <v>1.3157999999999999</v>
      </c>
      <c r="G1217" s="15">
        <f t="shared" si="91"/>
        <v>61.997199999999879</v>
      </c>
      <c r="H1217">
        <f t="shared" si="92"/>
        <v>0</v>
      </c>
      <c r="I1217">
        <f t="shared" si="93"/>
        <v>61.997199999999879</v>
      </c>
    </row>
    <row r="1218" spans="1:9" x14ac:dyDescent="0.25">
      <c r="A1218" s="7">
        <v>49857</v>
      </c>
      <c r="B1218" s="8" t="s">
        <v>19</v>
      </c>
      <c r="C1218" s="8">
        <v>19.100000000000001</v>
      </c>
      <c r="D1218" s="9">
        <v>19.600000000000001</v>
      </c>
      <c r="E1218">
        <f t="shared" si="94"/>
        <v>61.997199999999879</v>
      </c>
      <c r="F1218" s="15">
        <f t="shared" si="90"/>
        <v>3.7436000000000007</v>
      </c>
      <c r="G1218" s="15">
        <f t="shared" si="91"/>
        <v>65.740799999999879</v>
      </c>
      <c r="H1218">
        <f t="shared" si="92"/>
        <v>0</v>
      </c>
      <c r="I1218">
        <f t="shared" si="93"/>
        <v>65.740799999999879</v>
      </c>
    </row>
    <row r="1219" spans="1:9" x14ac:dyDescent="0.25">
      <c r="A1219" s="10">
        <v>49858</v>
      </c>
      <c r="B1219" s="11" t="s">
        <v>6</v>
      </c>
      <c r="C1219" s="11">
        <v>19.2</v>
      </c>
      <c r="D1219" s="12">
        <v>3.6</v>
      </c>
      <c r="E1219">
        <f t="shared" si="94"/>
        <v>65.740799999999879</v>
      </c>
      <c r="F1219" s="15">
        <f t="shared" ref="F1219:F1282" si="95">IF(D1219&gt;=1,C1219*D1219/100,0)</f>
        <v>0.69120000000000004</v>
      </c>
      <c r="G1219" s="15">
        <f t="shared" ref="G1219:G1282" si="96">E1219+F1219</f>
        <v>66.431999999999874</v>
      </c>
      <c r="H1219">
        <f t="shared" ref="H1219:H1282" si="97">IF(G1219&gt;=100, 100, 0)</f>
        <v>0</v>
      </c>
      <c r="I1219">
        <f t="shared" ref="I1219:I1282" si="98">G1219-H1219</f>
        <v>66.431999999999874</v>
      </c>
    </row>
    <row r="1220" spans="1:9" x14ac:dyDescent="0.25">
      <c r="A1220" s="7">
        <v>49859</v>
      </c>
      <c r="B1220" s="8" t="s">
        <v>9</v>
      </c>
      <c r="C1220" s="8">
        <v>25.2</v>
      </c>
      <c r="D1220" s="9">
        <v>0</v>
      </c>
      <c r="E1220">
        <f t="shared" ref="E1220:E1283" si="99">I1219</f>
        <v>66.431999999999874</v>
      </c>
      <c r="F1220" s="15">
        <f t="shared" si="95"/>
        <v>0</v>
      </c>
      <c r="G1220" s="15">
        <f t="shared" si="96"/>
        <v>66.431999999999874</v>
      </c>
      <c r="H1220">
        <f t="shared" si="97"/>
        <v>0</v>
      </c>
      <c r="I1220">
        <f t="shared" si="98"/>
        <v>66.431999999999874</v>
      </c>
    </row>
    <row r="1221" spans="1:9" x14ac:dyDescent="0.25">
      <c r="A1221" s="10">
        <v>49860</v>
      </c>
      <c r="B1221" s="11" t="s">
        <v>15</v>
      </c>
      <c r="C1221" s="11">
        <v>13.5</v>
      </c>
      <c r="D1221" s="12">
        <v>6.3</v>
      </c>
      <c r="E1221">
        <f t="shared" si="99"/>
        <v>66.431999999999874</v>
      </c>
      <c r="F1221" s="15">
        <f t="shared" si="95"/>
        <v>0.85049999999999992</v>
      </c>
      <c r="G1221" s="15">
        <f t="shared" si="96"/>
        <v>67.282499999999871</v>
      </c>
      <c r="H1221">
        <f t="shared" si="97"/>
        <v>0</v>
      </c>
      <c r="I1221">
        <f t="shared" si="98"/>
        <v>67.282499999999871</v>
      </c>
    </row>
    <row r="1222" spans="1:9" x14ac:dyDescent="0.25">
      <c r="A1222" s="7">
        <v>49861</v>
      </c>
      <c r="B1222" s="8" t="s">
        <v>12</v>
      </c>
      <c r="C1222" s="8">
        <v>19.2</v>
      </c>
      <c r="D1222" s="9">
        <v>7.7</v>
      </c>
      <c r="E1222">
        <f t="shared" si="99"/>
        <v>67.282499999999871</v>
      </c>
      <c r="F1222" s="15">
        <f t="shared" si="95"/>
        <v>1.4783999999999999</v>
      </c>
      <c r="G1222" s="15">
        <f t="shared" si="96"/>
        <v>68.760899999999864</v>
      </c>
      <c r="H1222">
        <f t="shared" si="97"/>
        <v>0</v>
      </c>
      <c r="I1222">
        <f t="shared" si="98"/>
        <v>68.760899999999864</v>
      </c>
    </row>
    <row r="1223" spans="1:9" x14ac:dyDescent="0.25">
      <c r="A1223" s="10">
        <v>49862</v>
      </c>
      <c r="B1223" s="11" t="s">
        <v>14</v>
      </c>
      <c r="C1223" s="11">
        <v>24.1</v>
      </c>
      <c r="D1223" s="12">
        <v>7.8</v>
      </c>
      <c r="E1223">
        <f t="shared" si="99"/>
        <v>68.760899999999864</v>
      </c>
      <c r="F1223" s="15">
        <f t="shared" si="95"/>
        <v>1.8798000000000001</v>
      </c>
      <c r="G1223" s="15">
        <f t="shared" si="96"/>
        <v>70.640699999999867</v>
      </c>
      <c r="H1223">
        <f t="shared" si="97"/>
        <v>0</v>
      </c>
      <c r="I1223">
        <f t="shared" si="98"/>
        <v>70.640699999999867</v>
      </c>
    </row>
    <row r="1224" spans="1:9" x14ac:dyDescent="0.25">
      <c r="A1224" s="7">
        <v>49863</v>
      </c>
      <c r="B1224" s="8" t="s">
        <v>10</v>
      </c>
      <c r="C1224" s="8">
        <v>17.8</v>
      </c>
      <c r="D1224" s="9">
        <v>13.4</v>
      </c>
      <c r="E1224">
        <f t="shared" si="99"/>
        <v>70.640699999999867</v>
      </c>
      <c r="F1224" s="15">
        <f t="shared" si="95"/>
        <v>2.3852000000000002</v>
      </c>
      <c r="G1224" s="15">
        <f t="shared" si="96"/>
        <v>73.025899999999865</v>
      </c>
      <c r="H1224">
        <f t="shared" si="97"/>
        <v>0</v>
      </c>
      <c r="I1224">
        <f t="shared" si="98"/>
        <v>73.025899999999865</v>
      </c>
    </row>
    <row r="1225" spans="1:9" x14ac:dyDescent="0.25">
      <c r="A1225" s="10">
        <v>49864</v>
      </c>
      <c r="B1225" s="11" t="s">
        <v>7</v>
      </c>
      <c r="C1225" s="11">
        <v>24.7</v>
      </c>
      <c r="D1225" s="12">
        <v>21.1</v>
      </c>
      <c r="E1225">
        <f t="shared" si="99"/>
        <v>73.025899999999865</v>
      </c>
      <c r="F1225" s="15">
        <f t="shared" si="95"/>
        <v>5.2117000000000004</v>
      </c>
      <c r="G1225" s="15">
        <f t="shared" si="96"/>
        <v>78.237599999999873</v>
      </c>
      <c r="H1225">
        <f t="shared" si="97"/>
        <v>0</v>
      </c>
      <c r="I1225">
        <f t="shared" si="98"/>
        <v>78.237599999999873</v>
      </c>
    </row>
    <row r="1226" spans="1:9" x14ac:dyDescent="0.25">
      <c r="A1226" s="7">
        <v>49865</v>
      </c>
      <c r="B1226" s="8" t="s">
        <v>20</v>
      </c>
      <c r="C1226" s="8">
        <v>16.8</v>
      </c>
      <c r="D1226" s="9">
        <v>0</v>
      </c>
      <c r="E1226">
        <f t="shared" si="99"/>
        <v>78.237599999999873</v>
      </c>
      <c r="F1226" s="15">
        <f t="shared" si="95"/>
        <v>0</v>
      </c>
      <c r="G1226" s="15">
        <f t="shared" si="96"/>
        <v>78.237599999999873</v>
      </c>
      <c r="H1226">
        <f t="shared" si="97"/>
        <v>0</v>
      </c>
      <c r="I1226">
        <f t="shared" si="98"/>
        <v>78.237599999999873</v>
      </c>
    </row>
    <row r="1227" spans="1:9" x14ac:dyDescent="0.25">
      <c r="A1227" s="10">
        <v>49866</v>
      </c>
      <c r="B1227" s="11" t="s">
        <v>5</v>
      </c>
      <c r="C1227" s="11">
        <v>10.7</v>
      </c>
      <c r="D1227" s="12">
        <v>3</v>
      </c>
      <c r="E1227">
        <f t="shared" si="99"/>
        <v>78.237599999999873</v>
      </c>
      <c r="F1227" s="15">
        <f t="shared" si="95"/>
        <v>0.32099999999999995</v>
      </c>
      <c r="G1227" s="15">
        <f t="shared" si="96"/>
        <v>78.558599999999871</v>
      </c>
      <c r="H1227">
        <f t="shared" si="97"/>
        <v>0</v>
      </c>
      <c r="I1227">
        <f t="shared" si="98"/>
        <v>78.558599999999871</v>
      </c>
    </row>
    <row r="1228" spans="1:9" x14ac:dyDescent="0.25">
      <c r="A1228" s="7">
        <v>49867</v>
      </c>
      <c r="B1228" s="8" t="s">
        <v>6</v>
      </c>
      <c r="C1228" s="8">
        <v>29.3</v>
      </c>
      <c r="D1228" s="9">
        <v>8.3000000000000007</v>
      </c>
      <c r="E1228">
        <f t="shared" si="99"/>
        <v>78.558599999999871</v>
      </c>
      <c r="F1228" s="15">
        <f t="shared" si="95"/>
        <v>2.4319000000000002</v>
      </c>
      <c r="G1228" s="15">
        <f t="shared" si="96"/>
        <v>80.990499999999869</v>
      </c>
      <c r="H1228">
        <f t="shared" si="97"/>
        <v>0</v>
      </c>
      <c r="I1228">
        <f t="shared" si="98"/>
        <v>80.990499999999869</v>
      </c>
    </row>
    <row r="1229" spans="1:9" x14ac:dyDescent="0.25">
      <c r="A1229" s="10">
        <v>49868</v>
      </c>
      <c r="B1229" s="11" t="s">
        <v>25</v>
      </c>
      <c r="C1229" s="11">
        <v>28.2</v>
      </c>
      <c r="D1229" s="12">
        <v>0</v>
      </c>
      <c r="E1229">
        <f t="shared" si="99"/>
        <v>80.990499999999869</v>
      </c>
      <c r="F1229" s="15">
        <f t="shared" si="95"/>
        <v>0</v>
      </c>
      <c r="G1229" s="15">
        <f t="shared" si="96"/>
        <v>80.990499999999869</v>
      </c>
      <c r="H1229">
        <f t="shared" si="97"/>
        <v>0</v>
      </c>
      <c r="I1229">
        <f t="shared" si="98"/>
        <v>80.990499999999869</v>
      </c>
    </row>
    <row r="1230" spans="1:9" x14ac:dyDescent="0.25">
      <c r="A1230" s="7">
        <v>49869</v>
      </c>
      <c r="B1230" s="8" t="s">
        <v>10</v>
      </c>
      <c r="C1230" s="8">
        <v>17.3</v>
      </c>
      <c r="D1230" s="9">
        <v>33.6</v>
      </c>
      <c r="E1230">
        <f t="shared" si="99"/>
        <v>80.990499999999869</v>
      </c>
      <c r="F1230" s="15">
        <f t="shared" si="95"/>
        <v>5.8128000000000011</v>
      </c>
      <c r="G1230" s="15">
        <f t="shared" si="96"/>
        <v>86.803299999999865</v>
      </c>
      <c r="H1230">
        <f t="shared" si="97"/>
        <v>0</v>
      </c>
      <c r="I1230">
        <f t="shared" si="98"/>
        <v>86.803299999999865</v>
      </c>
    </row>
    <row r="1231" spans="1:9" x14ac:dyDescent="0.25">
      <c r="A1231" s="10">
        <v>49870</v>
      </c>
      <c r="B1231" s="11" t="s">
        <v>6</v>
      </c>
      <c r="C1231" s="11">
        <v>24.6</v>
      </c>
      <c r="D1231" s="12">
        <v>0</v>
      </c>
      <c r="E1231">
        <f t="shared" si="99"/>
        <v>86.803299999999865</v>
      </c>
      <c r="F1231" s="15">
        <f t="shared" si="95"/>
        <v>0</v>
      </c>
      <c r="G1231" s="15">
        <f t="shared" si="96"/>
        <v>86.803299999999865</v>
      </c>
      <c r="H1231">
        <f t="shared" si="97"/>
        <v>0</v>
      </c>
      <c r="I1231">
        <f t="shared" si="98"/>
        <v>86.803299999999865</v>
      </c>
    </row>
    <row r="1232" spans="1:9" x14ac:dyDescent="0.25">
      <c r="A1232" s="7">
        <v>49871</v>
      </c>
      <c r="B1232" s="8" t="s">
        <v>12</v>
      </c>
      <c r="C1232" s="8">
        <v>12.6</v>
      </c>
      <c r="D1232" s="9">
        <v>0.6</v>
      </c>
      <c r="E1232">
        <f t="shared" si="99"/>
        <v>86.803299999999865</v>
      </c>
      <c r="F1232" s="15">
        <f t="shared" si="95"/>
        <v>0</v>
      </c>
      <c r="G1232" s="15">
        <f t="shared" si="96"/>
        <v>86.803299999999865</v>
      </c>
      <c r="H1232">
        <f t="shared" si="97"/>
        <v>0</v>
      </c>
      <c r="I1232">
        <f t="shared" si="98"/>
        <v>86.803299999999865</v>
      </c>
    </row>
    <row r="1233" spans="1:9" x14ac:dyDescent="0.25">
      <c r="A1233" s="10">
        <v>49872</v>
      </c>
      <c r="B1233" s="11" t="s">
        <v>19</v>
      </c>
      <c r="C1233" s="11">
        <v>27.3</v>
      </c>
      <c r="D1233" s="12">
        <v>0</v>
      </c>
      <c r="E1233">
        <f t="shared" si="99"/>
        <v>86.803299999999865</v>
      </c>
      <c r="F1233" s="15">
        <f t="shared" si="95"/>
        <v>0</v>
      </c>
      <c r="G1233" s="15">
        <f t="shared" si="96"/>
        <v>86.803299999999865</v>
      </c>
      <c r="H1233">
        <f t="shared" si="97"/>
        <v>0</v>
      </c>
      <c r="I1233">
        <f t="shared" si="98"/>
        <v>86.803299999999865</v>
      </c>
    </row>
    <row r="1234" spans="1:9" x14ac:dyDescent="0.25">
      <c r="A1234" s="7">
        <v>49873</v>
      </c>
      <c r="B1234" s="8" t="s">
        <v>8</v>
      </c>
      <c r="C1234" s="8">
        <v>14.4</v>
      </c>
      <c r="D1234" s="9">
        <v>2</v>
      </c>
      <c r="E1234">
        <f t="shared" si="99"/>
        <v>86.803299999999865</v>
      </c>
      <c r="F1234" s="15">
        <f t="shared" si="95"/>
        <v>0.28800000000000003</v>
      </c>
      <c r="G1234" s="15">
        <f t="shared" si="96"/>
        <v>87.091299999999862</v>
      </c>
      <c r="H1234">
        <f t="shared" si="97"/>
        <v>0</v>
      </c>
      <c r="I1234">
        <f t="shared" si="98"/>
        <v>87.091299999999862</v>
      </c>
    </row>
    <row r="1235" spans="1:9" x14ac:dyDescent="0.25">
      <c r="A1235" s="10">
        <v>49874</v>
      </c>
      <c r="B1235" s="11" t="s">
        <v>10</v>
      </c>
      <c r="C1235" s="11">
        <v>11.2</v>
      </c>
      <c r="D1235" s="12">
        <v>32.6</v>
      </c>
      <c r="E1235">
        <f t="shared" si="99"/>
        <v>87.091299999999862</v>
      </c>
      <c r="F1235" s="15">
        <f t="shared" si="95"/>
        <v>3.6512000000000002</v>
      </c>
      <c r="G1235" s="15">
        <f t="shared" si="96"/>
        <v>90.742499999999865</v>
      </c>
      <c r="H1235">
        <f t="shared" si="97"/>
        <v>0</v>
      </c>
      <c r="I1235">
        <f t="shared" si="98"/>
        <v>90.742499999999865</v>
      </c>
    </row>
    <row r="1236" spans="1:9" x14ac:dyDescent="0.25">
      <c r="A1236" s="7">
        <v>49875</v>
      </c>
      <c r="B1236" s="8" t="s">
        <v>19</v>
      </c>
      <c r="C1236" s="8">
        <v>11.4</v>
      </c>
      <c r="D1236" s="9">
        <v>5.5</v>
      </c>
      <c r="E1236">
        <f t="shared" si="99"/>
        <v>90.742499999999865</v>
      </c>
      <c r="F1236" s="15">
        <f t="shared" si="95"/>
        <v>0.627</v>
      </c>
      <c r="G1236" s="15">
        <f t="shared" si="96"/>
        <v>91.36949999999986</v>
      </c>
      <c r="H1236">
        <f t="shared" si="97"/>
        <v>0</v>
      </c>
      <c r="I1236">
        <f t="shared" si="98"/>
        <v>91.36949999999986</v>
      </c>
    </row>
    <row r="1237" spans="1:9" x14ac:dyDescent="0.25">
      <c r="A1237" s="10">
        <v>49876</v>
      </c>
      <c r="B1237" s="11" t="s">
        <v>14</v>
      </c>
      <c r="C1237" s="11">
        <v>22.9</v>
      </c>
      <c r="D1237" s="12">
        <v>0</v>
      </c>
      <c r="E1237">
        <f t="shared" si="99"/>
        <v>91.36949999999986</v>
      </c>
      <c r="F1237" s="15">
        <f t="shared" si="95"/>
        <v>0</v>
      </c>
      <c r="G1237" s="15">
        <f t="shared" si="96"/>
        <v>91.36949999999986</v>
      </c>
      <c r="H1237">
        <f t="shared" si="97"/>
        <v>0</v>
      </c>
      <c r="I1237">
        <f t="shared" si="98"/>
        <v>91.36949999999986</v>
      </c>
    </row>
    <row r="1238" spans="1:9" x14ac:dyDescent="0.25">
      <c r="A1238" s="7">
        <v>49877</v>
      </c>
      <c r="B1238" s="8" t="s">
        <v>7</v>
      </c>
      <c r="C1238" s="8">
        <v>14.3</v>
      </c>
      <c r="D1238" s="9">
        <v>13.2</v>
      </c>
      <c r="E1238">
        <f t="shared" si="99"/>
        <v>91.36949999999986</v>
      </c>
      <c r="F1238" s="15">
        <f t="shared" si="95"/>
        <v>1.8875999999999999</v>
      </c>
      <c r="G1238" s="15">
        <f t="shared" si="96"/>
        <v>93.257099999999866</v>
      </c>
      <c r="H1238">
        <f t="shared" si="97"/>
        <v>0</v>
      </c>
      <c r="I1238">
        <f t="shared" si="98"/>
        <v>93.257099999999866</v>
      </c>
    </row>
    <row r="1239" spans="1:9" x14ac:dyDescent="0.25">
      <c r="A1239" s="10">
        <v>49878</v>
      </c>
      <c r="B1239" s="11" t="s">
        <v>10</v>
      </c>
      <c r="C1239" s="11">
        <v>22.9</v>
      </c>
      <c r="D1239" s="12">
        <v>22.9</v>
      </c>
      <c r="E1239">
        <f t="shared" si="99"/>
        <v>93.257099999999866</v>
      </c>
      <c r="F1239" s="15">
        <f t="shared" si="95"/>
        <v>5.2440999999999995</v>
      </c>
      <c r="G1239" s="15">
        <f t="shared" si="96"/>
        <v>98.501199999999869</v>
      </c>
      <c r="H1239">
        <f t="shared" si="97"/>
        <v>0</v>
      </c>
      <c r="I1239">
        <f t="shared" si="98"/>
        <v>98.501199999999869</v>
      </c>
    </row>
    <row r="1240" spans="1:9" x14ac:dyDescent="0.25">
      <c r="A1240" s="7">
        <v>49879</v>
      </c>
      <c r="B1240" s="8" t="s">
        <v>11</v>
      </c>
      <c r="C1240" s="8">
        <v>11.8</v>
      </c>
      <c r="D1240" s="9">
        <v>0</v>
      </c>
      <c r="E1240">
        <f t="shared" si="99"/>
        <v>98.501199999999869</v>
      </c>
      <c r="F1240" s="15">
        <f t="shared" si="95"/>
        <v>0</v>
      </c>
      <c r="G1240" s="15">
        <f t="shared" si="96"/>
        <v>98.501199999999869</v>
      </c>
      <c r="H1240">
        <f t="shared" si="97"/>
        <v>0</v>
      </c>
      <c r="I1240">
        <f t="shared" si="98"/>
        <v>98.501199999999869</v>
      </c>
    </row>
    <row r="1241" spans="1:9" x14ac:dyDescent="0.25">
      <c r="A1241" s="10">
        <v>49880</v>
      </c>
      <c r="B1241" s="11" t="s">
        <v>18</v>
      </c>
      <c r="C1241" s="11">
        <v>24.5</v>
      </c>
      <c r="D1241" s="12">
        <v>0</v>
      </c>
      <c r="E1241">
        <f t="shared" si="99"/>
        <v>98.501199999999869</v>
      </c>
      <c r="F1241" s="15">
        <f t="shared" si="95"/>
        <v>0</v>
      </c>
      <c r="G1241" s="15">
        <f t="shared" si="96"/>
        <v>98.501199999999869</v>
      </c>
      <c r="H1241">
        <f t="shared" si="97"/>
        <v>0</v>
      </c>
      <c r="I1241">
        <f t="shared" si="98"/>
        <v>98.501199999999869</v>
      </c>
    </row>
    <row r="1242" spans="1:9" x14ac:dyDescent="0.25">
      <c r="A1242" s="7">
        <v>49881</v>
      </c>
      <c r="B1242" s="8" t="s">
        <v>15</v>
      </c>
      <c r="C1242" s="8">
        <v>25.5</v>
      </c>
      <c r="D1242" s="9">
        <v>19.3</v>
      </c>
      <c r="E1242">
        <f t="shared" si="99"/>
        <v>98.501199999999869</v>
      </c>
      <c r="F1242" s="15">
        <f t="shared" si="95"/>
        <v>4.9215</v>
      </c>
      <c r="G1242" s="15">
        <f t="shared" si="96"/>
        <v>103.42269999999986</v>
      </c>
      <c r="H1242">
        <f t="shared" si="97"/>
        <v>100</v>
      </c>
      <c r="I1242">
        <f t="shared" si="98"/>
        <v>3.422699999999864</v>
      </c>
    </row>
    <row r="1243" spans="1:9" x14ac:dyDescent="0.25">
      <c r="A1243" s="10">
        <v>49882</v>
      </c>
      <c r="B1243" s="11" t="s">
        <v>19</v>
      </c>
      <c r="C1243" s="11">
        <v>14.7</v>
      </c>
      <c r="D1243" s="12">
        <v>18.3</v>
      </c>
      <c r="E1243">
        <f t="shared" si="99"/>
        <v>3.422699999999864</v>
      </c>
      <c r="F1243" s="15">
        <f t="shared" si="95"/>
        <v>2.6900999999999997</v>
      </c>
      <c r="G1243" s="15">
        <f t="shared" si="96"/>
        <v>6.1127999999998632</v>
      </c>
      <c r="H1243">
        <f t="shared" si="97"/>
        <v>0</v>
      </c>
      <c r="I1243">
        <f t="shared" si="98"/>
        <v>6.1127999999998632</v>
      </c>
    </row>
    <row r="1244" spans="1:9" x14ac:dyDescent="0.25">
      <c r="A1244" s="7">
        <v>49883</v>
      </c>
      <c r="B1244" s="8" t="s">
        <v>15</v>
      </c>
      <c r="C1244" s="8">
        <v>28.7</v>
      </c>
      <c r="D1244" s="9">
        <v>0</v>
      </c>
      <c r="E1244">
        <f t="shared" si="99"/>
        <v>6.1127999999998632</v>
      </c>
      <c r="F1244" s="15">
        <f t="shared" si="95"/>
        <v>0</v>
      </c>
      <c r="G1244" s="15">
        <f t="shared" si="96"/>
        <v>6.1127999999998632</v>
      </c>
      <c r="H1244">
        <f t="shared" si="97"/>
        <v>0</v>
      </c>
      <c r="I1244">
        <f t="shared" si="98"/>
        <v>6.1127999999998632</v>
      </c>
    </row>
    <row r="1245" spans="1:9" x14ac:dyDescent="0.25">
      <c r="A1245" s="10">
        <v>49884</v>
      </c>
      <c r="B1245" s="11" t="s">
        <v>10</v>
      </c>
      <c r="C1245" s="11">
        <v>16.7</v>
      </c>
      <c r="D1245" s="12">
        <v>0</v>
      </c>
      <c r="E1245">
        <f t="shared" si="99"/>
        <v>6.1127999999998632</v>
      </c>
      <c r="F1245" s="15">
        <f t="shared" si="95"/>
        <v>0</v>
      </c>
      <c r="G1245" s="15">
        <f t="shared" si="96"/>
        <v>6.1127999999998632</v>
      </c>
      <c r="H1245">
        <f t="shared" si="97"/>
        <v>0</v>
      </c>
      <c r="I1245">
        <f t="shared" si="98"/>
        <v>6.1127999999998632</v>
      </c>
    </row>
    <row r="1246" spans="1:9" x14ac:dyDescent="0.25">
      <c r="A1246" s="7">
        <v>49885</v>
      </c>
      <c r="B1246" s="8" t="s">
        <v>15</v>
      </c>
      <c r="C1246" s="8">
        <v>17.399999999999999</v>
      </c>
      <c r="D1246" s="9">
        <v>13.7</v>
      </c>
      <c r="E1246">
        <f t="shared" si="99"/>
        <v>6.1127999999998632</v>
      </c>
      <c r="F1246" s="15">
        <f t="shared" si="95"/>
        <v>2.3837999999999995</v>
      </c>
      <c r="G1246" s="15">
        <f t="shared" si="96"/>
        <v>8.4965999999998623</v>
      </c>
      <c r="H1246">
        <f t="shared" si="97"/>
        <v>0</v>
      </c>
      <c r="I1246">
        <f t="shared" si="98"/>
        <v>8.4965999999998623</v>
      </c>
    </row>
    <row r="1247" spans="1:9" x14ac:dyDescent="0.25">
      <c r="A1247" s="10">
        <v>49886</v>
      </c>
      <c r="B1247" s="11" t="s">
        <v>10</v>
      </c>
      <c r="C1247" s="11">
        <v>15.6</v>
      </c>
      <c r="D1247" s="12">
        <v>0</v>
      </c>
      <c r="E1247">
        <f t="shared" si="99"/>
        <v>8.4965999999998623</v>
      </c>
      <c r="F1247" s="15">
        <f t="shared" si="95"/>
        <v>0</v>
      </c>
      <c r="G1247" s="15">
        <f t="shared" si="96"/>
        <v>8.4965999999998623</v>
      </c>
      <c r="H1247">
        <f t="shared" si="97"/>
        <v>0</v>
      </c>
      <c r="I1247">
        <f t="shared" si="98"/>
        <v>8.4965999999998623</v>
      </c>
    </row>
    <row r="1248" spans="1:9" x14ac:dyDescent="0.25">
      <c r="A1248" s="7">
        <v>49887</v>
      </c>
      <c r="B1248" s="8" t="s">
        <v>19</v>
      </c>
      <c r="C1248" s="8">
        <v>21.7</v>
      </c>
      <c r="D1248" s="9">
        <v>0</v>
      </c>
      <c r="E1248">
        <f t="shared" si="99"/>
        <v>8.4965999999998623</v>
      </c>
      <c r="F1248" s="15">
        <f t="shared" si="95"/>
        <v>0</v>
      </c>
      <c r="G1248" s="15">
        <f t="shared" si="96"/>
        <v>8.4965999999998623</v>
      </c>
      <c r="H1248">
        <f t="shared" si="97"/>
        <v>0</v>
      </c>
      <c r="I1248">
        <f t="shared" si="98"/>
        <v>8.4965999999998623</v>
      </c>
    </row>
    <row r="1249" spans="1:9" x14ac:dyDescent="0.25">
      <c r="A1249" s="10">
        <v>49888</v>
      </c>
      <c r="B1249" s="11" t="s">
        <v>7</v>
      </c>
      <c r="C1249" s="11">
        <v>26</v>
      </c>
      <c r="D1249" s="12">
        <v>0</v>
      </c>
      <c r="E1249">
        <f t="shared" si="99"/>
        <v>8.4965999999998623</v>
      </c>
      <c r="F1249" s="15">
        <f t="shared" si="95"/>
        <v>0</v>
      </c>
      <c r="G1249" s="15">
        <f t="shared" si="96"/>
        <v>8.4965999999998623</v>
      </c>
      <c r="H1249">
        <f t="shared" si="97"/>
        <v>0</v>
      </c>
      <c r="I1249">
        <f t="shared" si="98"/>
        <v>8.4965999999998623</v>
      </c>
    </row>
    <row r="1250" spans="1:9" x14ac:dyDescent="0.25">
      <c r="A1250" s="7">
        <v>49889</v>
      </c>
      <c r="B1250" s="8" t="s">
        <v>22</v>
      </c>
      <c r="C1250" s="8">
        <v>24.5</v>
      </c>
      <c r="D1250" s="9">
        <v>9</v>
      </c>
      <c r="E1250">
        <f t="shared" si="99"/>
        <v>8.4965999999998623</v>
      </c>
      <c r="F1250" s="15">
        <f t="shared" si="95"/>
        <v>2.2050000000000001</v>
      </c>
      <c r="G1250" s="15">
        <f t="shared" si="96"/>
        <v>10.701599999999862</v>
      </c>
      <c r="H1250">
        <f t="shared" si="97"/>
        <v>0</v>
      </c>
      <c r="I1250">
        <f t="shared" si="98"/>
        <v>10.701599999999862</v>
      </c>
    </row>
    <row r="1251" spans="1:9" x14ac:dyDescent="0.25">
      <c r="A1251" s="10">
        <v>49890</v>
      </c>
      <c r="B1251" s="11" t="s">
        <v>17</v>
      </c>
      <c r="C1251" s="11">
        <v>23.2</v>
      </c>
      <c r="D1251" s="12">
        <v>0</v>
      </c>
      <c r="E1251">
        <f t="shared" si="99"/>
        <v>10.701599999999862</v>
      </c>
      <c r="F1251" s="15">
        <f t="shared" si="95"/>
        <v>0</v>
      </c>
      <c r="G1251" s="15">
        <f t="shared" si="96"/>
        <v>10.701599999999862</v>
      </c>
      <c r="H1251">
        <f t="shared" si="97"/>
        <v>0</v>
      </c>
      <c r="I1251">
        <f t="shared" si="98"/>
        <v>10.701599999999862</v>
      </c>
    </row>
    <row r="1252" spans="1:9" x14ac:dyDescent="0.25">
      <c r="A1252" s="7">
        <v>49891</v>
      </c>
      <c r="B1252" s="8" t="s">
        <v>24</v>
      </c>
      <c r="C1252" s="8">
        <v>17.600000000000001</v>
      </c>
      <c r="D1252" s="9">
        <v>0.8</v>
      </c>
      <c r="E1252">
        <f t="shared" si="99"/>
        <v>10.701599999999862</v>
      </c>
      <c r="F1252" s="15">
        <f t="shared" si="95"/>
        <v>0</v>
      </c>
      <c r="G1252" s="15">
        <f t="shared" si="96"/>
        <v>10.701599999999862</v>
      </c>
      <c r="H1252">
        <f t="shared" si="97"/>
        <v>0</v>
      </c>
      <c r="I1252">
        <f t="shared" si="98"/>
        <v>10.701599999999862</v>
      </c>
    </row>
    <row r="1253" spans="1:9" x14ac:dyDescent="0.25">
      <c r="A1253" s="10">
        <v>49892</v>
      </c>
      <c r="B1253" s="11" t="s">
        <v>7</v>
      </c>
      <c r="C1253" s="11">
        <v>13.9</v>
      </c>
      <c r="D1253" s="12">
        <v>8.8000000000000007</v>
      </c>
      <c r="E1253">
        <f t="shared" si="99"/>
        <v>10.701599999999862</v>
      </c>
      <c r="F1253" s="15">
        <f t="shared" si="95"/>
        <v>1.2232000000000001</v>
      </c>
      <c r="G1253" s="15">
        <f t="shared" si="96"/>
        <v>11.924799999999863</v>
      </c>
      <c r="H1253">
        <f t="shared" si="97"/>
        <v>0</v>
      </c>
      <c r="I1253">
        <f t="shared" si="98"/>
        <v>11.924799999999863</v>
      </c>
    </row>
    <row r="1254" spans="1:9" x14ac:dyDescent="0.25">
      <c r="A1254" s="7">
        <v>49893</v>
      </c>
      <c r="B1254" s="8" t="s">
        <v>27</v>
      </c>
      <c r="C1254" s="8">
        <v>20.7</v>
      </c>
      <c r="D1254" s="9">
        <v>4.3</v>
      </c>
      <c r="E1254">
        <f t="shared" si="99"/>
        <v>11.924799999999863</v>
      </c>
      <c r="F1254" s="15">
        <f t="shared" si="95"/>
        <v>0.89009999999999989</v>
      </c>
      <c r="G1254" s="15">
        <f t="shared" si="96"/>
        <v>12.814899999999863</v>
      </c>
      <c r="H1254">
        <f t="shared" si="97"/>
        <v>0</v>
      </c>
      <c r="I1254">
        <f t="shared" si="98"/>
        <v>12.814899999999863</v>
      </c>
    </row>
    <row r="1255" spans="1:9" x14ac:dyDescent="0.25">
      <c r="A1255" s="10">
        <v>49894</v>
      </c>
      <c r="B1255" s="11" t="s">
        <v>5</v>
      </c>
      <c r="C1255" s="11">
        <v>10.1</v>
      </c>
      <c r="D1255" s="12">
        <v>1.7</v>
      </c>
      <c r="E1255">
        <f t="shared" si="99"/>
        <v>12.814899999999863</v>
      </c>
      <c r="F1255" s="15">
        <f t="shared" si="95"/>
        <v>0.17169999999999999</v>
      </c>
      <c r="G1255" s="15">
        <f t="shared" si="96"/>
        <v>12.986599999999862</v>
      </c>
      <c r="H1255">
        <f t="shared" si="97"/>
        <v>0</v>
      </c>
      <c r="I1255">
        <f t="shared" si="98"/>
        <v>12.986599999999862</v>
      </c>
    </row>
    <row r="1256" spans="1:9" x14ac:dyDescent="0.25">
      <c r="A1256" s="7">
        <v>49895</v>
      </c>
      <c r="B1256" s="8" t="s">
        <v>7</v>
      </c>
      <c r="C1256" s="8">
        <v>26.2</v>
      </c>
      <c r="D1256" s="9">
        <v>22.7</v>
      </c>
      <c r="E1256">
        <f t="shared" si="99"/>
        <v>12.986599999999862</v>
      </c>
      <c r="F1256" s="15">
        <f t="shared" si="95"/>
        <v>5.9474</v>
      </c>
      <c r="G1256" s="15">
        <f t="shared" si="96"/>
        <v>18.933999999999862</v>
      </c>
      <c r="H1256">
        <f t="shared" si="97"/>
        <v>0</v>
      </c>
      <c r="I1256">
        <f t="shared" si="98"/>
        <v>18.933999999999862</v>
      </c>
    </row>
    <row r="1257" spans="1:9" x14ac:dyDescent="0.25">
      <c r="A1257" s="10">
        <v>49896</v>
      </c>
      <c r="B1257" s="11" t="s">
        <v>19</v>
      </c>
      <c r="C1257" s="11">
        <v>27.6</v>
      </c>
      <c r="D1257" s="12">
        <v>13.8</v>
      </c>
      <c r="E1257">
        <f t="shared" si="99"/>
        <v>18.933999999999862</v>
      </c>
      <c r="F1257" s="15">
        <f t="shared" si="95"/>
        <v>3.8088000000000006</v>
      </c>
      <c r="G1257" s="15">
        <f t="shared" si="96"/>
        <v>22.742799999999864</v>
      </c>
      <c r="H1257">
        <f t="shared" si="97"/>
        <v>0</v>
      </c>
      <c r="I1257">
        <f t="shared" si="98"/>
        <v>22.742799999999864</v>
      </c>
    </row>
    <row r="1258" spans="1:9" x14ac:dyDescent="0.25">
      <c r="A1258" s="7">
        <v>49897</v>
      </c>
      <c r="B1258" s="8" t="s">
        <v>6</v>
      </c>
      <c r="C1258" s="8">
        <v>20.6</v>
      </c>
      <c r="D1258" s="9">
        <v>4.7</v>
      </c>
      <c r="E1258">
        <f t="shared" si="99"/>
        <v>22.742799999999864</v>
      </c>
      <c r="F1258" s="15">
        <f t="shared" si="95"/>
        <v>0.96820000000000006</v>
      </c>
      <c r="G1258" s="15">
        <f t="shared" si="96"/>
        <v>23.710999999999864</v>
      </c>
      <c r="H1258">
        <f t="shared" si="97"/>
        <v>0</v>
      </c>
      <c r="I1258">
        <f t="shared" si="98"/>
        <v>23.710999999999864</v>
      </c>
    </row>
    <row r="1259" spans="1:9" x14ac:dyDescent="0.25">
      <c r="A1259" s="10">
        <v>49898</v>
      </c>
      <c r="B1259" s="11" t="s">
        <v>9</v>
      </c>
      <c r="C1259" s="11">
        <v>21.4</v>
      </c>
      <c r="D1259" s="12">
        <v>5</v>
      </c>
      <c r="E1259">
        <f t="shared" si="99"/>
        <v>23.710999999999864</v>
      </c>
      <c r="F1259" s="15">
        <f t="shared" si="95"/>
        <v>1.07</v>
      </c>
      <c r="G1259" s="15">
        <f t="shared" si="96"/>
        <v>24.780999999999864</v>
      </c>
      <c r="H1259">
        <f t="shared" si="97"/>
        <v>0</v>
      </c>
      <c r="I1259">
        <f t="shared" si="98"/>
        <v>24.780999999999864</v>
      </c>
    </row>
    <row r="1260" spans="1:9" x14ac:dyDescent="0.25">
      <c r="A1260" s="7">
        <v>49899</v>
      </c>
      <c r="B1260" s="8" t="s">
        <v>6</v>
      </c>
      <c r="C1260" s="8">
        <v>17.100000000000001</v>
      </c>
      <c r="D1260" s="9">
        <v>0</v>
      </c>
      <c r="E1260">
        <f t="shared" si="99"/>
        <v>24.780999999999864</v>
      </c>
      <c r="F1260" s="15">
        <f t="shared" si="95"/>
        <v>0</v>
      </c>
      <c r="G1260" s="15">
        <f t="shared" si="96"/>
        <v>24.780999999999864</v>
      </c>
      <c r="H1260">
        <f t="shared" si="97"/>
        <v>0</v>
      </c>
      <c r="I1260">
        <f t="shared" si="98"/>
        <v>24.780999999999864</v>
      </c>
    </row>
    <row r="1261" spans="1:9" x14ac:dyDescent="0.25">
      <c r="A1261" s="10">
        <v>49900</v>
      </c>
      <c r="B1261" s="11" t="s">
        <v>10</v>
      </c>
      <c r="C1261" s="11">
        <v>19.5</v>
      </c>
      <c r="D1261" s="12">
        <v>20.5</v>
      </c>
      <c r="E1261">
        <f t="shared" si="99"/>
        <v>24.780999999999864</v>
      </c>
      <c r="F1261" s="15">
        <f t="shared" si="95"/>
        <v>3.9975000000000001</v>
      </c>
      <c r="G1261" s="15">
        <f t="shared" si="96"/>
        <v>28.778499999999863</v>
      </c>
      <c r="H1261">
        <f t="shared" si="97"/>
        <v>0</v>
      </c>
      <c r="I1261">
        <f t="shared" si="98"/>
        <v>28.778499999999863</v>
      </c>
    </row>
    <row r="1262" spans="1:9" x14ac:dyDescent="0.25">
      <c r="A1262" s="7">
        <v>49901</v>
      </c>
      <c r="B1262" s="8" t="s">
        <v>13</v>
      </c>
      <c r="C1262" s="8">
        <v>15.9</v>
      </c>
      <c r="D1262" s="9">
        <v>0</v>
      </c>
      <c r="E1262">
        <f t="shared" si="99"/>
        <v>28.778499999999863</v>
      </c>
      <c r="F1262" s="15">
        <f t="shared" si="95"/>
        <v>0</v>
      </c>
      <c r="G1262" s="15">
        <f t="shared" si="96"/>
        <v>28.778499999999863</v>
      </c>
      <c r="H1262">
        <f t="shared" si="97"/>
        <v>0</v>
      </c>
      <c r="I1262">
        <f t="shared" si="98"/>
        <v>28.778499999999863</v>
      </c>
    </row>
    <row r="1263" spans="1:9" x14ac:dyDescent="0.25">
      <c r="A1263" s="10">
        <v>49902</v>
      </c>
      <c r="B1263" s="11" t="s">
        <v>10</v>
      </c>
      <c r="C1263" s="11">
        <v>21.1</v>
      </c>
      <c r="D1263" s="12">
        <v>46.8</v>
      </c>
      <c r="E1263">
        <f t="shared" si="99"/>
        <v>28.778499999999863</v>
      </c>
      <c r="F1263" s="15">
        <f t="shared" si="95"/>
        <v>9.8748000000000005</v>
      </c>
      <c r="G1263" s="15">
        <f t="shared" si="96"/>
        <v>38.653299999999859</v>
      </c>
      <c r="H1263">
        <f t="shared" si="97"/>
        <v>0</v>
      </c>
      <c r="I1263">
        <f t="shared" si="98"/>
        <v>38.653299999999859</v>
      </c>
    </row>
    <row r="1264" spans="1:9" x14ac:dyDescent="0.25">
      <c r="A1264" s="7">
        <v>49903</v>
      </c>
      <c r="B1264" s="8" t="s">
        <v>19</v>
      </c>
      <c r="C1264" s="8">
        <v>20.2</v>
      </c>
      <c r="D1264" s="9">
        <v>36.6</v>
      </c>
      <c r="E1264">
        <f t="shared" si="99"/>
        <v>38.653299999999859</v>
      </c>
      <c r="F1264" s="15">
        <f t="shared" si="95"/>
        <v>7.3932000000000002</v>
      </c>
      <c r="G1264" s="15">
        <f t="shared" si="96"/>
        <v>46.04649999999986</v>
      </c>
      <c r="H1264">
        <f t="shared" si="97"/>
        <v>0</v>
      </c>
      <c r="I1264">
        <f t="shared" si="98"/>
        <v>46.04649999999986</v>
      </c>
    </row>
    <row r="1265" spans="1:9" x14ac:dyDescent="0.25">
      <c r="A1265" s="10">
        <v>49904</v>
      </c>
      <c r="B1265" s="11" t="s">
        <v>12</v>
      </c>
      <c r="C1265" s="11">
        <v>25</v>
      </c>
      <c r="D1265" s="12">
        <v>7.8</v>
      </c>
      <c r="E1265">
        <f t="shared" si="99"/>
        <v>46.04649999999986</v>
      </c>
      <c r="F1265" s="15">
        <f t="shared" si="95"/>
        <v>1.95</v>
      </c>
      <c r="G1265" s="15">
        <f t="shared" si="96"/>
        <v>47.996499999999862</v>
      </c>
      <c r="H1265">
        <f t="shared" si="97"/>
        <v>0</v>
      </c>
      <c r="I1265">
        <f t="shared" si="98"/>
        <v>47.996499999999862</v>
      </c>
    </row>
    <row r="1266" spans="1:9" x14ac:dyDescent="0.25">
      <c r="A1266" s="7">
        <v>49905</v>
      </c>
      <c r="B1266" s="8" t="s">
        <v>10</v>
      </c>
      <c r="C1266" s="8">
        <v>22.1</v>
      </c>
      <c r="D1266" s="9">
        <v>8.8000000000000007</v>
      </c>
      <c r="E1266">
        <f t="shared" si="99"/>
        <v>47.996499999999862</v>
      </c>
      <c r="F1266" s="15">
        <f t="shared" si="95"/>
        <v>1.9448000000000001</v>
      </c>
      <c r="G1266" s="15">
        <f t="shared" si="96"/>
        <v>49.941299999999863</v>
      </c>
      <c r="H1266">
        <f t="shared" si="97"/>
        <v>0</v>
      </c>
      <c r="I1266">
        <f t="shared" si="98"/>
        <v>49.941299999999863</v>
      </c>
    </row>
    <row r="1267" spans="1:9" x14ac:dyDescent="0.25">
      <c r="A1267" s="10">
        <v>49906</v>
      </c>
      <c r="B1267" s="11" t="s">
        <v>33</v>
      </c>
      <c r="C1267" s="11">
        <v>28.9</v>
      </c>
      <c r="D1267" s="12">
        <v>0.5</v>
      </c>
      <c r="E1267">
        <f t="shared" si="99"/>
        <v>49.941299999999863</v>
      </c>
      <c r="F1267" s="15">
        <f t="shared" si="95"/>
        <v>0</v>
      </c>
      <c r="G1267" s="15">
        <f t="shared" si="96"/>
        <v>49.941299999999863</v>
      </c>
      <c r="H1267">
        <f t="shared" si="97"/>
        <v>0</v>
      </c>
      <c r="I1267">
        <f t="shared" si="98"/>
        <v>49.941299999999863</v>
      </c>
    </row>
    <row r="1268" spans="1:9" x14ac:dyDescent="0.25">
      <c r="A1268" s="7">
        <v>49907</v>
      </c>
      <c r="B1268" s="8" t="s">
        <v>11</v>
      </c>
      <c r="C1268" s="8">
        <v>19.600000000000001</v>
      </c>
      <c r="D1268" s="9">
        <v>0</v>
      </c>
      <c r="E1268">
        <f t="shared" si="99"/>
        <v>49.941299999999863</v>
      </c>
      <c r="F1268" s="15">
        <f t="shared" si="95"/>
        <v>0</v>
      </c>
      <c r="G1268" s="15">
        <f t="shared" si="96"/>
        <v>49.941299999999863</v>
      </c>
      <c r="H1268">
        <f t="shared" si="97"/>
        <v>0</v>
      </c>
      <c r="I1268">
        <f t="shared" si="98"/>
        <v>49.941299999999863</v>
      </c>
    </row>
    <row r="1269" spans="1:9" x14ac:dyDescent="0.25">
      <c r="A1269" s="10">
        <v>49908</v>
      </c>
      <c r="B1269" s="11" t="s">
        <v>7</v>
      </c>
      <c r="C1269" s="11">
        <v>18</v>
      </c>
      <c r="D1269" s="12">
        <v>13.2</v>
      </c>
      <c r="E1269">
        <f t="shared" si="99"/>
        <v>49.941299999999863</v>
      </c>
      <c r="F1269" s="15">
        <f t="shared" si="95"/>
        <v>2.3759999999999999</v>
      </c>
      <c r="G1269" s="15">
        <f t="shared" si="96"/>
        <v>52.317299999999861</v>
      </c>
      <c r="H1269">
        <f t="shared" si="97"/>
        <v>0</v>
      </c>
      <c r="I1269">
        <f t="shared" si="98"/>
        <v>52.317299999999861</v>
      </c>
    </row>
    <row r="1270" spans="1:9" x14ac:dyDescent="0.25">
      <c r="A1270" s="7">
        <v>49909</v>
      </c>
      <c r="B1270" s="8" t="s">
        <v>12</v>
      </c>
      <c r="C1270" s="8">
        <v>28.3</v>
      </c>
      <c r="D1270" s="9">
        <v>0</v>
      </c>
      <c r="E1270">
        <f t="shared" si="99"/>
        <v>52.317299999999861</v>
      </c>
      <c r="F1270" s="15">
        <f t="shared" si="95"/>
        <v>0</v>
      </c>
      <c r="G1270" s="15">
        <f t="shared" si="96"/>
        <v>52.317299999999861</v>
      </c>
      <c r="H1270">
        <f t="shared" si="97"/>
        <v>0</v>
      </c>
      <c r="I1270">
        <f t="shared" si="98"/>
        <v>52.317299999999861</v>
      </c>
    </row>
    <row r="1271" spans="1:9" x14ac:dyDescent="0.25">
      <c r="A1271" s="10">
        <v>49910</v>
      </c>
      <c r="B1271" s="11" t="s">
        <v>6</v>
      </c>
      <c r="C1271" s="11">
        <v>25.2</v>
      </c>
      <c r="D1271" s="12">
        <v>0</v>
      </c>
      <c r="E1271">
        <f t="shared" si="99"/>
        <v>52.317299999999861</v>
      </c>
      <c r="F1271" s="15">
        <f t="shared" si="95"/>
        <v>0</v>
      </c>
      <c r="G1271" s="15">
        <f t="shared" si="96"/>
        <v>52.317299999999861</v>
      </c>
      <c r="H1271">
        <f t="shared" si="97"/>
        <v>0</v>
      </c>
      <c r="I1271">
        <f t="shared" si="98"/>
        <v>52.317299999999861</v>
      </c>
    </row>
    <row r="1272" spans="1:9" x14ac:dyDescent="0.25">
      <c r="A1272" s="7">
        <v>49911</v>
      </c>
      <c r="B1272" s="8" t="s">
        <v>10</v>
      </c>
      <c r="C1272" s="8">
        <v>22.5</v>
      </c>
      <c r="D1272" s="9">
        <v>0</v>
      </c>
      <c r="E1272">
        <f t="shared" si="99"/>
        <v>52.317299999999861</v>
      </c>
      <c r="F1272" s="15">
        <f t="shared" si="95"/>
        <v>0</v>
      </c>
      <c r="G1272" s="15">
        <f t="shared" si="96"/>
        <v>52.317299999999861</v>
      </c>
      <c r="H1272">
        <f t="shared" si="97"/>
        <v>0</v>
      </c>
      <c r="I1272">
        <f t="shared" si="98"/>
        <v>52.317299999999861</v>
      </c>
    </row>
    <row r="1273" spans="1:9" x14ac:dyDescent="0.25">
      <c r="A1273" s="10">
        <v>49912</v>
      </c>
      <c r="B1273" s="11" t="s">
        <v>13</v>
      </c>
      <c r="C1273" s="11">
        <v>19.899999999999999</v>
      </c>
      <c r="D1273" s="12">
        <v>6.7</v>
      </c>
      <c r="E1273">
        <f t="shared" si="99"/>
        <v>52.317299999999861</v>
      </c>
      <c r="F1273" s="15">
        <f t="shared" si="95"/>
        <v>1.3332999999999999</v>
      </c>
      <c r="G1273" s="15">
        <f t="shared" si="96"/>
        <v>53.650599999999862</v>
      </c>
      <c r="H1273">
        <f t="shared" si="97"/>
        <v>0</v>
      </c>
      <c r="I1273">
        <f t="shared" si="98"/>
        <v>53.650599999999862</v>
      </c>
    </row>
    <row r="1274" spans="1:9" x14ac:dyDescent="0.25">
      <c r="A1274" s="7">
        <v>49913</v>
      </c>
      <c r="B1274" s="8" t="s">
        <v>11</v>
      </c>
      <c r="C1274" s="8">
        <v>10.8</v>
      </c>
      <c r="D1274" s="9">
        <v>19.600000000000001</v>
      </c>
      <c r="E1274">
        <f t="shared" si="99"/>
        <v>53.650599999999862</v>
      </c>
      <c r="F1274" s="15">
        <f t="shared" si="95"/>
        <v>2.1168000000000005</v>
      </c>
      <c r="G1274" s="15">
        <f t="shared" si="96"/>
        <v>55.76739999999986</v>
      </c>
      <c r="H1274">
        <f t="shared" si="97"/>
        <v>0</v>
      </c>
      <c r="I1274">
        <f t="shared" si="98"/>
        <v>55.76739999999986</v>
      </c>
    </row>
    <row r="1275" spans="1:9" x14ac:dyDescent="0.25">
      <c r="A1275" s="10">
        <v>49914</v>
      </c>
      <c r="B1275" s="11" t="s">
        <v>19</v>
      </c>
      <c r="C1275" s="11">
        <v>18.399999999999999</v>
      </c>
      <c r="D1275" s="12">
        <v>0.6</v>
      </c>
      <c r="E1275">
        <f t="shared" si="99"/>
        <v>55.76739999999986</v>
      </c>
      <c r="F1275" s="15">
        <f t="shared" si="95"/>
        <v>0</v>
      </c>
      <c r="G1275" s="15">
        <f t="shared" si="96"/>
        <v>55.76739999999986</v>
      </c>
      <c r="H1275">
        <f t="shared" si="97"/>
        <v>0</v>
      </c>
      <c r="I1275">
        <f t="shared" si="98"/>
        <v>55.76739999999986</v>
      </c>
    </row>
    <row r="1276" spans="1:9" x14ac:dyDescent="0.25">
      <c r="A1276" s="7">
        <v>49915</v>
      </c>
      <c r="B1276" s="8" t="s">
        <v>26</v>
      </c>
      <c r="C1276" s="8">
        <v>27.6</v>
      </c>
      <c r="D1276" s="9">
        <v>3.7</v>
      </c>
      <c r="E1276">
        <f t="shared" si="99"/>
        <v>55.76739999999986</v>
      </c>
      <c r="F1276" s="15">
        <f t="shared" si="95"/>
        <v>1.0212000000000001</v>
      </c>
      <c r="G1276" s="15">
        <f t="shared" si="96"/>
        <v>56.78859999999986</v>
      </c>
      <c r="H1276">
        <f t="shared" si="97"/>
        <v>0</v>
      </c>
      <c r="I1276">
        <f t="shared" si="98"/>
        <v>56.78859999999986</v>
      </c>
    </row>
    <row r="1277" spans="1:9" x14ac:dyDescent="0.25">
      <c r="A1277" s="10">
        <v>49916</v>
      </c>
      <c r="B1277" s="11" t="s">
        <v>26</v>
      </c>
      <c r="C1277" s="11">
        <v>11.3</v>
      </c>
      <c r="D1277" s="12">
        <v>1.9</v>
      </c>
      <c r="E1277">
        <f t="shared" si="99"/>
        <v>56.78859999999986</v>
      </c>
      <c r="F1277" s="15">
        <f t="shared" si="95"/>
        <v>0.2147</v>
      </c>
      <c r="G1277" s="15">
        <f t="shared" si="96"/>
        <v>57.003299999999861</v>
      </c>
      <c r="H1277">
        <f t="shared" si="97"/>
        <v>0</v>
      </c>
      <c r="I1277">
        <f t="shared" si="98"/>
        <v>57.003299999999861</v>
      </c>
    </row>
    <row r="1278" spans="1:9" x14ac:dyDescent="0.25">
      <c r="A1278" s="7">
        <v>49917</v>
      </c>
      <c r="B1278" s="8" t="s">
        <v>26</v>
      </c>
      <c r="C1278" s="8">
        <v>28.7</v>
      </c>
      <c r="D1278" s="9">
        <v>0</v>
      </c>
      <c r="E1278">
        <f t="shared" si="99"/>
        <v>57.003299999999861</v>
      </c>
      <c r="F1278" s="15">
        <f t="shared" si="95"/>
        <v>0</v>
      </c>
      <c r="G1278" s="15">
        <f t="shared" si="96"/>
        <v>57.003299999999861</v>
      </c>
      <c r="H1278">
        <f t="shared" si="97"/>
        <v>0</v>
      </c>
      <c r="I1278">
        <f t="shared" si="98"/>
        <v>57.003299999999861</v>
      </c>
    </row>
    <row r="1279" spans="1:9" x14ac:dyDescent="0.25">
      <c r="A1279" s="10">
        <v>49918</v>
      </c>
      <c r="B1279" s="11" t="s">
        <v>21</v>
      </c>
      <c r="C1279" s="11">
        <v>15</v>
      </c>
      <c r="D1279" s="12">
        <v>1.7</v>
      </c>
      <c r="E1279">
        <f t="shared" si="99"/>
        <v>57.003299999999861</v>
      </c>
      <c r="F1279" s="15">
        <f t="shared" si="95"/>
        <v>0.255</v>
      </c>
      <c r="G1279" s="15">
        <f t="shared" si="96"/>
        <v>57.258299999999863</v>
      </c>
      <c r="H1279">
        <f t="shared" si="97"/>
        <v>0</v>
      </c>
      <c r="I1279">
        <f t="shared" si="98"/>
        <v>57.258299999999863</v>
      </c>
    </row>
    <row r="1280" spans="1:9" x14ac:dyDescent="0.25">
      <c r="A1280" s="7">
        <v>49919</v>
      </c>
      <c r="B1280" s="8" t="s">
        <v>7</v>
      </c>
      <c r="C1280" s="8">
        <v>15.1</v>
      </c>
      <c r="D1280" s="9">
        <v>13.5</v>
      </c>
      <c r="E1280">
        <f t="shared" si="99"/>
        <v>57.258299999999863</v>
      </c>
      <c r="F1280" s="15">
        <f t="shared" si="95"/>
        <v>2.0385</v>
      </c>
      <c r="G1280" s="15">
        <f t="shared" si="96"/>
        <v>59.296799999999863</v>
      </c>
      <c r="H1280">
        <f t="shared" si="97"/>
        <v>0</v>
      </c>
      <c r="I1280">
        <f t="shared" si="98"/>
        <v>59.296799999999863</v>
      </c>
    </row>
    <row r="1281" spans="1:9" x14ac:dyDescent="0.25">
      <c r="A1281" s="10">
        <v>49920</v>
      </c>
      <c r="B1281" s="11" t="s">
        <v>19</v>
      </c>
      <c r="C1281" s="11">
        <v>19.399999999999999</v>
      </c>
      <c r="D1281" s="12">
        <v>29.6</v>
      </c>
      <c r="E1281">
        <f t="shared" si="99"/>
        <v>59.296799999999863</v>
      </c>
      <c r="F1281" s="15">
        <f t="shared" si="95"/>
        <v>5.7423999999999999</v>
      </c>
      <c r="G1281" s="15">
        <f t="shared" si="96"/>
        <v>65.039199999999866</v>
      </c>
      <c r="H1281">
        <f t="shared" si="97"/>
        <v>0</v>
      </c>
      <c r="I1281">
        <f t="shared" si="98"/>
        <v>65.039199999999866</v>
      </c>
    </row>
    <row r="1282" spans="1:9" x14ac:dyDescent="0.25">
      <c r="A1282" s="7">
        <v>49921</v>
      </c>
      <c r="B1282" s="8" t="s">
        <v>7</v>
      </c>
      <c r="C1282" s="8">
        <v>21.9</v>
      </c>
      <c r="D1282" s="9">
        <v>1.6</v>
      </c>
      <c r="E1282">
        <f t="shared" si="99"/>
        <v>65.039199999999866</v>
      </c>
      <c r="F1282" s="15">
        <f t="shared" si="95"/>
        <v>0.35039999999999999</v>
      </c>
      <c r="G1282" s="15">
        <f t="shared" si="96"/>
        <v>65.389599999999859</v>
      </c>
      <c r="H1282">
        <f t="shared" si="97"/>
        <v>0</v>
      </c>
      <c r="I1282">
        <f t="shared" si="98"/>
        <v>65.389599999999859</v>
      </c>
    </row>
    <row r="1283" spans="1:9" x14ac:dyDescent="0.25">
      <c r="A1283" s="10">
        <v>49922</v>
      </c>
      <c r="B1283" s="11" t="s">
        <v>18</v>
      </c>
      <c r="C1283" s="11">
        <v>19.399999999999999</v>
      </c>
      <c r="D1283" s="12">
        <v>9.8000000000000007</v>
      </c>
      <c r="E1283">
        <f t="shared" si="99"/>
        <v>65.389599999999859</v>
      </c>
      <c r="F1283" s="15">
        <f t="shared" ref="F1283:F1346" si="100">IF(D1283&gt;=1,C1283*D1283/100,0)</f>
        <v>1.9012</v>
      </c>
      <c r="G1283" s="15">
        <f t="shared" ref="G1283:G1346" si="101">E1283+F1283</f>
        <v>67.290799999999862</v>
      </c>
      <c r="H1283">
        <f t="shared" ref="H1283:H1346" si="102">IF(G1283&gt;=100, 100, 0)</f>
        <v>0</v>
      </c>
      <c r="I1283">
        <f t="shared" ref="I1283:I1346" si="103">G1283-H1283</f>
        <v>67.290799999999862</v>
      </c>
    </row>
    <row r="1284" spans="1:9" x14ac:dyDescent="0.25">
      <c r="A1284" s="7">
        <v>49923</v>
      </c>
      <c r="B1284" s="8" t="s">
        <v>7</v>
      </c>
      <c r="C1284" s="8">
        <v>21.8</v>
      </c>
      <c r="D1284" s="9">
        <v>18.5</v>
      </c>
      <c r="E1284">
        <f t="shared" ref="E1284:E1347" si="104">I1283</f>
        <v>67.290799999999862</v>
      </c>
      <c r="F1284" s="15">
        <f t="shared" si="100"/>
        <v>4.0330000000000004</v>
      </c>
      <c r="G1284" s="15">
        <f t="shared" si="101"/>
        <v>71.323799999999864</v>
      </c>
      <c r="H1284">
        <f t="shared" si="102"/>
        <v>0</v>
      </c>
      <c r="I1284">
        <f t="shared" si="103"/>
        <v>71.323799999999864</v>
      </c>
    </row>
    <row r="1285" spans="1:9" x14ac:dyDescent="0.25">
      <c r="A1285" s="10">
        <v>49924</v>
      </c>
      <c r="B1285" s="11" t="s">
        <v>17</v>
      </c>
      <c r="C1285" s="11">
        <v>29.3</v>
      </c>
      <c r="D1285" s="12">
        <v>2.8</v>
      </c>
      <c r="E1285">
        <f t="shared" si="104"/>
        <v>71.323799999999864</v>
      </c>
      <c r="F1285" s="15">
        <f t="shared" si="100"/>
        <v>0.82039999999999991</v>
      </c>
      <c r="G1285" s="15">
        <f t="shared" si="101"/>
        <v>72.14419999999987</v>
      </c>
      <c r="H1285">
        <f t="shared" si="102"/>
        <v>0</v>
      </c>
      <c r="I1285">
        <f t="shared" si="103"/>
        <v>72.14419999999987</v>
      </c>
    </row>
    <row r="1286" spans="1:9" x14ac:dyDescent="0.25">
      <c r="A1286" s="7">
        <v>49925</v>
      </c>
      <c r="B1286" s="8" t="s">
        <v>19</v>
      </c>
      <c r="C1286" s="8">
        <v>14.4</v>
      </c>
      <c r="D1286" s="9">
        <v>0</v>
      </c>
      <c r="E1286">
        <f t="shared" si="104"/>
        <v>72.14419999999987</v>
      </c>
      <c r="F1286" s="15">
        <f t="shared" si="100"/>
        <v>0</v>
      </c>
      <c r="G1286" s="15">
        <f t="shared" si="101"/>
        <v>72.14419999999987</v>
      </c>
      <c r="H1286">
        <f t="shared" si="102"/>
        <v>0</v>
      </c>
      <c r="I1286">
        <f t="shared" si="103"/>
        <v>72.14419999999987</v>
      </c>
    </row>
    <row r="1287" spans="1:9" x14ac:dyDescent="0.25">
      <c r="A1287" s="10">
        <v>49926</v>
      </c>
      <c r="B1287" s="11" t="s">
        <v>10</v>
      </c>
      <c r="C1287" s="11">
        <v>14.5</v>
      </c>
      <c r="D1287" s="12">
        <v>0</v>
      </c>
      <c r="E1287">
        <f t="shared" si="104"/>
        <v>72.14419999999987</v>
      </c>
      <c r="F1287" s="15">
        <f t="shared" si="100"/>
        <v>0</v>
      </c>
      <c r="G1287" s="15">
        <f t="shared" si="101"/>
        <v>72.14419999999987</v>
      </c>
      <c r="H1287">
        <f t="shared" si="102"/>
        <v>0</v>
      </c>
      <c r="I1287">
        <f t="shared" si="103"/>
        <v>72.14419999999987</v>
      </c>
    </row>
    <row r="1288" spans="1:9" x14ac:dyDescent="0.25">
      <c r="A1288" s="7">
        <v>49927</v>
      </c>
      <c r="B1288" s="8" t="s">
        <v>15</v>
      </c>
      <c r="C1288" s="8">
        <v>18.399999999999999</v>
      </c>
      <c r="D1288" s="9">
        <v>10.1</v>
      </c>
      <c r="E1288">
        <f t="shared" si="104"/>
        <v>72.14419999999987</v>
      </c>
      <c r="F1288" s="15">
        <f t="shared" si="100"/>
        <v>1.8583999999999998</v>
      </c>
      <c r="G1288" s="15">
        <f t="shared" si="101"/>
        <v>74.002599999999873</v>
      </c>
      <c r="H1288">
        <f t="shared" si="102"/>
        <v>0</v>
      </c>
      <c r="I1288">
        <f t="shared" si="103"/>
        <v>74.002599999999873</v>
      </c>
    </row>
    <row r="1289" spans="1:9" x14ac:dyDescent="0.25">
      <c r="A1289" s="10">
        <v>49928</v>
      </c>
      <c r="B1289" s="11" t="s">
        <v>18</v>
      </c>
      <c r="C1289" s="11">
        <v>29.8</v>
      </c>
      <c r="D1289" s="12">
        <v>0</v>
      </c>
      <c r="E1289">
        <f t="shared" si="104"/>
        <v>74.002599999999873</v>
      </c>
      <c r="F1289" s="15">
        <f t="shared" si="100"/>
        <v>0</v>
      </c>
      <c r="G1289" s="15">
        <f t="shared" si="101"/>
        <v>74.002599999999873</v>
      </c>
      <c r="H1289">
        <f t="shared" si="102"/>
        <v>0</v>
      </c>
      <c r="I1289">
        <f t="shared" si="103"/>
        <v>74.002599999999873</v>
      </c>
    </row>
    <row r="1290" spans="1:9" x14ac:dyDescent="0.25">
      <c r="A1290" s="7">
        <v>49929</v>
      </c>
      <c r="B1290" s="8" t="s">
        <v>7</v>
      </c>
      <c r="C1290" s="8">
        <v>27.3</v>
      </c>
      <c r="D1290" s="9">
        <v>18.600000000000001</v>
      </c>
      <c r="E1290">
        <f t="shared" si="104"/>
        <v>74.002599999999873</v>
      </c>
      <c r="F1290" s="15">
        <f t="shared" si="100"/>
        <v>5.0777999999999999</v>
      </c>
      <c r="G1290" s="15">
        <f t="shared" si="101"/>
        <v>79.080399999999869</v>
      </c>
      <c r="H1290">
        <f t="shared" si="102"/>
        <v>0</v>
      </c>
      <c r="I1290">
        <f t="shared" si="103"/>
        <v>79.080399999999869</v>
      </c>
    </row>
    <row r="1291" spans="1:9" x14ac:dyDescent="0.25">
      <c r="A1291" s="10">
        <v>49930</v>
      </c>
      <c r="B1291" s="11" t="s">
        <v>9</v>
      </c>
      <c r="C1291" s="11">
        <v>22.7</v>
      </c>
      <c r="D1291" s="12">
        <v>0</v>
      </c>
      <c r="E1291">
        <f t="shared" si="104"/>
        <v>79.080399999999869</v>
      </c>
      <c r="F1291" s="15">
        <f t="shared" si="100"/>
        <v>0</v>
      </c>
      <c r="G1291" s="15">
        <f t="shared" si="101"/>
        <v>79.080399999999869</v>
      </c>
      <c r="H1291">
        <f t="shared" si="102"/>
        <v>0</v>
      </c>
      <c r="I1291">
        <f t="shared" si="103"/>
        <v>79.080399999999869</v>
      </c>
    </row>
    <row r="1292" spans="1:9" x14ac:dyDescent="0.25">
      <c r="A1292" s="7">
        <v>49931</v>
      </c>
      <c r="B1292" s="8" t="s">
        <v>10</v>
      </c>
      <c r="C1292" s="8">
        <v>27.3</v>
      </c>
      <c r="D1292" s="9">
        <v>18.399999999999999</v>
      </c>
      <c r="E1292">
        <f t="shared" si="104"/>
        <v>79.080399999999869</v>
      </c>
      <c r="F1292" s="15">
        <f t="shared" si="100"/>
        <v>5.0232000000000001</v>
      </c>
      <c r="G1292" s="15">
        <f t="shared" si="101"/>
        <v>84.103599999999872</v>
      </c>
      <c r="H1292">
        <f t="shared" si="102"/>
        <v>0</v>
      </c>
      <c r="I1292">
        <f t="shared" si="103"/>
        <v>84.103599999999872</v>
      </c>
    </row>
    <row r="1293" spans="1:9" x14ac:dyDescent="0.25">
      <c r="A1293" s="10">
        <v>49932</v>
      </c>
      <c r="B1293" s="11" t="s">
        <v>18</v>
      </c>
      <c r="C1293" s="11">
        <v>12.9</v>
      </c>
      <c r="D1293" s="12">
        <v>0</v>
      </c>
      <c r="E1293">
        <f t="shared" si="104"/>
        <v>84.103599999999872</v>
      </c>
      <c r="F1293" s="15">
        <f t="shared" si="100"/>
        <v>0</v>
      </c>
      <c r="G1293" s="15">
        <f t="shared" si="101"/>
        <v>84.103599999999872</v>
      </c>
      <c r="H1293">
        <f t="shared" si="102"/>
        <v>0</v>
      </c>
      <c r="I1293">
        <f t="shared" si="103"/>
        <v>84.103599999999872</v>
      </c>
    </row>
    <row r="1294" spans="1:9" x14ac:dyDescent="0.25">
      <c r="A1294" s="7">
        <v>49933</v>
      </c>
      <c r="B1294" s="8" t="s">
        <v>19</v>
      </c>
      <c r="C1294" s="8">
        <v>24.3</v>
      </c>
      <c r="D1294" s="9">
        <v>1.9</v>
      </c>
      <c r="E1294">
        <f t="shared" si="104"/>
        <v>84.103599999999872</v>
      </c>
      <c r="F1294" s="15">
        <f t="shared" si="100"/>
        <v>0.4617</v>
      </c>
      <c r="G1294" s="15">
        <f t="shared" si="101"/>
        <v>84.565299999999866</v>
      </c>
      <c r="H1294">
        <f t="shared" si="102"/>
        <v>0</v>
      </c>
      <c r="I1294">
        <f t="shared" si="103"/>
        <v>84.565299999999866</v>
      </c>
    </row>
    <row r="1295" spans="1:9" x14ac:dyDescent="0.25">
      <c r="A1295" s="10">
        <v>49934</v>
      </c>
      <c r="B1295" s="11" t="s">
        <v>18</v>
      </c>
      <c r="C1295" s="11">
        <v>20.6</v>
      </c>
      <c r="D1295" s="12">
        <v>14.6</v>
      </c>
      <c r="E1295">
        <f t="shared" si="104"/>
        <v>84.565299999999866</v>
      </c>
      <c r="F1295" s="15">
        <f t="shared" si="100"/>
        <v>3.0076000000000001</v>
      </c>
      <c r="G1295" s="15">
        <f t="shared" si="101"/>
        <v>87.572899999999862</v>
      </c>
      <c r="H1295">
        <f t="shared" si="102"/>
        <v>0</v>
      </c>
      <c r="I1295">
        <f t="shared" si="103"/>
        <v>87.572899999999862</v>
      </c>
    </row>
    <row r="1296" spans="1:9" x14ac:dyDescent="0.25">
      <c r="A1296" s="7">
        <v>49935</v>
      </c>
      <c r="B1296" s="8" t="s">
        <v>5</v>
      </c>
      <c r="C1296" s="8">
        <v>24.2</v>
      </c>
      <c r="D1296" s="9">
        <v>0</v>
      </c>
      <c r="E1296">
        <f t="shared" si="104"/>
        <v>87.572899999999862</v>
      </c>
      <c r="F1296" s="15">
        <f t="shared" si="100"/>
        <v>0</v>
      </c>
      <c r="G1296" s="15">
        <f t="shared" si="101"/>
        <v>87.572899999999862</v>
      </c>
      <c r="H1296">
        <f t="shared" si="102"/>
        <v>0</v>
      </c>
      <c r="I1296">
        <f t="shared" si="103"/>
        <v>87.572899999999862</v>
      </c>
    </row>
    <row r="1297" spans="1:9" x14ac:dyDescent="0.25">
      <c r="A1297" s="10">
        <v>49936</v>
      </c>
      <c r="B1297" s="11" t="s">
        <v>10</v>
      </c>
      <c r="C1297" s="11">
        <v>15.2</v>
      </c>
      <c r="D1297" s="12">
        <v>0</v>
      </c>
      <c r="E1297">
        <f t="shared" si="104"/>
        <v>87.572899999999862</v>
      </c>
      <c r="F1297" s="15">
        <f t="shared" si="100"/>
        <v>0</v>
      </c>
      <c r="G1297" s="15">
        <f t="shared" si="101"/>
        <v>87.572899999999862</v>
      </c>
      <c r="H1297">
        <f t="shared" si="102"/>
        <v>0</v>
      </c>
      <c r="I1297">
        <f t="shared" si="103"/>
        <v>87.572899999999862</v>
      </c>
    </row>
    <row r="1298" spans="1:9" x14ac:dyDescent="0.25">
      <c r="A1298" s="7">
        <v>49937</v>
      </c>
      <c r="B1298" s="8" t="s">
        <v>25</v>
      </c>
      <c r="C1298" s="8">
        <v>27.3</v>
      </c>
      <c r="D1298" s="9">
        <v>2.5</v>
      </c>
      <c r="E1298">
        <f t="shared" si="104"/>
        <v>87.572899999999862</v>
      </c>
      <c r="F1298" s="15">
        <f t="shared" si="100"/>
        <v>0.6825</v>
      </c>
      <c r="G1298" s="15">
        <f t="shared" si="101"/>
        <v>88.255399999999867</v>
      </c>
      <c r="H1298">
        <f t="shared" si="102"/>
        <v>0</v>
      </c>
      <c r="I1298">
        <f t="shared" si="103"/>
        <v>88.255399999999867</v>
      </c>
    </row>
    <row r="1299" spans="1:9" x14ac:dyDescent="0.25">
      <c r="A1299" s="10">
        <v>49938</v>
      </c>
      <c r="B1299" s="11" t="s">
        <v>25</v>
      </c>
      <c r="C1299" s="11">
        <v>28</v>
      </c>
      <c r="D1299" s="12">
        <v>0</v>
      </c>
      <c r="E1299">
        <f t="shared" si="104"/>
        <v>88.255399999999867</v>
      </c>
      <c r="F1299" s="15">
        <f t="shared" si="100"/>
        <v>0</v>
      </c>
      <c r="G1299" s="15">
        <f t="shared" si="101"/>
        <v>88.255399999999867</v>
      </c>
      <c r="H1299">
        <f t="shared" si="102"/>
        <v>0</v>
      </c>
      <c r="I1299">
        <f t="shared" si="103"/>
        <v>88.255399999999867</v>
      </c>
    </row>
    <row r="1300" spans="1:9" x14ac:dyDescent="0.25">
      <c r="A1300" s="7">
        <v>49939</v>
      </c>
      <c r="B1300" s="8" t="s">
        <v>31</v>
      </c>
      <c r="C1300" s="8">
        <v>16.100000000000001</v>
      </c>
      <c r="D1300" s="9">
        <v>0</v>
      </c>
      <c r="E1300">
        <f t="shared" si="104"/>
        <v>88.255399999999867</v>
      </c>
      <c r="F1300" s="15">
        <f t="shared" si="100"/>
        <v>0</v>
      </c>
      <c r="G1300" s="15">
        <f t="shared" si="101"/>
        <v>88.255399999999867</v>
      </c>
      <c r="H1300">
        <f t="shared" si="102"/>
        <v>0</v>
      </c>
      <c r="I1300">
        <f t="shared" si="103"/>
        <v>88.255399999999867</v>
      </c>
    </row>
    <row r="1301" spans="1:9" x14ac:dyDescent="0.25">
      <c r="A1301" s="10">
        <v>49940</v>
      </c>
      <c r="B1301" s="11" t="s">
        <v>19</v>
      </c>
      <c r="C1301" s="11">
        <v>18.8</v>
      </c>
      <c r="D1301" s="12">
        <v>16.899999999999999</v>
      </c>
      <c r="E1301">
        <f t="shared" si="104"/>
        <v>88.255399999999867</v>
      </c>
      <c r="F1301" s="15">
        <f t="shared" si="100"/>
        <v>3.1771999999999996</v>
      </c>
      <c r="G1301" s="15">
        <f t="shared" si="101"/>
        <v>91.432599999999866</v>
      </c>
      <c r="H1301">
        <f t="shared" si="102"/>
        <v>0</v>
      </c>
      <c r="I1301">
        <f t="shared" si="103"/>
        <v>91.432599999999866</v>
      </c>
    </row>
    <row r="1302" spans="1:9" x14ac:dyDescent="0.25">
      <c r="A1302" s="7">
        <v>49941</v>
      </c>
      <c r="B1302" s="8" t="s">
        <v>10</v>
      </c>
      <c r="C1302" s="8">
        <v>13.2</v>
      </c>
      <c r="D1302" s="9">
        <v>10.4</v>
      </c>
      <c r="E1302">
        <f t="shared" si="104"/>
        <v>91.432599999999866</v>
      </c>
      <c r="F1302" s="15">
        <f t="shared" si="100"/>
        <v>1.3728</v>
      </c>
      <c r="G1302" s="15">
        <f t="shared" si="101"/>
        <v>92.805399999999864</v>
      </c>
      <c r="H1302">
        <f t="shared" si="102"/>
        <v>0</v>
      </c>
      <c r="I1302">
        <f t="shared" si="103"/>
        <v>92.805399999999864</v>
      </c>
    </row>
    <row r="1303" spans="1:9" x14ac:dyDescent="0.25">
      <c r="A1303" s="10">
        <v>49942</v>
      </c>
      <c r="B1303" s="11" t="s">
        <v>5</v>
      </c>
      <c r="C1303" s="11">
        <v>17.899999999999999</v>
      </c>
      <c r="D1303" s="12">
        <v>3.5</v>
      </c>
      <c r="E1303">
        <f t="shared" si="104"/>
        <v>92.805399999999864</v>
      </c>
      <c r="F1303" s="15">
        <f t="shared" si="100"/>
        <v>0.62649999999999995</v>
      </c>
      <c r="G1303" s="15">
        <f t="shared" si="101"/>
        <v>93.431899999999857</v>
      </c>
      <c r="H1303">
        <f t="shared" si="102"/>
        <v>0</v>
      </c>
      <c r="I1303">
        <f t="shared" si="103"/>
        <v>93.431899999999857</v>
      </c>
    </row>
    <row r="1304" spans="1:9" x14ac:dyDescent="0.25">
      <c r="A1304" s="7">
        <v>49943</v>
      </c>
      <c r="B1304" s="8" t="s">
        <v>7</v>
      </c>
      <c r="C1304" s="8">
        <v>18.3</v>
      </c>
      <c r="D1304" s="9">
        <v>16.7</v>
      </c>
      <c r="E1304">
        <f t="shared" si="104"/>
        <v>93.431899999999857</v>
      </c>
      <c r="F1304" s="15">
        <f t="shared" si="100"/>
        <v>3.0561000000000003</v>
      </c>
      <c r="G1304" s="15">
        <f t="shared" si="101"/>
        <v>96.487999999999857</v>
      </c>
      <c r="H1304">
        <f t="shared" si="102"/>
        <v>0</v>
      </c>
      <c r="I1304">
        <f t="shared" si="103"/>
        <v>96.487999999999857</v>
      </c>
    </row>
    <row r="1305" spans="1:9" x14ac:dyDescent="0.25">
      <c r="A1305" s="10">
        <v>49944</v>
      </c>
      <c r="B1305" s="11" t="s">
        <v>17</v>
      </c>
      <c r="C1305" s="11">
        <v>25.7</v>
      </c>
      <c r="D1305" s="12">
        <v>2</v>
      </c>
      <c r="E1305">
        <f t="shared" si="104"/>
        <v>96.487999999999857</v>
      </c>
      <c r="F1305" s="15">
        <f t="shared" si="100"/>
        <v>0.51400000000000001</v>
      </c>
      <c r="G1305" s="15">
        <f t="shared" si="101"/>
        <v>97.001999999999853</v>
      </c>
      <c r="H1305">
        <f t="shared" si="102"/>
        <v>0</v>
      </c>
      <c r="I1305">
        <f t="shared" si="103"/>
        <v>97.001999999999853</v>
      </c>
    </row>
    <row r="1306" spans="1:9" x14ac:dyDescent="0.25">
      <c r="A1306" s="7">
        <v>49945</v>
      </c>
      <c r="B1306" s="8" t="s">
        <v>10</v>
      </c>
      <c r="C1306" s="8">
        <v>29.2</v>
      </c>
      <c r="D1306" s="9">
        <v>31.5</v>
      </c>
      <c r="E1306">
        <f t="shared" si="104"/>
        <v>97.001999999999853</v>
      </c>
      <c r="F1306" s="15">
        <f t="shared" si="100"/>
        <v>9.1980000000000004</v>
      </c>
      <c r="G1306" s="15">
        <f t="shared" si="101"/>
        <v>106.19999999999985</v>
      </c>
      <c r="H1306">
        <f t="shared" si="102"/>
        <v>100</v>
      </c>
      <c r="I1306">
        <f t="shared" si="103"/>
        <v>6.1999999999998465</v>
      </c>
    </row>
    <row r="1307" spans="1:9" x14ac:dyDescent="0.25">
      <c r="A1307" s="10">
        <v>49946</v>
      </c>
      <c r="B1307" s="11" t="s">
        <v>7</v>
      </c>
      <c r="C1307" s="11">
        <v>21.5</v>
      </c>
      <c r="D1307" s="12">
        <v>0</v>
      </c>
      <c r="E1307">
        <f t="shared" si="104"/>
        <v>6.1999999999998465</v>
      </c>
      <c r="F1307" s="15">
        <f t="shared" si="100"/>
        <v>0</v>
      </c>
      <c r="G1307" s="15">
        <f t="shared" si="101"/>
        <v>6.1999999999998465</v>
      </c>
      <c r="H1307">
        <f t="shared" si="102"/>
        <v>0</v>
      </c>
      <c r="I1307">
        <f t="shared" si="103"/>
        <v>6.1999999999998465</v>
      </c>
    </row>
    <row r="1308" spans="1:9" x14ac:dyDescent="0.25">
      <c r="A1308" s="7">
        <v>49947</v>
      </c>
      <c r="B1308" s="8" t="s">
        <v>11</v>
      </c>
      <c r="C1308" s="8">
        <v>29.5</v>
      </c>
      <c r="D1308" s="9">
        <v>12.2</v>
      </c>
      <c r="E1308">
        <f t="shared" si="104"/>
        <v>6.1999999999998465</v>
      </c>
      <c r="F1308" s="15">
        <f t="shared" si="100"/>
        <v>3.5989999999999998</v>
      </c>
      <c r="G1308" s="15">
        <f t="shared" si="101"/>
        <v>9.7989999999998467</v>
      </c>
      <c r="H1308">
        <f t="shared" si="102"/>
        <v>0</v>
      </c>
      <c r="I1308">
        <f t="shared" si="103"/>
        <v>9.7989999999998467</v>
      </c>
    </row>
    <row r="1309" spans="1:9" x14ac:dyDescent="0.25">
      <c r="A1309" s="10">
        <v>49948</v>
      </c>
      <c r="B1309" s="11" t="s">
        <v>7</v>
      </c>
      <c r="C1309" s="11">
        <v>17.7</v>
      </c>
      <c r="D1309" s="12">
        <v>10.1</v>
      </c>
      <c r="E1309">
        <f t="shared" si="104"/>
        <v>9.7989999999998467</v>
      </c>
      <c r="F1309" s="15">
        <f t="shared" si="100"/>
        <v>1.7876999999999998</v>
      </c>
      <c r="G1309" s="15">
        <f t="shared" si="101"/>
        <v>11.586699999999846</v>
      </c>
      <c r="H1309">
        <f t="shared" si="102"/>
        <v>0</v>
      </c>
      <c r="I1309">
        <f t="shared" si="103"/>
        <v>11.586699999999846</v>
      </c>
    </row>
    <row r="1310" spans="1:9" x14ac:dyDescent="0.25">
      <c r="A1310" s="7">
        <v>49949</v>
      </c>
      <c r="B1310" s="8" t="s">
        <v>19</v>
      </c>
      <c r="C1310" s="8">
        <v>26.7</v>
      </c>
      <c r="D1310" s="9">
        <v>1.2</v>
      </c>
      <c r="E1310">
        <f t="shared" si="104"/>
        <v>11.586699999999846</v>
      </c>
      <c r="F1310" s="15">
        <f t="shared" si="100"/>
        <v>0.32040000000000002</v>
      </c>
      <c r="G1310" s="15">
        <f t="shared" si="101"/>
        <v>11.907099999999845</v>
      </c>
      <c r="H1310">
        <f t="shared" si="102"/>
        <v>0</v>
      </c>
      <c r="I1310">
        <f t="shared" si="103"/>
        <v>11.907099999999845</v>
      </c>
    </row>
    <row r="1311" spans="1:9" x14ac:dyDescent="0.25">
      <c r="A1311" s="10">
        <v>49950</v>
      </c>
      <c r="B1311" s="11" t="s">
        <v>10</v>
      </c>
      <c r="C1311" s="11">
        <v>13.3</v>
      </c>
      <c r="D1311" s="12">
        <v>0.5</v>
      </c>
      <c r="E1311">
        <f t="shared" si="104"/>
        <v>11.907099999999845</v>
      </c>
      <c r="F1311" s="15">
        <f t="shared" si="100"/>
        <v>0</v>
      </c>
      <c r="G1311" s="15">
        <f t="shared" si="101"/>
        <v>11.907099999999845</v>
      </c>
      <c r="H1311">
        <f t="shared" si="102"/>
        <v>0</v>
      </c>
      <c r="I1311">
        <f t="shared" si="103"/>
        <v>11.907099999999845</v>
      </c>
    </row>
    <row r="1312" spans="1:9" x14ac:dyDescent="0.25">
      <c r="A1312" s="7">
        <v>49951</v>
      </c>
      <c r="B1312" s="8" t="s">
        <v>7</v>
      </c>
      <c r="C1312" s="8">
        <v>13.4</v>
      </c>
      <c r="D1312" s="9">
        <v>23.4</v>
      </c>
      <c r="E1312">
        <f t="shared" si="104"/>
        <v>11.907099999999845</v>
      </c>
      <c r="F1312" s="15">
        <f t="shared" si="100"/>
        <v>3.1356000000000002</v>
      </c>
      <c r="G1312" s="15">
        <f t="shared" si="101"/>
        <v>15.042699999999845</v>
      </c>
      <c r="H1312">
        <f t="shared" si="102"/>
        <v>0</v>
      </c>
      <c r="I1312">
        <f t="shared" si="103"/>
        <v>15.042699999999845</v>
      </c>
    </row>
    <row r="1313" spans="1:9" x14ac:dyDescent="0.25">
      <c r="A1313" s="10">
        <v>49952</v>
      </c>
      <c r="B1313" s="11" t="s">
        <v>11</v>
      </c>
      <c r="C1313" s="11">
        <v>22.1</v>
      </c>
      <c r="D1313" s="12">
        <v>17.7</v>
      </c>
      <c r="E1313">
        <f t="shared" si="104"/>
        <v>15.042699999999845</v>
      </c>
      <c r="F1313" s="15">
        <f t="shared" si="100"/>
        <v>3.9117000000000002</v>
      </c>
      <c r="G1313" s="15">
        <f t="shared" si="101"/>
        <v>18.954399999999847</v>
      </c>
      <c r="H1313">
        <f t="shared" si="102"/>
        <v>0</v>
      </c>
      <c r="I1313">
        <f t="shared" si="103"/>
        <v>18.954399999999847</v>
      </c>
    </row>
    <row r="1314" spans="1:9" x14ac:dyDescent="0.25">
      <c r="A1314" s="7">
        <v>49953</v>
      </c>
      <c r="B1314" s="8" t="s">
        <v>22</v>
      </c>
      <c r="C1314" s="8">
        <v>11.4</v>
      </c>
      <c r="D1314" s="9">
        <v>0</v>
      </c>
      <c r="E1314">
        <f t="shared" si="104"/>
        <v>18.954399999999847</v>
      </c>
      <c r="F1314" s="15">
        <f t="shared" si="100"/>
        <v>0</v>
      </c>
      <c r="G1314" s="15">
        <f t="shared" si="101"/>
        <v>18.954399999999847</v>
      </c>
      <c r="H1314">
        <f t="shared" si="102"/>
        <v>0</v>
      </c>
      <c r="I1314">
        <f t="shared" si="103"/>
        <v>18.954399999999847</v>
      </c>
    </row>
    <row r="1315" spans="1:9" x14ac:dyDescent="0.25">
      <c r="A1315" s="10">
        <v>49954</v>
      </c>
      <c r="B1315" s="11" t="s">
        <v>15</v>
      </c>
      <c r="C1315" s="11">
        <v>26</v>
      </c>
      <c r="D1315" s="12">
        <v>4.9000000000000004</v>
      </c>
      <c r="E1315">
        <f t="shared" si="104"/>
        <v>18.954399999999847</v>
      </c>
      <c r="F1315" s="15">
        <f t="shared" si="100"/>
        <v>1.274</v>
      </c>
      <c r="G1315" s="15">
        <f t="shared" si="101"/>
        <v>20.228399999999848</v>
      </c>
      <c r="H1315">
        <f t="shared" si="102"/>
        <v>0</v>
      </c>
      <c r="I1315">
        <f t="shared" si="103"/>
        <v>20.228399999999848</v>
      </c>
    </row>
    <row r="1316" spans="1:9" x14ac:dyDescent="0.25">
      <c r="A1316" s="7">
        <v>49955</v>
      </c>
      <c r="B1316" s="8" t="s">
        <v>15</v>
      </c>
      <c r="C1316" s="8">
        <v>27.8</v>
      </c>
      <c r="D1316" s="9">
        <v>6.7</v>
      </c>
      <c r="E1316">
        <f t="shared" si="104"/>
        <v>20.228399999999848</v>
      </c>
      <c r="F1316" s="15">
        <f t="shared" si="100"/>
        <v>1.8626000000000003</v>
      </c>
      <c r="G1316" s="15">
        <f t="shared" si="101"/>
        <v>22.090999999999848</v>
      </c>
      <c r="H1316">
        <f t="shared" si="102"/>
        <v>0</v>
      </c>
      <c r="I1316">
        <f t="shared" si="103"/>
        <v>22.090999999999848</v>
      </c>
    </row>
    <row r="1317" spans="1:9" x14ac:dyDescent="0.25">
      <c r="A1317" s="10">
        <v>49956</v>
      </c>
      <c r="B1317" s="11" t="s">
        <v>7</v>
      </c>
      <c r="C1317" s="11">
        <v>29.3</v>
      </c>
      <c r="D1317" s="12">
        <v>1.7</v>
      </c>
      <c r="E1317">
        <f t="shared" si="104"/>
        <v>22.090999999999848</v>
      </c>
      <c r="F1317" s="15">
        <f t="shared" si="100"/>
        <v>0.49810000000000004</v>
      </c>
      <c r="G1317" s="15">
        <f t="shared" si="101"/>
        <v>22.589099999999849</v>
      </c>
      <c r="H1317">
        <f t="shared" si="102"/>
        <v>0</v>
      </c>
      <c r="I1317">
        <f t="shared" si="103"/>
        <v>22.589099999999849</v>
      </c>
    </row>
    <row r="1318" spans="1:9" x14ac:dyDescent="0.25">
      <c r="A1318" s="7">
        <v>49957</v>
      </c>
      <c r="B1318" s="8" t="s">
        <v>23</v>
      </c>
      <c r="C1318" s="8">
        <v>24.7</v>
      </c>
      <c r="D1318" s="9">
        <v>2.5</v>
      </c>
      <c r="E1318">
        <f t="shared" si="104"/>
        <v>22.589099999999849</v>
      </c>
      <c r="F1318" s="15">
        <f t="shared" si="100"/>
        <v>0.61750000000000005</v>
      </c>
      <c r="G1318" s="15">
        <f t="shared" si="101"/>
        <v>23.206599999999849</v>
      </c>
      <c r="H1318">
        <f t="shared" si="102"/>
        <v>0</v>
      </c>
      <c r="I1318">
        <f t="shared" si="103"/>
        <v>23.206599999999849</v>
      </c>
    </row>
    <row r="1319" spans="1:9" x14ac:dyDescent="0.25">
      <c r="A1319" s="10">
        <v>49958</v>
      </c>
      <c r="B1319" s="11" t="s">
        <v>4</v>
      </c>
      <c r="C1319" s="11">
        <v>16.600000000000001</v>
      </c>
      <c r="D1319" s="12">
        <v>0.1</v>
      </c>
      <c r="E1319">
        <f t="shared" si="104"/>
        <v>23.206599999999849</v>
      </c>
      <c r="F1319" s="15">
        <f t="shared" si="100"/>
        <v>0</v>
      </c>
      <c r="G1319" s="15">
        <f t="shared" si="101"/>
        <v>23.206599999999849</v>
      </c>
      <c r="H1319">
        <f t="shared" si="102"/>
        <v>0</v>
      </c>
      <c r="I1319">
        <f t="shared" si="103"/>
        <v>23.206599999999849</v>
      </c>
    </row>
    <row r="1320" spans="1:9" x14ac:dyDescent="0.25">
      <c r="A1320" s="7">
        <v>49959</v>
      </c>
      <c r="B1320" s="8" t="s">
        <v>18</v>
      </c>
      <c r="C1320" s="8">
        <v>27.5</v>
      </c>
      <c r="D1320" s="9">
        <v>0</v>
      </c>
      <c r="E1320">
        <f t="shared" si="104"/>
        <v>23.206599999999849</v>
      </c>
      <c r="F1320" s="15">
        <f t="shared" si="100"/>
        <v>0</v>
      </c>
      <c r="G1320" s="15">
        <f t="shared" si="101"/>
        <v>23.206599999999849</v>
      </c>
      <c r="H1320">
        <f t="shared" si="102"/>
        <v>0</v>
      </c>
      <c r="I1320">
        <f t="shared" si="103"/>
        <v>23.206599999999849</v>
      </c>
    </row>
    <row r="1321" spans="1:9" x14ac:dyDescent="0.25">
      <c r="A1321" s="10">
        <v>49960</v>
      </c>
      <c r="B1321" s="11" t="s">
        <v>15</v>
      </c>
      <c r="C1321" s="11">
        <v>22.7</v>
      </c>
      <c r="D1321" s="12">
        <v>0</v>
      </c>
      <c r="E1321">
        <f t="shared" si="104"/>
        <v>23.206599999999849</v>
      </c>
      <c r="F1321" s="15">
        <f t="shared" si="100"/>
        <v>0</v>
      </c>
      <c r="G1321" s="15">
        <f t="shared" si="101"/>
        <v>23.206599999999849</v>
      </c>
      <c r="H1321">
        <f t="shared" si="102"/>
        <v>0</v>
      </c>
      <c r="I1321">
        <f t="shared" si="103"/>
        <v>23.206599999999849</v>
      </c>
    </row>
    <row r="1322" spans="1:9" x14ac:dyDescent="0.25">
      <c r="A1322" s="7">
        <v>49961</v>
      </c>
      <c r="B1322" s="8" t="s">
        <v>12</v>
      </c>
      <c r="C1322" s="8">
        <v>20.100000000000001</v>
      </c>
      <c r="D1322" s="9">
        <v>10.5</v>
      </c>
      <c r="E1322">
        <f t="shared" si="104"/>
        <v>23.206599999999849</v>
      </c>
      <c r="F1322" s="15">
        <f t="shared" si="100"/>
        <v>2.1105</v>
      </c>
      <c r="G1322" s="15">
        <f t="shared" si="101"/>
        <v>25.317099999999847</v>
      </c>
      <c r="H1322">
        <f t="shared" si="102"/>
        <v>0</v>
      </c>
      <c r="I1322">
        <f t="shared" si="103"/>
        <v>25.317099999999847</v>
      </c>
    </row>
    <row r="1323" spans="1:9" x14ac:dyDescent="0.25">
      <c r="A1323" s="10">
        <v>49962</v>
      </c>
      <c r="B1323" s="11" t="s">
        <v>7</v>
      </c>
      <c r="C1323" s="11">
        <v>16.100000000000001</v>
      </c>
      <c r="D1323" s="12">
        <v>8.1</v>
      </c>
      <c r="E1323">
        <f t="shared" si="104"/>
        <v>25.317099999999847</v>
      </c>
      <c r="F1323" s="15">
        <f t="shared" si="100"/>
        <v>1.3041</v>
      </c>
      <c r="G1323" s="15">
        <f t="shared" si="101"/>
        <v>26.621199999999845</v>
      </c>
      <c r="H1323">
        <f t="shared" si="102"/>
        <v>0</v>
      </c>
      <c r="I1323">
        <f t="shared" si="103"/>
        <v>26.621199999999845</v>
      </c>
    </row>
    <row r="1324" spans="1:9" x14ac:dyDescent="0.25">
      <c r="A1324" s="7">
        <v>49963</v>
      </c>
      <c r="B1324" s="8" t="s">
        <v>7</v>
      </c>
      <c r="C1324" s="8">
        <v>13.9</v>
      </c>
      <c r="D1324" s="9">
        <v>0</v>
      </c>
      <c r="E1324">
        <f t="shared" si="104"/>
        <v>26.621199999999845</v>
      </c>
      <c r="F1324" s="15">
        <f t="shared" si="100"/>
        <v>0</v>
      </c>
      <c r="G1324" s="15">
        <f t="shared" si="101"/>
        <v>26.621199999999845</v>
      </c>
      <c r="H1324">
        <f t="shared" si="102"/>
        <v>0</v>
      </c>
      <c r="I1324">
        <f t="shared" si="103"/>
        <v>26.621199999999845</v>
      </c>
    </row>
    <row r="1325" spans="1:9" x14ac:dyDescent="0.25">
      <c r="A1325" s="10">
        <v>49964</v>
      </c>
      <c r="B1325" s="11" t="s">
        <v>12</v>
      </c>
      <c r="C1325" s="11">
        <v>22.3</v>
      </c>
      <c r="D1325" s="12">
        <v>0</v>
      </c>
      <c r="E1325">
        <f t="shared" si="104"/>
        <v>26.621199999999845</v>
      </c>
      <c r="F1325" s="15">
        <f t="shared" si="100"/>
        <v>0</v>
      </c>
      <c r="G1325" s="15">
        <f t="shared" si="101"/>
        <v>26.621199999999845</v>
      </c>
      <c r="H1325">
        <f t="shared" si="102"/>
        <v>0</v>
      </c>
      <c r="I1325">
        <f t="shared" si="103"/>
        <v>26.621199999999845</v>
      </c>
    </row>
    <row r="1326" spans="1:9" x14ac:dyDescent="0.25">
      <c r="A1326" s="7">
        <v>49965</v>
      </c>
      <c r="B1326" s="8" t="s">
        <v>26</v>
      </c>
      <c r="C1326" s="8">
        <v>13</v>
      </c>
      <c r="D1326" s="9">
        <v>0</v>
      </c>
      <c r="E1326">
        <f t="shared" si="104"/>
        <v>26.621199999999845</v>
      </c>
      <c r="F1326" s="15">
        <f t="shared" si="100"/>
        <v>0</v>
      </c>
      <c r="G1326" s="15">
        <f t="shared" si="101"/>
        <v>26.621199999999845</v>
      </c>
      <c r="H1326">
        <f t="shared" si="102"/>
        <v>0</v>
      </c>
      <c r="I1326">
        <f t="shared" si="103"/>
        <v>26.621199999999845</v>
      </c>
    </row>
    <row r="1327" spans="1:9" x14ac:dyDescent="0.25">
      <c r="A1327" s="10">
        <v>49966</v>
      </c>
      <c r="B1327" s="11" t="s">
        <v>11</v>
      </c>
      <c r="C1327" s="11">
        <v>16.2</v>
      </c>
      <c r="D1327" s="12">
        <v>0</v>
      </c>
      <c r="E1327">
        <f t="shared" si="104"/>
        <v>26.621199999999845</v>
      </c>
      <c r="F1327" s="15">
        <f t="shared" si="100"/>
        <v>0</v>
      </c>
      <c r="G1327" s="15">
        <f t="shared" si="101"/>
        <v>26.621199999999845</v>
      </c>
      <c r="H1327">
        <f t="shared" si="102"/>
        <v>0</v>
      </c>
      <c r="I1327">
        <f t="shared" si="103"/>
        <v>26.621199999999845</v>
      </c>
    </row>
    <row r="1328" spans="1:9" x14ac:dyDescent="0.25">
      <c r="A1328" s="7">
        <v>49967</v>
      </c>
      <c r="B1328" s="8" t="s">
        <v>14</v>
      </c>
      <c r="C1328" s="8">
        <v>24.8</v>
      </c>
      <c r="D1328" s="9">
        <v>0</v>
      </c>
      <c r="E1328">
        <f t="shared" si="104"/>
        <v>26.621199999999845</v>
      </c>
      <c r="F1328" s="15">
        <f t="shared" si="100"/>
        <v>0</v>
      </c>
      <c r="G1328" s="15">
        <f t="shared" si="101"/>
        <v>26.621199999999845</v>
      </c>
      <c r="H1328">
        <f t="shared" si="102"/>
        <v>0</v>
      </c>
      <c r="I1328">
        <f t="shared" si="103"/>
        <v>26.621199999999845</v>
      </c>
    </row>
    <row r="1329" spans="1:9" x14ac:dyDescent="0.25">
      <c r="A1329" s="10">
        <v>49968</v>
      </c>
      <c r="B1329" s="11" t="s">
        <v>13</v>
      </c>
      <c r="C1329" s="11">
        <v>29.7</v>
      </c>
      <c r="D1329" s="12">
        <v>0</v>
      </c>
      <c r="E1329">
        <f t="shared" si="104"/>
        <v>26.621199999999845</v>
      </c>
      <c r="F1329" s="15">
        <f t="shared" si="100"/>
        <v>0</v>
      </c>
      <c r="G1329" s="15">
        <f t="shared" si="101"/>
        <v>26.621199999999845</v>
      </c>
      <c r="H1329">
        <f t="shared" si="102"/>
        <v>0</v>
      </c>
      <c r="I1329">
        <f t="shared" si="103"/>
        <v>26.621199999999845</v>
      </c>
    </row>
    <row r="1330" spans="1:9" x14ac:dyDescent="0.25">
      <c r="A1330" s="7">
        <v>49969</v>
      </c>
      <c r="B1330" s="8" t="s">
        <v>10</v>
      </c>
      <c r="C1330" s="8">
        <v>17.600000000000001</v>
      </c>
      <c r="D1330" s="9">
        <v>14.7</v>
      </c>
      <c r="E1330">
        <f t="shared" si="104"/>
        <v>26.621199999999845</v>
      </c>
      <c r="F1330" s="15">
        <f t="shared" si="100"/>
        <v>2.5872000000000002</v>
      </c>
      <c r="G1330" s="15">
        <f t="shared" si="101"/>
        <v>29.208399999999845</v>
      </c>
      <c r="H1330">
        <f t="shared" si="102"/>
        <v>0</v>
      </c>
      <c r="I1330">
        <f t="shared" si="103"/>
        <v>29.208399999999845</v>
      </c>
    </row>
    <row r="1331" spans="1:9" x14ac:dyDescent="0.25">
      <c r="A1331" s="10">
        <v>49970</v>
      </c>
      <c r="B1331" s="11" t="s">
        <v>10</v>
      </c>
      <c r="C1331" s="11">
        <v>10.4</v>
      </c>
      <c r="D1331" s="12">
        <v>27.7</v>
      </c>
      <c r="E1331">
        <f t="shared" si="104"/>
        <v>29.208399999999845</v>
      </c>
      <c r="F1331" s="15">
        <f t="shared" si="100"/>
        <v>2.8807999999999998</v>
      </c>
      <c r="G1331" s="15">
        <f t="shared" si="101"/>
        <v>32.089199999999842</v>
      </c>
      <c r="H1331">
        <f t="shared" si="102"/>
        <v>0</v>
      </c>
      <c r="I1331">
        <f t="shared" si="103"/>
        <v>32.089199999999842</v>
      </c>
    </row>
    <row r="1332" spans="1:9" x14ac:dyDescent="0.25">
      <c r="A1332" s="7">
        <v>49971</v>
      </c>
      <c r="B1332" s="8" t="s">
        <v>15</v>
      </c>
      <c r="C1332" s="8">
        <v>17</v>
      </c>
      <c r="D1332" s="9">
        <v>1.1000000000000001</v>
      </c>
      <c r="E1332">
        <f t="shared" si="104"/>
        <v>32.089199999999842</v>
      </c>
      <c r="F1332" s="15">
        <f t="shared" si="100"/>
        <v>0.18700000000000003</v>
      </c>
      <c r="G1332" s="15">
        <f t="shared" si="101"/>
        <v>32.276199999999839</v>
      </c>
      <c r="H1332">
        <f t="shared" si="102"/>
        <v>0</v>
      </c>
      <c r="I1332">
        <f t="shared" si="103"/>
        <v>32.276199999999839</v>
      </c>
    </row>
    <row r="1333" spans="1:9" x14ac:dyDescent="0.25">
      <c r="A1333" s="10">
        <v>49972</v>
      </c>
      <c r="B1333" s="11" t="s">
        <v>18</v>
      </c>
      <c r="C1333" s="11">
        <v>15.7</v>
      </c>
      <c r="D1333" s="12">
        <v>5.9</v>
      </c>
      <c r="E1333">
        <f t="shared" si="104"/>
        <v>32.276199999999839</v>
      </c>
      <c r="F1333" s="15">
        <f t="shared" si="100"/>
        <v>0.9262999999999999</v>
      </c>
      <c r="G1333" s="15">
        <f t="shared" si="101"/>
        <v>33.202499999999837</v>
      </c>
      <c r="H1333">
        <f t="shared" si="102"/>
        <v>0</v>
      </c>
      <c r="I1333">
        <f t="shared" si="103"/>
        <v>33.202499999999837</v>
      </c>
    </row>
    <row r="1334" spans="1:9" x14ac:dyDescent="0.25">
      <c r="A1334" s="7">
        <v>49973</v>
      </c>
      <c r="B1334" s="8" t="s">
        <v>19</v>
      </c>
      <c r="C1334" s="8">
        <v>23.8</v>
      </c>
      <c r="D1334" s="9">
        <v>4.3</v>
      </c>
      <c r="E1334">
        <f t="shared" si="104"/>
        <v>33.202499999999837</v>
      </c>
      <c r="F1334" s="15">
        <f t="shared" si="100"/>
        <v>1.0234000000000001</v>
      </c>
      <c r="G1334" s="15">
        <f t="shared" si="101"/>
        <v>34.225899999999839</v>
      </c>
      <c r="H1334">
        <f t="shared" si="102"/>
        <v>0</v>
      </c>
      <c r="I1334">
        <f t="shared" si="103"/>
        <v>34.225899999999839</v>
      </c>
    </row>
    <row r="1335" spans="1:9" x14ac:dyDescent="0.25">
      <c r="A1335" s="10">
        <v>49974</v>
      </c>
      <c r="B1335" s="11" t="s">
        <v>11</v>
      </c>
      <c r="C1335" s="11">
        <v>16.2</v>
      </c>
      <c r="D1335" s="12">
        <v>8.6999999999999993</v>
      </c>
      <c r="E1335">
        <f t="shared" si="104"/>
        <v>34.225899999999839</v>
      </c>
      <c r="F1335" s="15">
        <f t="shared" si="100"/>
        <v>1.4093999999999998</v>
      </c>
      <c r="G1335" s="15">
        <f t="shared" si="101"/>
        <v>35.635299999999837</v>
      </c>
      <c r="H1335">
        <f t="shared" si="102"/>
        <v>0</v>
      </c>
      <c r="I1335">
        <f t="shared" si="103"/>
        <v>35.635299999999837</v>
      </c>
    </row>
    <row r="1336" spans="1:9" x14ac:dyDescent="0.25">
      <c r="A1336" s="7">
        <v>49975</v>
      </c>
      <c r="B1336" s="8" t="s">
        <v>5</v>
      </c>
      <c r="C1336" s="8">
        <v>23.3</v>
      </c>
      <c r="D1336" s="9">
        <v>5.8</v>
      </c>
      <c r="E1336">
        <f t="shared" si="104"/>
        <v>35.635299999999837</v>
      </c>
      <c r="F1336" s="15">
        <f t="shared" si="100"/>
        <v>1.3513999999999999</v>
      </c>
      <c r="G1336" s="15">
        <f t="shared" si="101"/>
        <v>36.986699999999836</v>
      </c>
      <c r="H1336">
        <f t="shared" si="102"/>
        <v>0</v>
      </c>
      <c r="I1336">
        <f t="shared" si="103"/>
        <v>36.986699999999836</v>
      </c>
    </row>
    <row r="1337" spans="1:9" x14ac:dyDescent="0.25">
      <c r="A1337" s="10">
        <v>49976</v>
      </c>
      <c r="B1337" s="11" t="s">
        <v>7</v>
      </c>
      <c r="C1337" s="11">
        <v>18.7</v>
      </c>
      <c r="D1337" s="12">
        <v>1.1000000000000001</v>
      </c>
      <c r="E1337">
        <f t="shared" si="104"/>
        <v>36.986699999999836</v>
      </c>
      <c r="F1337" s="15">
        <f t="shared" si="100"/>
        <v>0.20569999999999999</v>
      </c>
      <c r="G1337" s="15">
        <f t="shared" si="101"/>
        <v>37.192399999999836</v>
      </c>
      <c r="H1337">
        <f t="shared" si="102"/>
        <v>0</v>
      </c>
      <c r="I1337">
        <f t="shared" si="103"/>
        <v>37.192399999999836</v>
      </c>
    </row>
    <row r="1338" spans="1:9" x14ac:dyDescent="0.25">
      <c r="A1338" s="7">
        <v>49977</v>
      </c>
      <c r="B1338" s="8" t="s">
        <v>17</v>
      </c>
      <c r="C1338" s="8">
        <v>27.9</v>
      </c>
      <c r="D1338" s="9">
        <v>2.6</v>
      </c>
      <c r="E1338">
        <f t="shared" si="104"/>
        <v>37.192399999999836</v>
      </c>
      <c r="F1338" s="15">
        <f t="shared" si="100"/>
        <v>0.72539999999999993</v>
      </c>
      <c r="G1338" s="15">
        <f t="shared" si="101"/>
        <v>37.917799999999836</v>
      </c>
      <c r="H1338">
        <f t="shared" si="102"/>
        <v>0</v>
      </c>
      <c r="I1338">
        <f t="shared" si="103"/>
        <v>37.917799999999836</v>
      </c>
    </row>
    <row r="1339" spans="1:9" x14ac:dyDescent="0.25">
      <c r="A1339" s="10">
        <v>49978</v>
      </c>
      <c r="B1339" s="11" t="s">
        <v>18</v>
      </c>
      <c r="C1339" s="11">
        <v>19.8</v>
      </c>
      <c r="D1339" s="12">
        <v>0</v>
      </c>
      <c r="E1339">
        <f t="shared" si="104"/>
        <v>37.917799999999836</v>
      </c>
      <c r="F1339" s="15">
        <f t="shared" si="100"/>
        <v>0</v>
      </c>
      <c r="G1339" s="15">
        <f t="shared" si="101"/>
        <v>37.917799999999836</v>
      </c>
      <c r="H1339">
        <f t="shared" si="102"/>
        <v>0</v>
      </c>
      <c r="I1339">
        <f t="shared" si="103"/>
        <v>37.917799999999836</v>
      </c>
    </row>
    <row r="1340" spans="1:9" x14ac:dyDescent="0.25">
      <c r="A1340" s="7">
        <v>49979</v>
      </c>
      <c r="B1340" s="8" t="s">
        <v>11</v>
      </c>
      <c r="C1340" s="8">
        <v>16.7</v>
      </c>
      <c r="D1340" s="9">
        <v>3.5</v>
      </c>
      <c r="E1340">
        <f t="shared" si="104"/>
        <v>37.917799999999836</v>
      </c>
      <c r="F1340" s="15">
        <f t="shared" si="100"/>
        <v>0.58449999999999991</v>
      </c>
      <c r="G1340" s="15">
        <f t="shared" si="101"/>
        <v>38.502299999999835</v>
      </c>
      <c r="H1340">
        <f t="shared" si="102"/>
        <v>0</v>
      </c>
      <c r="I1340">
        <f t="shared" si="103"/>
        <v>38.502299999999835</v>
      </c>
    </row>
    <row r="1341" spans="1:9" x14ac:dyDescent="0.25">
      <c r="A1341" s="10">
        <v>49980</v>
      </c>
      <c r="B1341" s="11" t="s">
        <v>23</v>
      </c>
      <c r="C1341" s="11">
        <v>28.6</v>
      </c>
      <c r="D1341" s="12">
        <v>0</v>
      </c>
      <c r="E1341">
        <f t="shared" si="104"/>
        <v>38.502299999999835</v>
      </c>
      <c r="F1341" s="15">
        <f t="shared" si="100"/>
        <v>0</v>
      </c>
      <c r="G1341" s="15">
        <f t="shared" si="101"/>
        <v>38.502299999999835</v>
      </c>
      <c r="H1341">
        <f t="shared" si="102"/>
        <v>0</v>
      </c>
      <c r="I1341">
        <f t="shared" si="103"/>
        <v>38.502299999999835</v>
      </c>
    </row>
    <row r="1342" spans="1:9" x14ac:dyDescent="0.25">
      <c r="A1342" s="7">
        <v>49981</v>
      </c>
      <c r="B1342" s="8" t="s">
        <v>10</v>
      </c>
      <c r="C1342" s="8">
        <v>10.8</v>
      </c>
      <c r="D1342" s="9">
        <v>32.9</v>
      </c>
      <c r="E1342">
        <f t="shared" si="104"/>
        <v>38.502299999999835</v>
      </c>
      <c r="F1342" s="15">
        <f t="shared" si="100"/>
        <v>3.5531999999999999</v>
      </c>
      <c r="G1342" s="15">
        <f t="shared" si="101"/>
        <v>42.055499999999832</v>
      </c>
      <c r="H1342">
        <f t="shared" si="102"/>
        <v>0</v>
      </c>
      <c r="I1342">
        <f t="shared" si="103"/>
        <v>42.055499999999832</v>
      </c>
    </row>
    <row r="1343" spans="1:9" x14ac:dyDescent="0.25">
      <c r="A1343" s="10">
        <v>49982</v>
      </c>
      <c r="B1343" s="11" t="s">
        <v>18</v>
      </c>
      <c r="C1343" s="11">
        <v>12.8</v>
      </c>
      <c r="D1343" s="12">
        <v>0</v>
      </c>
      <c r="E1343">
        <f t="shared" si="104"/>
        <v>42.055499999999832</v>
      </c>
      <c r="F1343" s="15">
        <f t="shared" si="100"/>
        <v>0</v>
      </c>
      <c r="G1343" s="15">
        <f t="shared" si="101"/>
        <v>42.055499999999832</v>
      </c>
      <c r="H1343">
        <f t="shared" si="102"/>
        <v>0</v>
      </c>
      <c r="I1343">
        <f t="shared" si="103"/>
        <v>42.055499999999832</v>
      </c>
    </row>
    <row r="1344" spans="1:9" x14ac:dyDescent="0.25">
      <c r="A1344" s="7">
        <v>49983</v>
      </c>
      <c r="B1344" s="8" t="s">
        <v>26</v>
      </c>
      <c r="C1344" s="8">
        <v>17.600000000000001</v>
      </c>
      <c r="D1344" s="9">
        <v>0</v>
      </c>
      <c r="E1344">
        <f t="shared" si="104"/>
        <v>42.055499999999832</v>
      </c>
      <c r="F1344" s="15">
        <f t="shared" si="100"/>
        <v>0</v>
      </c>
      <c r="G1344" s="15">
        <f t="shared" si="101"/>
        <v>42.055499999999832</v>
      </c>
      <c r="H1344">
        <f t="shared" si="102"/>
        <v>0</v>
      </c>
      <c r="I1344">
        <f t="shared" si="103"/>
        <v>42.055499999999832</v>
      </c>
    </row>
    <row r="1345" spans="1:9" x14ac:dyDescent="0.25">
      <c r="A1345" s="10">
        <v>49984</v>
      </c>
      <c r="B1345" s="11" t="s">
        <v>22</v>
      </c>
      <c r="C1345" s="11">
        <v>24.1</v>
      </c>
      <c r="D1345" s="12">
        <v>0</v>
      </c>
      <c r="E1345">
        <f t="shared" si="104"/>
        <v>42.055499999999832</v>
      </c>
      <c r="F1345" s="15">
        <f t="shared" si="100"/>
        <v>0</v>
      </c>
      <c r="G1345" s="15">
        <f t="shared" si="101"/>
        <v>42.055499999999832</v>
      </c>
      <c r="H1345">
        <f t="shared" si="102"/>
        <v>0</v>
      </c>
      <c r="I1345">
        <f t="shared" si="103"/>
        <v>42.055499999999832</v>
      </c>
    </row>
    <row r="1346" spans="1:9" x14ac:dyDescent="0.25">
      <c r="A1346" s="7">
        <v>49985</v>
      </c>
      <c r="B1346" s="8" t="s">
        <v>11</v>
      </c>
      <c r="C1346" s="8">
        <v>11.4</v>
      </c>
      <c r="D1346" s="9">
        <v>18.2</v>
      </c>
      <c r="E1346">
        <f t="shared" si="104"/>
        <v>42.055499999999832</v>
      </c>
      <c r="F1346" s="15">
        <f t="shared" si="100"/>
        <v>2.0747999999999998</v>
      </c>
      <c r="G1346" s="15">
        <f t="shared" si="101"/>
        <v>44.130299999999835</v>
      </c>
      <c r="H1346">
        <f t="shared" si="102"/>
        <v>0</v>
      </c>
      <c r="I1346">
        <f t="shared" si="103"/>
        <v>44.130299999999835</v>
      </c>
    </row>
    <row r="1347" spans="1:9" x14ac:dyDescent="0.25">
      <c r="A1347" s="10">
        <v>49986</v>
      </c>
      <c r="B1347" s="11" t="s">
        <v>9</v>
      </c>
      <c r="C1347" s="11">
        <v>21.9</v>
      </c>
      <c r="D1347" s="12">
        <v>5.4</v>
      </c>
      <c r="E1347">
        <f t="shared" si="104"/>
        <v>44.130299999999835</v>
      </c>
      <c r="F1347" s="15">
        <f t="shared" ref="F1347:F1410" si="105">IF(D1347&gt;=1,C1347*D1347/100,0)</f>
        <v>1.1826000000000001</v>
      </c>
      <c r="G1347" s="15">
        <f t="shared" ref="G1347:G1410" si="106">E1347+F1347</f>
        <v>45.312899999999836</v>
      </c>
      <c r="H1347">
        <f t="shared" ref="H1347:H1410" si="107">IF(G1347&gt;=100, 100, 0)</f>
        <v>0</v>
      </c>
      <c r="I1347">
        <f t="shared" ref="I1347:I1410" si="108">G1347-H1347</f>
        <v>45.312899999999836</v>
      </c>
    </row>
    <row r="1348" spans="1:9" x14ac:dyDescent="0.25">
      <c r="A1348" s="7">
        <v>49987</v>
      </c>
      <c r="B1348" s="8" t="s">
        <v>26</v>
      </c>
      <c r="C1348" s="8">
        <v>16.8</v>
      </c>
      <c r="D1348" s="9">
        <v>1.6</v>
      </c>
      <c r="E1348">
        <f t="shared" ref="E1348:E1411" si="109">I1347</f>
        <v>45.312899999999836</v>
      </c>
      <c r="F1348" s="15">
        <f t="shared" si="105"/>
        <v>0.26880000000000004</v>
      </c>
      <c r="G1348" s="15">
        <f t="shared" si="106"/>
        <v>45.581699999999834</v>
      </c>
      <c r="H1348">
        <f t="shared" si="107"/>
        <v>0</v>
      </c>
      <c r="I1348">
        <f t="shared" si="108"/>
        <v>45.581699999999834</v>
      </c>
    </row>
    <row r="1349" spans="1:9" x14ac:dyDescent="0.25">
      <c r="A1349" s="10">
        <v>49988</v>
      </c>
      <c r="B1349" s="11" t="s">
        <v>6</v>
      </c>
      <c r="C1349" s="11">
        <v>26</v>
      </c>
      <c r="D1349" s="12">
        <v>0</v>
      </c>
      <c r="E1349">
        <f t="shared" si="109"/>
        <v>45.581699999999834</v>
      </c>
      <c r="F1349" s="15">
        <f t="shared" si="105"/>
        <v>0</v>
      </c>
      <c r="G1349" s="15">
        <f t="shared" si="106"/>
        <v>45.581699999999834</v>
      </c>
      <c r="H1349">
        <f t="shared" si="107"/>
        <v>0</v>
      </c>
      <c r="I1349">
        <f t="shared" si="108"/>
        <v>45.581699999999834</v>
      </c>
    </row>
    <row r="1350" spans="1:9" x14ac:dyDescent="0.25">
      <c r="A1350" s="7">
        <v>49989</v>
      </c>
      <c r="B1350" s="8" t="s">
        <v>11</v>
      </c>
      <c r="C1350" s="8">
        <v>20.2</v>
      </c>
      <c r="D1350" s="9">
        <v>10</v>
      </c>
      <c r="E1350">
        <f t="shared" si="109"/>
        <v>45.581699999999834</v>
      </c>
      <c r="F1350" s="15">
        <f t="shared" si="105"/>
        <v>2.02</v>
      </c>
      <c r="G1350" s="15">
        <f t="shared" si="106"/>
        <v>47.601699999999838</v>
      </c>
      <c r="H1350">
        <f t="shared" si="107"/>
        <v>0</v>
      </c>
      <c r="I1350">
        <f t="shared" si="108"/>
        <v>47.601699999999838</v>
      </c>
    </row>
    <row r="1351" spans="1:9" x14ac:dyDescent="0.25">
      <c r="A1351" s="10">
        <v>49990</v>
      </c>
      <c r="B1351" s="11" t="s">
        <v>19</v>
      </c>
      <c r="C1351" s="11">
        <v>20.3</v>
      </c>
      <c r="D1351" s="12">
        <v>37.799999999999997</v>
      </c>
      <c r="E1351">
        <f t="shared" si="109"/>
        <v>47.601699999999838</v>
      </c>
      <c r="F1351" s="15">
        <f t="shared" si="105"/>
        <v>7.6733999999999991</v>
      </c>
      <c r="G1351" s="15">
        <f t="shared" si="106"/>
        <v>55.275099999999838</v>
      </c>
      <c r="H1351">
        <f t="shared" si="107"/>
        <v>0</v>
      </c>
      <c r="I1351">
        <f t="shared" si="108"/>
        <v>55.275099999999838</v>
      </c>
    </row>
    <row r="1352" spans="1:9" x14ac:dyDescent="0.25">
      <c r="A1352" s="7">
        <v>49991</v>
      </c>
      <c r="B1352" s="8" t="s">
        <v>7</v>
      </c>
      <c r="C1352" s="8">
        <v>27.5</v>
      </c>
      <c r="D1352" s="9">
        <v>20.8</v>
      </c>
      <c r="E1352">
        <f t="shared" si="109"/>
        <v>55.275099999999838</v>
      </c>
      <c r="F1352" s="15">
        <f t="shared" si="105"/>
        <v>5.72</v>
      </c>
      <c r="G1352" s="15">
        <f t="shared" si="106"/>
        <v>60.995099999999837</v>
      </c>
      <c r="H1352">
        <f t="shared" si="107"/>
        <v>0</v>
      </c>
      <c r="I1352">
        <f t="shared" si="108"/>
        <v>60.995099999999837</v>
      </c>
    </row>
    <row r="1353" spans="1:9" x14ac:dyDescent="0.25">
      <c r="A1353" s="10">
        <v>49992</v>
      </c>
      <c r="B1353" s="11" t="s">
        <v>19</v>
      </c>
      <c r="C1353" s="11">
        <v>24.2</v>
      </c>
      <c r="D1353" s="12">
        <v>2.9</v>
      </c>
      <c r="E1353">
        <f t="shared" si="109"/>
        <v>60.995099999999837</v>
      </c>
      <c r="F1353" s="15">
        <f t="shared" si="105"/>
        <v>0.70179999999999998</v>
      </c>
      <c r="G1353" s="15">
        <f t="shared" si="106"/>
        <v>61.696899999999836</v>
      </c>
      <c r="H1353">
        <f t="shared" si="107"/>
        <v>0</v>
      </c>
      <c r="I1353">
        <f t="shared" si="108"/>
        <v>61.696899999999836</v>
      </c>
    </row>
    <row r="1354" spans="1:9" x14ac:dyDescent="0.25">
      <c r="A1354" s="7">
        <v>49993</v>
      </c>
      <c r="B1354" s="8" t="s">
        <v>11</v>
      </c>
      <c r="C1354" s="8">
        <v>10.7</v>
      </c>
      <c r="D1354" s="9">
        <v>14.3</v>
      </c>
      <c r="E1354">
        <f t="shared" si="109"/>
        <v>61.696899999999836</v>
      </c>
      <c r="F1354" s="15">
        <f t="shared" si="105"/>
        <v>1.5301</v>
      </c>
      <c r="G1354" s="15">
        <f t="shared" si="106"/>
        <v>63.226999999999833</v>
      </c>
      <c r="H1354">
        <f t="shared" si="107"/>
        <v>0</v>
      </c>
      <c r="I1354">
        <f t="shared" si="108"/>
        <v>63.226999999999833</v>
      </c>
    </row>
    <row r="1355" spans="1:9" x14ac:dyDescent="0.25">
      <c r="A1355" s="10">
        <v>49994</v>
      </c>
      <c r="B1355" s="11" t="s">
        <v>19</v>
      </c>
      <c r="C1355" s="11">
        <v>17.3</v>
      </c>
      <c r="D1355" s="12">
        <v>0</v>
      </c>
      <c r="E1355">
        <f t="shared" si="109"/>
        <v>63.226999999999833</v>
      </c>
      <c r="F1355" s="15">
        <f t="shared" si="105"/>
        <v>0</v>
      </c>
      <c r="G1355" s="15">
        <f t="shared" si="106"/>
        <v>63.226999999999833</v>
      </c>
      <c r="H1355">
        <f t="shared" si="107"/>
        <v>0</v>
      </c>
      <c r="I1355">
        <f t="shared" si="108"/>
        <v>63.226999999999833</v>
      </c>
    </row>
    <row r="1356" spans="1:9" x14ac:dyDescent="0.25">
      <c r="A1356" s="7">
        <v>49995</v>
      </c>
      <c r="B1356" s="8" t="s">
        <v>11</v>
      </c>
      <c r="C1356" s="8">
        <v>13.5</v>
      </c>
      <c r="D1356" s="9">
        <v>21.1</v>
      </c>
      <c r="E1356">
        <f t="shared" si="109"/>
        <v>63.226999999999833</v>
      </c>
      <c r="F1356" s="15">
        <f t="shared" si="105"/>
        <v>2.8485</v>
      </c>
      <c r="G1356" s="15">
        <f t="shared" si="106"/>
        <v>66.075499999999835</v>
      </c>
      <c r="H1356">
        <f t="shared" si="107"/>
        <v>0</v>
      </c>
      <c r="I1356">
        <f t="shared" si="108"/>
        <v>66.075499999999835</v>
      </c>
    </row>
    <row r="1357" spans="1:9" x14ac:dyDescent="0.25">
      <c r="A1357" s="10">
        <v>49996</v>
      </c>
      <c r="B1357" s="11" t="s">
        <v>6</v>
      </c>
      <c r="C1357" s="11">
        <v>13.6</v>
      </c>
      <c r="D1357" s="12">
        <v>6</v>
      </c>
      <c r="E1357">
        <f t="shared" si="109"/>
        <v>66.075499999999835</v>
      </c>
      <c r="F1357" s="15">
        <f t="shared" si="105"/>
        <v>0.81599999999999995</v>
      </c>
      <c r="G1357" s="15">
        <f t="shared" si="106"/>
        <v>66.891499999999837</v>
      </c>
      <c r="H1357">
        <f t="shared" si="107"/>
        <v>0</v>
      </c>
      <c r="I1357">
        <f t="shared" si="108"/>
        <v>66.891499999999837</v>
      </c>
    </row>
    <row r="1358" spans="1:9" x14ac:dyDescent="0.25">
      <c r="A1358" s="7">
        <v>49997</v>
      </c>
      <c r="B1358" s="8" t="s">
        <v>5</v>
      </c>
      <c r="C1358" s="8">
        <v>19.899999999999999</v>
      </c>
      <c r="D1358" s="9">
        <v>0</v>
      </c>
      <c r="E1358">
        <f t="shared" si="109"/>
        <v>66.891499999999837</v>
      </c>
      <c r="F1358" s="15">
        <f t="shared" si="105"/>
        <v>0</v>
      </c>
      <c r="G1358" s="15">
        <f t="shared" si="106"/>
        <v>66.891499999999837</v>
      </c>
      <c r="H1358">
        <f t="shared" si="107"/>
        <v>0</v>
      </c>
      <c r="I1358">
        <f t="shared" si="108"/>
        <v>66.891499999999837</v>
      </c>
    </row>
    <row r="1359" spans="1:9" x14ac:dyDescent="0.25">
      <c r="A1359" s="10">
        <v>49998</v>
      </c>
      <c r="B1359" s="11" t="s">
        <v>18</v>
      </c>
      <c r="C1359" s="11">
        <v>13.1</v>
      </c>
      <c r="D1359" s="12">
        <v>10.199999999999999</v>
      </c>
      <c r="E1359">
        <f t="shared" si="109"/>
        <v>66.891499999999837</v>
      </c>
      <c r="F1359" s="15">
        <f t="shared" si="105"/>
        <v>1.3361999999999998</v>
      </c>
      <c r="G1359" s="15">
        <f t="shared" si="106"/>
        <v>68.227699999999842</v>
      </c>
      <c r="H1359">
        <f t="shared" si="107"/>
        <v>0</v>
      </c>
      <c r="I1359">
        <f t="shared" si="108"/>
        <v>68.227699999999842</v>
      </c>
    </row>
    <row r="1360" spans="1:9" x14ac:dyDescent="0.25">
      <c r="A1360" s="7">
        <v>49999</v>
      </c>
      <c r="B1360" s="8" t="s">
        <v>21</v>
      </c>
      <c r="C1360" s="8">
        <v>29.8</v>
      </c>
      <c r="D1360" s="9">
        <v>1.9</v>
      </c>
      <c r="E1360">
        <f t="shared" si="109"/>
        <v>68.227699999999842</v>
      </c>
      <c r="F1360" s="15">
        <f t="shared" si="105"/>
        <v>0.56619999999999993</v>
      </c>
      <c r="G1360" s="15">
        <f t="shared" si="106"/>
        <v>68.793899999999837</v>
      </c>
      <c r="H1360">
        <f t="shared" si="107"/>
        <v>0</v>
      </c>
      <c r="I1360">
        <f t="shared" si="108"/>
        <v>68.793899999999837</v>
      </c>
    </row>
    <row r="1361" spans="1:9" x14ac:dyDescent="0.25">
      <c r="A1361" s="10">
        <v>50000</v>
      </c>
      <c r="B1361" s="11" t="s">
        <v>28</v>
      </c>
      <c r="C1361" s="11">
        <v>23.7</v>
      </c>
      <c r="D1361" s="12">
        <v>0.3</v>
      </c>
      <c r="E1361">
        <f t="shared" si="109"/>
        <v>68.793899999999837</v>
      </c>
      <c r="F1361" s="15">
        <f t="shared" si="105"/>
        <v>0</v>
      </c>
      <c r="G1361" s="15">
        <f t="shared" si="106"/>
        <v>68.793899999999837</v>
      </c>
      <c r="H1361">
        <f t="shared" si="107"/>
        <v>0</v>
      </c>
      <c r="I1361">
        <f t="shared" si="108"/>
        <v>68.793899999999837</v>
      </c>
    </row>
    <row r="1362" spans="1:9" x14ac:dyDescent="0.25">
      <c r="A1362" s="7">
        <v>50001</v>
      </c>
      <c r="B1362" s="8" t="s">
        <v>19</v>
      </c>
      <c r="C1362" s="8">
        <v>14</v>
      </c>
      <c r="D1362" s="9">
        <v>0</v>
      </c>
      <c r="E1362">
        <f t="shared" si="109"/>
        <v>68.793899999999837</v>
      </c>
      <c r="F1362" s="15">
        <f t="shared" si="105"/>
        <v>0</v>
      </c>
      <c r="G1362" s="15">
        <f t="shared" si="106"/>
        <v>68.793899999999837</v>
      </c>
      <c r="H1362">
        <f t="shared" si="107"/>
        <v>0</v>
      </c>
      <c r="I1362">
        <f t="shared" si="108"/>
        <v>68.793899999999837</v>
      </c>
    </row>
    <row r="1363" spans="1:9" x14ac:dyDescent="0.25">
      <c r="A1363" s="10">
        <v>50002</v>
      </c>
      <c r="B1363" s="11" t="s">
        <v>30</v>
      </c>
      <c r="C1363" s="11">
        <v>19</v>
      </c>
      <c r="D1363" s="12">
        <v>0.5</v>
      </c>
      <c r="E1363">
        <f t="shared" si="109"/>
        <v>68.793899999999837</v>
      </c>
      <c r="F1363" s="15">
        <f t="shared" si="105"/>
        <v>0</v>
      </c>
      <c r="G1363" s="15">
        <f t="shared" si="106"/>
        <v>68.793899999999837</v>
      </c>
      <c r="H1363">
        <f t="shared" si="107"/>
        <v>0</v>
      </c>
      <c r="I1363">
        <f t="shared" si="108"/>
        <v>68.793899999999837</v>
      </c>
    </row>
    <row r="1364" spans="1:9" x14ac:dyDescent="0.25">
      <c r="A1364" s="7">
        <v>50003</v>
      </c>
      <c r="B1364" s="8" t="s">
        <v>32</v>
      </c>
      <c r="C1364" s="8">
        <v>23.9</v>
      </c>
      <c r="D1364" s="9">
        <v>0.5</v>
      </c>
      <c r="E1364">
        <f t="shared" si="109"/>
        <v>68.793899999999837</v>
      </c>
      <c r="F1364" s="15">
        <f t="shared" si="105"/>
        <v>0</v>
      </c>
      <c r="G1364" s="15">
        <f t="shared" si="106"/>
        <v>68.793899999999837</v>
      </c>
      <c r="H1364">
        <f t="shared" si="107"/>
        <v>0</v>
      </c>
      <c r="I1364">
        <f t="shared" si="108"/>
        <v>68.793899999999837</v>
      </c>
    </row>
    <row r="1365" spans="1:9" x14ac:dyDescent="0.25">
      <c r="A1365" s="10">
        <v>50004</v>
      </c>
      <c r="B1365" s="11" t="s">
        <v>19</v>
      </c>
      <c r="C1365" s="11">
        <v>12.8</v>
      </c>
      <c r="D1365" s="12">
        <v>26.7</v>
      </c>
      <c r="E1365">
        <f t="shared" si="109"/>
        <v>68.793899999999837</v>
      </c>
      <c r="F1365" s="15">
        <f t="shared" si="105"/>
        <v>3.4175999999999997</v>
      </c>
      <c r="G1365" s="15">
        <f t="shared" si="106"/>
        <v>72.21149999999983</v>
      </c>
      <c r="H1365">
        <f t="shared" si="107"/>
        <v>0</v>
      </c>
      <c r="I1365">
        <f t="shared" si="108"/>
        <v>72.21149999999983</v>
      </c>
    </row>
    <row r="1366" spans="1:9" x14ac:dyDescent="0.25">
      <c r="A1366" s="7">
        <v>50005</v>
      </c>
      <c r="B1366" s="8" t="s">
        <v>7</v>
      </c>
      <c r="C1366" s="8">
        <v>26.9</v>
      </c>
      <c r="D1366" s="9">
        <v>4.5</v>
      </c>
      <c r="E1366">
        <f t="shared" si="109"/>
        <v>72.21149999999983</v>
      </c>
      <c r="F1366" s="15">
        <f t="shared" si="105"/>
        <v>1.2104999999999999</v>
      </c>
      <c r="G1366" s="15">
        <f t="shared" si="106"/>
        <v>73.421999999999827</v>
      </c>
      <c r="H1366">
        <f t="shared" si="107"/>
        <v>0</v>
      </c>
      <c r="I1366">
        <f t="shared" si="108"/>
        <v>73.421999999999827</v>
      </c>
    </row>
    <row r="1367" spans="1:9" x14ac:dyDescent="0.25">
      <c r="A1367" s="10">
        <v>50006</v>
      </c>
      <c r="B1367" s="11" t="s">
        <v>26</v>
      </c>
      <c r="C1367" s="11">
        <v>10.6</v>
      </c>
      <c r="D1367" s="12">
        <v>0</v>
      </c>
      <c r="E1367">
        <f t="shared" si="109"/>
        <v>73.421999999999827</v>
      </c>
      <c r="F1367" s="15">
        <f t="shared" si="105"/>
        <v>0</v>
      </c>
      <c r="G1367" s="15">
        <f t="shared" si="106"/>
        <v>73.421999999999827</v>
      </c>
      <c r="H1367">
        <f t="shared" si="107"/>
        <v>0</v>
      </c>
      <c r="I1367">
        <f t="shared" si="108"/>
        <v>73.421999999999827</v>
      </c>
    </row>
    <row r="1368" spans="1:9" x14ac:dyDescent="0.25">
      <c r="A1368" s="7">
        <v>50007</v>
      </c>
      <c r="B1368" s="8" t="s">
        <v>11</v>
      </c>
      <c r="C1368" s="8">
        <v>21.1</v>
      </c>
      <c r="D1368" s="9">
        <v>10.6</v>
      </c>
      <c r="E1368">
        <f t="shared" si="109"/>
        <v>73.421999999999827</v>
      </c>
      <c r="F1368" s="15">
        <f t="shared" si="105"/>
        <v>2.2366000000000001</v>
      </c>
      <c r="G1368" s="15">
        <f t="shared" si="106"/>
        <v>75.658599999999822</v>
      </c>
      <c r="H1368">
        <f t="shared" si="107"/>
        <v>0</v>
      </c>
      <c r="I1368">
        <f t="shared" si="108"/>
        <v>75.658599999999822</v>
      </c>
    </row>
    <row r="1369" spans="1:9" x14ac:dyDescent="0.25">
      <c r="A1369" s="10">
        <v>50008</v>
      </c>
      <c r="B1369" s="11" t="s">
        <v>6</v>
      </c>
      <c r="C1369" s="11">
        <v>11.7</v>
      </c>
      <c r="D1369" s="12">
        <v>9.9</v>
      </c>
      <c r="E1369">
        <f t="shared" si="109"/>
        <v>75.658599999999822</v>
      </c>
      <c r="F1369" s="15">
        <f t="shared" si="105"/>
        <v>1.1582999999999999</v>
      </c>
      <c r="G1369" s="15">
        <f t="shared" si="106"/>
        <v>76.816899999999819</v>
      </c>
      <c r="H1369">
        <f t="shared" si="107"/>
        <v>0</v>
      </c>
      <c r="I1369">
        <f t="shared" si="108"/>
        <v>76.816899999999819</v>
      </c>
    </row>
    <row r="1370" spans="1:9" x14ac:dyDescent="0.25">
      <c r="A1370" s="7">
        <v>50009</v>
      </c>
      <c r="B1370" s="8" t="s">
        <v>8</v>
      </c>
      <c r="C1370" s="8">
        <v>20.5</v>
      </c>
      <c r="D1370" s="9">
        <v>3.7</v>
      </c>
      <c r="E1370">
        <f t="shared" si="109"/>
        <v>76.816899999999819</v>
      </c>
      <c r="F1370" s="15">
        <f t="shared" si="105"/>
        <v>0.75850000000000006</v>
      </c>
      <c r="G1370" s="15">
        <f t="shared" si="106"/>
        <v>77.575399999999817</v>
      </c>
      <c r="H1370">
        <f t="shared" si="107"/>
        <v>0</v>
      </c>
      <c r="I1370">
        <f t="shared" si="108"/>
        <v>77.575399999999817</v>
      </c>
    </row>
    <row r="1371" spans="1:9" x14ac:dyDescent="0.25">
      <c r="A1371" s="10">
        <v>50010</v>
      </c>
      <c r="B1371" s="11" t="s">
        <v>19</v>
      </c>
      <c r="C1371" s="11">
        <v>27.4</v>
      </c>
      <c r="D1371" s="12">
        <v>10.4</v>
      </c>
      <c r="E1371">
        <f t="shared" si="109"/>
        <v>77.575399999999817</v>
      </c>
      <c r="F1371" s="15">
        <f t="shared" si="105"/>
        <v>2.8495999999999997</v>
      </c>
      <c r="G1371" s="15">
        <f t="shared" si="106"/>
        <v>80.424999999999812</v>
      </c>
      <c r="H1371">
        <f t="shared" si="107"/>
        <v>0</v>
      </c>
      <c r="I1371">
        <f t="shared" si="108"/>
        <v>80.424999999999812</v>
      </c>
    </row>
    <row r="1372" spans="1:9" x14ac:dyDescent="0.25">
      <c r="A1372" s="7">
        <v>50011</v>
      </c>
      <c r="B1372" s="8" t="s">
        <v>10</v>
      </c>
      <c r="C1372" s="8">
        <v>15.8</v>
      </c>
      <c r="D1372" s="9">
        <v>10.199999999999999</v>
      </c>
      <c r="E1372">
        <f t="shared" si="109"/>
        <v>80.424999999999812</v>
      </c>
      <c r="F1372" s="15">
        <f t="shared" si="105"/>
        <v>1.6115999999999999</v>
      </c>
      <c r="G1372" s="15">
        <f t="shared" si="106"/>
        <v>82.036599999999808</v>
      </c>
      <c r="H1372">
        <f t="shared" si="107"/>
        <v>0</v>
      </c>
      <c r="I1372">
        <f t="shared" si="108"/>
        <v>82.036599999999808</v>
      </c>
    </row>
    <row r="1373" spans="1:9" x14ac:dyDescent="0.25">
      <c r="A1373" s="10">
        <v>50012</v>
      </c>
      <c r="B1373" s="11" t="s">
        <v>19</v>
      </c>
      <c r="C1373" s="11">
        <v>19.600000000000001</v>
      </c>
      <c r="D1373" s="12">
        <v>0</v>
      </c>
      <c r="E1373">
        <f t="shared" si="109"/>
        <v>82.036599999999808</v>
      </c>
      <c r="F1373" s="15">
        <f t="shared" si="105"/>
        <v>0</v>
      </c>
      <c r="G1373" s="15">
        <f t="shared" si="106"/>
        <v>82.036599999999808</v>
      </c>
      <c r="H1373">
        <f t="shared" si="107"/>
        <v>0</v>
      </c>
      <c r="I1373">
        <f t="shared" si="108"/>
        <v>82.036599999999808</v>
      </c>
    </row>
    <row r="1374" spans="1:9" x14ac:dyDescent="0.25">
      <c r="A1374" s="7">
        <v>50013</v>
      </c>
      <c r="B1374" s="8" t="s">
        <v>10</v>
      </c>
      <c r="C1374" s="8">
        <v>16.899999999999999</v>
      </c>
      <c r="D1374" s="9">
        <v>48.4</v>
      </c>
      <c r="E1374">
        <f t="shared" si="109"/>
        <v>82.036599999999808</v>
      </c>
      <c r="F1374" s="15">
        <f t="shared" si="105"/>
        <v>8.1795999999999989</v>
      </c>
      <c r="G1374" s="15">
        <f t="shared" si="106"/>
        <v>90.216199999999802</v>
      </c>
      <c r="H1374">
        <f t="shared" si="107"/>
        <v>0</v>
      </c>
      <c r="I1374">
        <f t="shared" si="108"/>
        <v>90.216199999999802</v>
      </c>
    </row>
    <row r="1375" spans="1:9" x14ac:dyDescent="0.25">
      <c r="A1375" s="10">
        <v>50014</v>
      </c>
      <c r="B1375" s="11" t="s">
        <v>19</v>
      </c>
      <c r="C1375" s="11">
        <v>12.2</v>
      </c>
      <c r="D1375" s="12">
        <v>0</v>
      </c>
      <c r="E1375">
        <f t="shared" si="109"/>
        <v>90.216199999999802</v>
      </c>
      <c r="F1375" s="15">
        <f t="shared" si="105"/>
        <v>0</v>
      </c>
      <c r="G1375" s="15">
        <f t="shared" si="106"/>
        <v>90.216199999999802</v>
      </c>
      <c r="H1375">
        <f t="shared" si="107"/>
        <v>0</v>
      </c>
      <c r="I1375">
        <f t="shared" si="108"/>
        <v>90.216199999999802</v>
      </c>
    </row>
    <row r="1376" spans="1:9" x14ac:dyDescent="0.25">
      <c r="A1376" s="7">
        <v>50015</v>
      </c>
      <c r="B1376" s="8" t="s">
        <v>10</v>
      </c>
      <c r="C1376" s="8">
        <v>16.600000000000001</v>
      </c>
      <c r="D1376" s="9">
        <v>14.1</v>
      </c>
      <c r="E1376">
        <f t="shared" si="109"/>
        <v>90.216199999999802</v>
      </c>
      <c r="F1376" s="15">
        <f t="shared" si="105"/>
        <v>2.3406000000000002</v>
      </c>
      <c r="G1376" s="15">
        <f t="shared" si="106"/>
        <v>92.556799999999797</v>
      </c>
      <c r="H1376">
        <f t="shared" si="107"/>
        <v>0</v>
      </c>
      <c r="I1376">
        <f t="shared" si="108"/>
        <v>92.556799999999797</v>
      </c>
    </row>
    <row r="1377" spans="1:9" x14ac:dyDescent="0.25">
      <c r="A1377" s="10">
        <v>50016</v>
      </c>
      <c r="B1377" s="11" t="s">
        <v>11</v>
      </c>
      <c r="C1377" s="11">
        <v>27.6</v>
      </c>
      <c r="D1377" s="12">
        <v>0</v>
      </c>
      <c r="E1377">
        <f t="shared" si="109"/>
        <v>92.556799999999797</v>
      </c>
      <c r="F1377" s="15">
        <f t="shared" si="105"/>
        <v>0</v>
      </c>
      <c r="G1377" s="15">
        <f t="shared" si="106"/>
        <v>92.556799999999797</v>
      </c>
      <c r="H1377">
        <f t="shared" si="107"/>
        <v>0</v>
      </c>
      <c r="I1377">
        <f t="shared" si="108"/>
        <v>92.556799999999797</v>
      </c>
    </row>
    <row r="1378" spans="1:9" x14ac:dyDescent="0.25">
      <c r="A1378" s="7">
        <v>50017</v>
      </c>
      <c r="B1378" s="8" t="s">
        <v>15</v>
      </c>
      <c r="C1378" s="8">
        <v>24.8</v>
      </c>
      <c r="D1378" s="9">
        <v>0</v>
      </c>
      <c r="E1378">
        <f t="shared" si="109"/>
        <v>92.556799999999797</v>
      </c>
      <c r="F1378" s="15">
        <f t="shared" si="105"/>
        <v>0</v>
      </c>
      <c r="G1378" s="15">
        <f t="shared" si="106"/>
        <v>92.556799999999797</v>
      </c>
      <c r="H1378">
        <f t="shared" si="107"/>
        <v>0</v>
      </c>
      <c r="I1378">
        <f t="shared" si="108"/>
        <v>92.556799999999797</v>
      </c>
    </row>
    <row r="1379" spans="1:9" x14ac:dyDescent="0.25">
      <c r="A1379" s="10">
        <v>50018</v>
      </c>
      <c r="B1379" s="11" t="s">
        <v>10</v>
      </c>
      <c r="C1379" s="11">
        <v>23.1</v>
      </c>
      <c r="D1379" s="12">
        <v>29.8</v>
      </c>
      <c r="E1379">
        <f t="shared" si="109"/>
        <v>92.556799999999797</v>
      </c>
      <c r="F1379" s="15">
        <f t="shared" si="105"/>
        <v>6.8838000000000008</v>
      </c>
      <c r="G1379" s="15">
        <f t="shared" si="106"/>
        <v>99.44059999999979</v>
      </c>
      <c r="H1379">
        <f t="shared" si="107"/>
        <v>0</v>
      </c>
      <c r="I1379">
        <f t="shared" si="108"/>
        <v>99.44059999999979</v>
      </c>
    </row>
    <row r="1380" spans="1:9" x14ac:dyDescent="0.25">
      <c r="A1380" s="7">
        <v>50019</v>
      </c>
      <c r="B1380" s="8" t="s">
        <v>27</v>
      </c>
      <c r="C1380" s="8">
        <v>12.4</v>
      </c>
      <c r="D1380" s="9">
        <v>6.1</v>
      </c>
      <c r="E1380">
        <f t="shared" si="109"/>
        <v>99.44059999999979</v>
      </c>
      <c r="F1380" s="15">
        <f t="shared" si="105"/>
        <v>0.75639999999999996</v>
      </c>
      <c r="G1380" s="15">
        <f t="shared" si="106"/>
        <v>100.19699999999979</v>
      </c>
      <c r="H1380">
        <f t="shared" si="107"/>
        <v>100</v>
      </c>
      <c r="I1380">
        <f t="shared" si="108"/>
        <v>0.19699999999978957</v>
      </c>
    </row>
    <row r="1381" spans="1:9" x14ac:dyDescent="0.25">
      <c r="A1381" s="10">
        <v>50020</v>
      </c>
      <c r="B1381" s="11" t="s">
        <v>19</v>
      </c>
      <c r="C1381" s="11">
        <v>13.9</v>
      </c>
      <c r="D1381" s="12">
        <v>21.5</v>
      </c>
      <c r="E1381">
        <f t="shared" si="109"/>
        <v>0.19699999999978957</v>
      </c>
      <c r="F1381" s="15">
        <f t="shared" si="105"/>
        <v>2.9885000000000002</v>
      </c>
      <c r="G1381" s="15">
        <f t="shared" si="106"/>
        <v>3.1854999999997897</v>
      </c>
      <c r="H1381">
        <f t="shared" si="107"/>
        <v>0</v>
      </c>
      <c r="I1381">
        <f t="shared" si="108"/>
        <v>3.1854999999997897</v>
      </c>
    </row>
    <row r="1382" spans="1:9" x14ac:dyDescent="0.25">
      <c r="A1382" s="7">
        <v>50021</v>
      </c>
      <c r="B1382" s="8" t="s">
        <v>20</v>
      </c>
      <c r="C1382" s="8">
        <v>16.600000000000001</v>
      </c>
      <c r="D1382" s="9">
        <v>4.7</v>
      </c>
      <c r="E1382">
        <f t="shared" si="109"/>
        <v>3.1854999999997897</v>
      </c>
      <c r="F1382" s="15">
        <f t="shared" si="105"/>
        <v>0.78020000000000012</v>
      </c>
      <c r="G1382" s="15">
        <f t="shared" si="106"/>
        <v>3.9656999999997899</v>
      </c>
      <c r="H1382">
        <f t="shared" si="107"/>
        <v>0</v>
      </c>
      <c r="I1382">
        <f t="shared" si="108"/>
        <v>3.9656999999997899</v>
      </c>
    </row>
    <row r="1383" spans="1:9" x14ac:dyDescent="0.25">
      <c r="A1383" s="10">
        <v>50022</v>
      </c>
      <c r="B1383" s="11" t="s">
        <v>13</v>
      </c>
      <c r="C1383" s="11">
        <v>17.7</v>
      </c>
      <c r="D1383" s="12">
        <v>14</v>
      </c>
      <c r="E1383">
        <f t="shared" si="109"/>
        <v>3.9656999999997899</v>
      </c>
      <c r="F1383" s="15">
        <f t="shared" si="105"/>
        <v>2.4779999999999998</v>
      </c>
      <c r="G1383" s="15">
        <f t="shared" si="106"/>
        <v>6.4436999999997902</v>
      </c>
      <c r="H1383">
        <f t="shared" si="107"/>
        <v>0</v>
      </c>
      <c r="I1383">
        <f t="shared" si="108"/>
        <v>6.4436999999997902</v>
      </c>
    </row>
    <row r="1384" spans="1:9" x14ac:dyDescent="0.25">
      <c r="A1384" s="7">
        <v>50023</v>
      </c>
      <c r="B1384" s="8" t="s">
        <v>11</v>
      </c>
      <c r="C1384" s="8">
        <v>19</v>
      </c>
      <c r="D1384" s="9">
        <v>1.7</v>
      </c>
      <c r="E1384">
        <f t="shared" si="109"/>
        <v>6.4436999999997902</v>
      </c>
      <c r="F1384" s="15">
        <f t="shared" si="105"/>
        <v>0.32299999999999995</v>
      </c>
      <c r="G1384" s="15">
        <f t="shared" si="106"/>
        <v>6.7666999999997905</v>
      </c>
      <c r="H1384">
        <f t="shared" si="107"/>
        <v>0</v>
      </c>
      <c r="I1384">
        <f t="shared" si="108"/>
        <v>6.7666999999997905</v>
      </c>
    </row>
    <row r="1385" spans="1:9" x14ac:dyDescent="0.25">
      <c r="A1385" s="10">
        <v>50024</v>
      </c>
      <c r="B1385" s="11" t="s">
        <v>7</v>
      </c>
      <c r="C1385" s="11">
        <v>29.9</v>
      </c>
      <c r="D1385" s="12">
        <v>0</v>
      </c>
      <c r="E1385">
        <f t="shared" si="109"/>
        <v>6.7666999999997905</v>
      </c>
      <c r="F1385" s="15">
        <f t="shared" si="105"/>
        <v>0</v>
      </c>
      <c r="G1385" s="15">
        <f t="shared" si="106"/>
        <v>6.7666999999997905</v>
      </c>
      <c r="H1385">
        <f t="shared" si="107"/>
        <v>0</v>
      </c>
      <c r="I1385">
        <f t="shared" si="108"/>
        <v>6.7666999999997905</v>
      </c>
    </row>
    <row r="1386" spans="1:9" x14ac:dyDescent="0.25">
      <c r="A1386" s="7">
        <v>50025</v>
      </c>
      <c r="B1386" s="8" t="s">
        <v>19</v>
      </c>
      <c r="C1386" s="8">
        <v>23.7</v>
      </c>
      <c r="D1386" s="9">
        <v>31.4</v>
      </c>
      <c r="E1386">
        <f t="shared" si="109"/>
        <v>6.7666999999997905</v>
      </c>
      <c r="F1386" s="15">
        <f t="shared" si="105"/>
        <v>7.4417999999999997</v>
      </c>
      <c r="G1386" s="15">
        <f t="shared" si="106"/>
        <v>14.208499999999791</v>
      </c>
      <c r="H1386">
        <f t="shared" si="107"/>
        <v>0</v>
      </c>
      <c r="I1386">
        <f t="shared" si="108"/>
        <v>14.208499999999791</v>
      </c>
    </row>
    <row r="1387" spans="1:9" x14ac:dyDescent="0.25">
      <c r="A1387" s="10">
        <v>50026</v>
      </c>
      <c r="B1387" s="11" t="s">
        <v>10</v>
      </c>
      <c r="C1387" s="11">
        <v>25.4</v>
      </c>
      <c r="D1387" s="12">
        <v>0</v>
      </c>
      <c r="E1387">
        <f t="shared" si="109"/>
        <v>14.208499999999791</v>
      </c>
      <c r="F1387" s="15">
        <f t="shared" si="105"/>
        <v>0</v>
      </c>
      <c r="G1387" s="15">
        <f t="shared" si="106"/>
        <v>14.208499999999791</v>
      </c>
      <c r="H1387">
        <f t="shared" si="107"/>
        <v>0</v>
      </c>
      <c r="I1387">
        <f t="shared" si="108"/>
        <v>14.208499999999791</v>
      </c>
    </row>
    <row r="1388" spans="1:9" x14ac:dyDescent="0.25">
      <c r="A1388" s="7">
        <v>50027</v>
      </c>
      <c r="B1388" s="8" t="s">
        <v>18</v>
      </c>
      <c r="C1388" s="8">
        <v>24.3</v>
      </c>
      <c r="D1388" s="9">
        <v>15.8</v>
      </c>
      <c r="E1388">
        <f t="shared" si="109"/>
        <v>14.208499999999791</v>
      </c>
      <c r="F1388" s="15">
        <f t="shared" si="105"/>
        <v>3.8394000000000004</v>
      </c>
      <c r="G1388" s="15">
        <f t="shared" si="106"/>
        <v>18.047899999999792</v>
      </c>
      <c r="H1388">
        <f t="shared" si="107"/>
        <v>0</v>
      </c>
      <c r="I1388">
        <f t="shared" si="108"/>
        <v>18.047899999999792</v>
      </c>
    </row>
    <row r="1389" spans="1:9" x14ac:dyDescent="0.25">
      <c r="A1389" s="10">
        <v>50028</v>
      </c>
      <c r="B1389" s="11" t="s">
        <v>7</v>
      </c>
      <c r="C1389" s="11">
        <v>10.8</v>
      </c>
      <c r="D1389" s="12">
        <v>0</v>
      </c>
      <c r="E1389">
        <f t="shared" si="109"/>
        <v>18.047899999999792</v>
      </c>
      <c r="F1389" s="15">
        <f t="shared" si="105"/>
        <v>0</v>
      </c>
      <c r="G1389" s="15">
        <f t="shared" si="106"/>
        <v>18.047899999999792</v>
      </c>
      <c r="H1389">
        <f t="shared" si="107"/>
        <v>0</v>
      </c>
      <c r="I1389">
        <f t="shared" si="108"/>
        <v>18.047899999999792</v>
      </c>
    </row>
    <row r="1390" spans="1:9" x14ac:dyDescent="0.25">
      <c r="A1390" s="7">
        <v>50029</v>
      </c>
      <c r="B1390" s="8" t="s">
        <v>10</v>
      </c>
      <c r="C1390" s="8">
        <v>19</v>
      </c>
      <c r="D1390" s="9">
        <v>9.1</v>
      </c>
      <c r="E1390">
        <f t="shared" si="109"/>
        <v>18.047899999999792</v>
      </c>
      <c r="F1390" s="15">
        <f t="shared" si="105"/>
        <v>1.7290000000000001</v>
      </c>
      <c r="G1390" s="15">
        <f t="shared" si="106"/>
        <v>19.776899999999792</v>
      </c>
      <c r="H1390">
        <f t="shared" si="107"/>
        <v>0</v>
      </c>
      <c r="I1390">
        <f t="shared" si="108"/>
        <v>19.776899999999792</v>
      </c>
    </row>
    <row r="1391" spans="1:9" x14ac:dyDescent="0.25">
      <c r="A1391" s="10">
        <v>50030</v>
      </c>
      <c r="B1391" s="11" t="s">
        <v>15</v>
      </c>
      <c r="C1391" s="11">
        <v>27.8</v>
      </c>
      <c r="D1391" s="12">
        <v>15.2</v>
      </c>
      <c r="E1391">
        <f t="shared" si="109"/>
        <v>19.776899999999792</v>
      </c>
      <c r="F1391" s="15">
        <f t="shared" si="105"/>
        <v>4.2256</v>
      </c>
      <c r="G1391" s="15">
        <f t="shared" si="106"/>
        <v>24.002499999999792</v>
      </c>
      <c r="H1391">
        <f t="shared" si="107"/>
        <v>0</v>
      </c>
      <c r="I1391">
        <f t="shared" si="108"/>
        <v>24.002499999999792</v>
      </c>
    </row>
    <row r="1392" spans="1:9" x14ac:dyDescent="0.25">
      <c r="A1392" s="7">
        <v>50031</v>
      </c>
      <c r="B1392" s="8" t="s">
        <v>7</v>
      </c>
      <c r="C1392" s="8">
        <v>28.8</v>
      </c>
      <c r="D1392" s="9">
        <v>0</v>
      </c>
      <c r="E1392">
        <f t="shared" si="109"/>
        <v>24.002499999999792</v>
      </c>
      <c r="F1392" s="15">
        <f t="shared" si="105"/>
        <v>0</v>
      </c>
      <c r="G1392" s="15">
        <f t="shared" si="106"/>
        <v>24.002499999999792</v>
      </c>
      <c r="H1392">
        <f t="shared" si="107"/>
        <v>0</v>
      </c>
      <c r="I1392">
        <f t="shared" si="108"/>
        <v>24.002499999999792</v>
      </c>
    </row>
    <row r="1393" spans="1:9" x14ac:dyDescent="0.25">
      <c r="A1393" s="10">
        <v>50032</v>
      </c>
      <c r="B1393" s="11" t="s">
        <v>5</v>
      </c>
      <c r="C1393" s="11">
        <v>12.6</v>
      </c>
      <c r="D1393" s="12">
        <v>0.8</v>
      </c>
      <c r="E1393">
        <f t="shared" si="109"/>
        <v>24.002499999999792</v>
      </c>
      <c r="F1393" s="15">
        <f t="shared" si="105"/>
        <v>0</v>
      </c>
      <c r="G1393" s="15">
        <f t="shared" si="106"/>
        <v>24.002499999999792</v>
      </c>
      <c r="H1393">
        <f t="shared" si="107"/>
        <v>0</v>
      </c>
      <c r="I1393">
        <f t="shared" si="108"/>
        <v>24.002499999999792</v>
      </c>
    </row>
    <row r="1394" spans="1:9" x14ac:dyDescent="0.25">
      <c r="A1394" s="7">
        <v>50033</v>
      </c>
      <c r="B1394" s="8" t="s">
        <v>5</v>
      </c>
      <c r="C1394" s="8">
        <v>20.7</v>
      </c>
      <c r="D1394" s="9">
        <v>0</v>
      </c>
      <c r="E1394">
        <f t="shared" si="109"/>
        <v>24.002499999999792</v>
      </c>
      <c r="F1394" s="15">
        <f t="shared" si="105"/>
        <v>0</v>
      </c>
      <c r="G1394" s="15">
        <f t="shared" si="106"/>
        <v>24.002499999999792</v>
      </c>
      <c r="H1394">
        <f t="shared" si="107"/>
        <v>0</v>
      </c>
      <c r="I1394">
        <f t="shared" si="108"/>
        <v>24.002499999999792</v>
      </c>
    </row>
    <row r="1395" spans="1:9" x14ac:dyDescent="0.25">
      <c r="A1395" s="10">
        <v>50034</v>
      </c>
      <c r="B1395" s="11" t="s">
        <v>19</v>
      </c>
      <c r="C1395" s="11">
        <v>19.399999999999999</v>
      </c>
      <c r="D1395" s="12">
        <v>19.3</v>
      </c>
      <c r="E1395">
        <f t="shared" si="109"/>
        <v>24.002499999999792</v>
      </c>
      <c r="F1395" s="15">
        <f t="shared" si="105"/>
        <v>3.7441999999999998</v>
      </c>
      <c r="G1395" s="15">
        <f t="shared" si="106"/>
        <v>27.746699999999791</v>
      </c>
      <c r="H1395">
        <f t="shared" si="107"/>
        <v>0</v>
      </c>
      <c r="I1395">
        <f t="shared" si="108"/>
        <v>27.746699999999791</v>
      </c>
    </row>
    <row r="1396" spans="1:9" x14ac:dyDescent="0.25">
      <c r="A1396" s="7">
        <v>50035</v>
      </c>
      <c r="B1396" s="8" t="s">
        <v>10</v>
      </c>
      <c r="C1396" s="8">
        <v>24.3</v>
      </c>
      <c r="D1396" s="9">
        <v>8.8000000000000007</v>
      </c>
      <c r="E1396">
        <f t="shared" si="109"/>
        <v>27.746699999999791</v>
      </c>
      <c r="F1396" s="15">
        <f t="shared" si="105"/>
        <v>2.1384000000000003</v>
      </c>
      <c r="G1396" s="15">
        <f t="shared" si="106"/>
        <v>29.885099999999792</v>
      </c>
      <c r="H1396">
        <f t="shared" si="107"/>
        <v>0</v>
      </c>
      <c r="I1396">
        <f t="shared" si="108"/>
        <v>29.885099999999792</v>
      </c>
    </row>
    <row r="1397" spans="1:9" x14ac:dyDescent="0.25">
      <c r="A1397" s="10">
        <v>50036</v>
      </c>
      <c r="B1397" s="11" t="s">
        <v>19</v>
      </c>
      <c r="C1397" s="11">
        <v>21.2</v>
      </c>
      <c r="D1397" s="12">
        <v>36</v>
      </c>
      <c r="E1397">
        <f t="shared" si="109"/>
        <v>29.885099999999792</v>
      </c>
      <c r="F1397" s="15">
        <f t="shared" si="105"/>
        <v>7.6319999999999997</v>
      </c>
      <c r="G1397" s="15">
        <f t="shared" si="106"/>
        <v>37.517099999999793</v>
      </c>
      <c r="H1397">
        <f t="shared" si="107"/>
        <v>0</v>
      </c>
      <c r="I1397">
        <f t="shared" si="108"/>
        <v>37.517099999999793</v>
      </c>
    </row>
    <row r="1398" spans="1:9" x14ac:dyDescent="0.25">
      <c r="A1398" s="7">
        <v>50037</v>
      </c>
      <c r="B1398" s="8" t="s">
        <v>5</v>
      </c>
      <c r="C1398" s="8">
        <v>28.4</v>
      </c>
      <c r="D1398" s="9">
        <v>0</v>
      </c>
      <c r="E1398">
        <f t="shared" si="109"/>
        <v>37.517099999999793</v>
      </c>
      <c r="F1398" s="15">
        <f t="shared" si="105"/>
        <v>0</v>
      </c>
      <c r="G1398" s="15">
        <f t="shared" si="106"/>
        <v>37.517099999999793</v>
      </c>
      <c r="H1398">
        <f t="shared" si="107"/>
        <v>0</v>
      </c>
      <c r="I1398">
        <f t="shared" si="108"/>
        <v>37.517099999999793</v>
      </c>
    </row>
    <row r="1399" spans="1:9" x14ac:dyDescent="0.25">
      <c r="A1399" s="10">
        <v>50038</v>
      </c>
      <c r="B1399" s="11" t="s">
        <v>27</v>
      </c>
      <c r="C1399" s="11">
        <v>17.100000000000001</v>
      </c>
      <c r="D1399" s="12">
        <v>5.4</v>
      </c>
      <c r="E1399">
        <f t="shared" si="109"/>
        <v>37.517099999999793</v>
      </c>
      <c r="F1399" s="15">
        <f t="shared" si="105"/>
        <v>0.92340000000000022</v>
      </c>
      <c r="G1399" s="15">
        <f t="shared" si="106"/>
        <v>38.440499999999794</v>
      </c>
      <c r="H1399">
        <f t="shared" si="107"/>
        <v>0</v>
      </c>
      <c r="I1399">
        <f t="shared" si="108"/>
        <v>38.440499999999794</v>
      </c>
    </row>
    <row r="1400" spans="1:9" x14ac:dyDescent="0.25">
      <c r="A1400" s="7">
        <v>50039</v>
      </c>
      <c r="B1400" s="8" t="s">
        <v>10</v>
      </c>
      <c r="C1400" s="8">
        <v>24.4</v>
      </c>
      <c r="D1400" s="9">
        <v>23.8</v>
      </c>
      <c r="E1400">
        <f t="shared" si="109"/>
        <v>38.440499999999794</v>
      </c>
      <c r="F1400" s="15">
        <f t="shared" si="105"/>
        <v>5.8071999999999999</v>
      </c>
      <c r="G1400" s="15">
        <f t="shared" si="106"/>
        <v>44.247699999999796</v>
      </c>
      <c r="H1400">
        <f t="shared" si="107"/>
        <v>0</v>
      </c>
      <c r="I1400">
        <f t="shared" si="108"/>
        <v>44.247699999999796</v>
      </c>
    </row>
    <row r="1401" spans="1:9" x14ac:dyDescent="0.25">
      <c r="A1401" s="10">
        <v>50040</v>
      </c>
      <c r="B1401" s="11" t="s">
        <v>18</v>
      </c>
      <c r="C1401" s="11">
        <v>18.5</v>
      </c>
      <c r="D1401" s="12">
        <v>6</v>
      </c>
      <c r="E1401">
        <f t="shared" si="109"/>
        <v>44.247699999999796</v>
      </c>
      <c r="F1401" s="15">
        <f t="shared" si="105"/>
        <v>1.1100000000000001</v>
      </c>
      <c r="G1401" s="15">
        <f t="shared" si="106"/>
        <v>45.357699999999795</v>
      </c>
      <c r="H1401">
        <f t="shared" si="107"/>
        <v>0</v>
      </c>
      <c r="I1401">
        <f t="shared" si="108"/>
        <v>45.357699999999795</v>
      </c>
    </row>
    <row r="1402" spans="1:9" x14ac:dyDescent="0.25">
      <c r="A1402" s="7">
        <v>50041</v>
      </c>
      <c r="B1402" s="8" t="s">
        <v>19</v>
      </c>
      <c r="C1402" s="8">
        <v>24.1</v>
      </c>
      <c r="D1402" s="9">
        <v>21.5</v>
      </c>
      <c r="E1402">
        <f t="shared" si="109"/>
        <v>45.357699999999795</v>
      </c>
      <c r="F1402" s="15">
        <f t="shared" si="105"/>
        <v>5.1814999999999998</v>
      </c>
      <c r="G1402" s="15">
        <f t="shared" si="106"/>
        <v>50.539199999999795</v>
      </c>
      <c r="H1402">
        <f t="shared" si="107"/>
        <v>0</v>
      </c>
      <c r="I1402">
        <f t="shared" si="108"/>
        <v>50.539199999999795</v>
      </c>
    </row>
    <row r="1403" spans="1:9" x14ac:dyDescent="0.25">
      <c r="A1403" s="10">
        <v>50042</v>
      </c>
      <c r="B1403" s="11" t="s">
        <v>22</v>
      </c>
      <c r="C1403" s="11">
        <v>17.899999999999999</v>
      </c>
      <c r="D1403" s="12">
        <v>5.4</v>
      </c>
      <c r="E1403">
        <f t="shared" si="109"/>
        <v>50.539199999999795</v>
      </c>
      <c r="F1403" s="15">
        <f t="shared" si="105"/>
        <v>0.96660000000000001</v>
      </c>
      <c r="G1403" s="15">
        <f t="shared" si="106"/>
        <v>51.505799999999795</v>
      </c>
      <c r="H1403">
        <f t="shared" si="107"/>
        <v>0</v>
      </c>
      <c r="I1403">
        <f t="shared" si="108"/>
        <v>51.505799999999795</v>
      </c>
    </row>
    <row r="1404" spans="1:9" x14ac:dyDescent="0.25">
      <c r="A1404" s="7">
        <v>50043</v>
      </c>
      <c r="B1404" s="8" t="s">
        <v>22</v>
      </c>
      <c r="C1404" s="8">
        <v>15.8</v>
      </c>
      <c r="D1404" s="9">
        <v>7.4</v>
      </c>
      <c r="E1404">
        <f t="shared" si="109"/>
        <v>51.505799999999795</v>
      </c>
      <c r="F1404" s="15">
        <f t="shared" si="105"/>
        <v>1.1692000000000002</v>
      </c>
      <c r="G1404" s="15">
        <f t="shared" si="106"/>
        <v>52.674999999999798</v>
      </c>
      <c r="H1404">
        <f t="shared" si="107"/>
        <v>0</v>
      </c>
      <c r="I1404">
        <f t="shared" si="108"/>
        <v>52.674999999999798</v>
      </c>
    </row>
    <row r="1405" spans="1:9" x14ac:dyDescent="0.25">
      <c r="A1405" s="10">
        <v>50044</v>
      </c>
      <c r="B1405" s="11" t="s">
        <v>30</v>
      </c>
      <c r="C1405" s="11">
        <v>19.600000000000001</v>
      </c>
      <c r="D1405" s="12">
        <v>0.3</v>
      </c>
      <c r="E1405">
        <f t="shared" si="109"/>
        <v>52.674999999999798</v>
      </c>
      <c r="F1405" s="15">
        <f t="shared" si="105"/>
        <v>0</v>
      </c>
      <c r="G1405" s="15">
        <f t="shared" si="106"/>
        <v>52.674999999999798</v>
      </c>
      <c r="H1405">
        <f t="shared" si="107"/>
        <v>0</v>
      </c>
      <c r="I1405">
        <f t="shared" si="108"/>
        <v>52.674999999999798</v>
      </c>
    </row>
    <row r="1406" spans="1:9" x14ac:dyDescent="0.25">
      <c r="A1406" s="7">
        <v>50045</v>
      </c>
      <c r="B1406" s="8" t="s">
        <v>19</v>
      </c>
      <c r="C1406" s="8">
        <v>17.7</v>
      </c>
      <c r="D1406" s="9">
        <v>0</v>
      </c>
      <c r="E1406">
        <f t="shared" si="109"/>
        <v>52.674999999999798</v>
      </c>
      <c r="F1406" s="15">
        <f t="shared" si="105"/>
        <v>0</v>
      </c>
      <c r="G1406" s="15">
        <f t="shared" si="106"/>
        <v>52.674999999999798</v>
      </c>
      <c r="H1406">
        <f t="shared" si="107"/>
        <v>0</v>
      </c>
      <c r="I1406">
        <f t="shared" si="108"/>
        <v>52.674999999999798</v>
      </c>
    </row>
    <row r="1407" spans="1:9" x14ac:dyDescent="0.25">
      <c r="A1407" s="10">
        <v>50046</v>
      </c>
      <c r="B1407" s="11" t="s">
        <v>27</v>
      </c>
      <c r="C1407" s="11">
        <v>19.899999999999999</v>
      </c>
      <c r="D1407" s="12">
        <v>4.7</v>
      </c>
      <c r="E1407">
        <f t="shared" si="109"/>
        <v>52.674999999999798</v>
      </c>
      <c r="F1407" s="15">
        <f t="shared" si="105"/>
        <v>0.93530000000000002</v>
      </c>
      <c r="G1407" s="15">
        <f t="shared" si="106"/>
        <v>53.610299999999796</v>
      </c>
      <c r="H1407">
        <f t="shared" si="107"/>
        <v>0</v>
      </c>
      <c r="I1407">
        <f t="shared" si="108"/>
        <v>53.610299999999796</v>
      </c>
    </row>
    <row r="1408" spans="1:9" x14ac:dyDescent="0.25">
      <c r="A1408" s="7">
        <v>50047</v>
      </c>
      <c r="B1408" s="8" t="s">
        <v>5</v>
      </c>
      <c r="C1408" s="8">
        <v>10.6</v>
      </c>
      <c r="D1408" s="9">
        <v>4.8</v>
      </c>
      <c r="E1408">
        <f t="shared" si="109"/>
        <v>53.610299999999796</v>
      </c>
      <c r="F1408" s="15">
        <f t="shared" si="105"/>
        <v>0.50879999999999992</v>
      </c>
      <c r="G1408" s="15">
        <f t="shared" si="106"/>
        <v>54.119099999999797</v>
      </c>
      <c r="H1408">
        <f t="shared" si="107"/>
        <v>0</v>
      </c>
      <c r="I1408">
        <f t="shared" si="108"/>
        <v>54.119099999999797</v>
      </c>
    </row>
    <row r="1409" spans="1:9" x14ac:dyDescent="0.25">
      <c r="A1409" s="10">
        <v>50048</v>
      </c>
      <c r="B1409" s="11" t="s">
        <v>19</v>
      </c>
      <c r="C1409" s="11">
        <v>25.6</v>
      </c>
      <c r="D1409" s="12">
        <v>17.399999999999999</v>
      </c>
      <c r="E1409">
        <f t="shared" si="109"/>
        <v>54.119099999999797</v>
      </c>
      <c r="F1409" s="15">
        <f t="shared" si="105"/>
        <v>4.4543999999999997</v>
      </c>
      <c r="G1409" s="15">
        <f t="shared" si="106"/>
        <v>58.573499999999797</v>
      </c>
      <c r="H1409">
        <f t="shared" si="107"/>
        <v>0</v>
      </c>
      <c r="I1409">
        <f t="shared" si="108"/>
        <v>58.573499999999797</v>
      </c>
    </row>
    <row r="1410" spans="1:9" x14ac:dyDescent="0.25">
      <c r="A1410" s="7">
        <v>50049</v>
      </c>
      <c r="B1410" s="8" t="s">
        <v>9</v>
      </c>
      <c r="C1410" s="8">
        <v>22.4</v>
      </c>
      <c r="D1410" s="9">
        <v>7.7</v>
      </c>
      <c r="E1410">
        <f t="shared" si="109"/>
        <v>58.573499999999797</v>
      </c>
      <c r="F1410" s="15">
        <f t="shared" si="105"/>
        <v>1.7247999999999999</v>
      </c>
      <c r="G1410" s="15">
        <f t="shared" si="106"/>
        <v>60.298299999999799</v>
      </c>
      <c r="H1410">
        <f t="shared" si="107"/>
        <v>0</v>
      </c>
      <c r="I1410">
        <f t="shared" si="108"/>
        <v>60.298299999999799</v>
      </c>
    </row>
    <row r="1411" spans="1:9" x14ac:dyDescent="0.25">
      <c r="A1411" s="10">
        <v>50050</v>
      </c>
      <c r="B1411" s="11" t="s">
        <v>8</v>
      </c>
      <c r="C1411" s="11">
        <v>14.5</v>
      </c>
      <c r="D1411" s="12">
        <v>3.8</v>
      </c>
      <c r="E1411">
        <f t="shared" si="109"/>
        <v>60.298299999999799</v>
      </c>
      <c r="F1411" s="15">
        <f t="shared" ref="F1411:F1474" si="110">IF(D1411&gt;=1,C1411*D1411/100,0)</f>
        <v>0.55099999999999993</v>
      </c>
      <c r="G1411" s="15">
        <f t="shared" ref="G1411:G1474" si="111">E1411+F1411</f>
        <v>60.849299999999801</v>
      </c>
      <c r="H1411">
        <f t="shared" ref="H1411:H1474" si="112">IF(G1411&gt;=100, 100, 0)</f>
        <v>0</v>
      </c>
      <c r="I1411">
        <f t="shared" ref="I1411:I1474" si="113">G1411-H1411</f>
        <v>60.849299999999801</v>
      </c>
    </row>
    <row r="1412" spans="1:9" x14ac:dyDescent="0.25">
      <c r="A1412" s="7">
        <v>50051</v>
      </c>
      <c r="B1412" s="8" t="s">
        <v>9</v>
      </c>
      <c r="C1412" s="8">
        <v>15</v>
      </c>
      <c r="D1412" s="9">
        <v>4.2</v>
      </c>
      <c r="E1412">
        <f t="shared" ref="E1412:E1475" si="114">I1411</f>
        <v>60.849299999999801</v>
      </c>
      <c r="F1412" s="15">
        <f t="shared" si="110"/>
        <v>0.63</v>
      </c>
      <c r="G1412" s="15">
        <f t="shared" si="111"/>
        <v>61.479299999999803</v>
      </c>
      <c r="H1412">
        <f t="shared" si="112"/>
        <v>0</v>
      </c>
      <c r="I1412">
        <f t="shared" si="113"/>
        <v>61.479299999999803</v>
      </c>
    </row>
    <row r="1413" spans="1:9" x14ac:dyDescent="0.25">
      <c r="A1413" s="10">
        <v>50052</v>
      </c>
      <c r="B1413" s="11" t="s">
        <v>13</v>
      </c>
      <c r="C1413" s="11">
        <v>24</v>
      </c>
      <c r="D1413" s="12">
        <v>11.5</v>
      </c>
      <c r="E1413">
        <f t="shared" si="114"/>
        <v>61.479299999999803</v>
      </c>
      <c r="F1413" s="15">
        <f t="shared" si="110"/>
        <v>2.76</v>
      </c>
      <c r="G1413" s="15">
        <f t="shared" si="111"/>
        <v>64.239299999999801</v>
      </c>
      <c r="H1413">
        <f t="shared" si="112"/>
        <v>0</v>
      </c>
      <c r="I1413">
        <f t="shared" si="113"/>
        <v>64.239299999999801</v>
      </c>
    </row>
    <row r="1414" spans="1:9" x14ac:dyDescent="0.25">
      <c r="A1414" s="7">
        <v>50053</v>
      </c>
      <c r="B1414" s="8" t="s">
        <v>23</v>
      </c>
      <c r="C1414" s="8">
        <v>20.7</v>
      </c>
      <c r="D1414" s="9">
        <v>2.9</v>
      </c>
      <c r="E1414">
        <f t="shared" si="114"/>
        <v>64.239299999999801</v>
      </c>
      <c r="F1414" s="15">
        <f t="shared" si="110"/>
        <v>0.60029999999999994</v>
      </c>
      <c r="G1414" s="15">
        <f t="shared" si="111"/>
        <v>64.839599999999805</v>
      </c>
      <c r="H1414">
        <f t="shared" si="112"/>
        <v>0</v>
      </c>
      <c r="I1414">
        <f t="shared" si="113"/>
        <v>64.839599999999805</v>
      </c>
    </row>
    <row r="1415" spans="1:9" x14ac:dyDescent="0.25">
      <c r="A1415" s="10">
        <v>50054</v>
      </c>
      <c r="B1415" s="11" t="s">
        <v>28</v>
      </c>
      <c r="C1415" s="11">
        <v>13.5</v>
      </c>
      <c r="D1415" s="12">
        <v>0.7</v>
      </c>
      <c r="E1415">
        <f t="shared" si="114"/>
        <v>64.839599999999805</v>
      </c>
      <c r="F1415" s="15">
        <f t="shared" si="110"/>
        <v>0</v>
      </c>
      <c r="G1415" s="15">
        <f t="shared" si="111"/>
        <v>64.839599999999805</v>
      </c>
      <c r="H1415">
        <f t="shared" si="112"/>
        <v>0</v>
      </c>
      <c r="I1415">
        <f t="shared" si="113"/>
        <v>64.839599999999805</v>
      </c>
    </row>
    <row r="1416" spans="1:9" x14ac:dyDescent="0.25">
      <c r="A1416" s="7">
        <v>50055</v>
      </c>
      <c r="B1416" s="8" t="s">
        <v>19</v>
      </c>
      <c r="C1416" s="8">
        <v>23.7</v>
      </c>
      <c r="D1416" s="9">
        <v>13.1</v>
      </c>
      <c r="E1416">
        <f t="shared" si="114"/>
        <v>64.839599999999805</v>
      </c>
      <c r="F1416" s="15">
        <f t="shared" si="110"/>
        <v>3.1046999999999998</v>
      </c>
      <c r="G1416" s="15">
        <f t="shared" si="111"/>
        <v>67.944299999999799</v>
      </c>
      <c r="H1416">
        <f t="shared" si="112"/>
        <v>0</v>
      </c>
      <c r="I1416">
        <f t="shared" si="113"/>
        <v>67.944299999999799</v>
      </c>
    </row>
    <row r="1417" spans="1:9" x14ac:dyDescent="0.25">
      <c r="A1417" s="10">
        <v>50056</v>
      </c>
      <c r="B1417" s="11" t="s">
        <v>10</v>
      </c>
      <c r="C1417" s="11">
        <v>12.1</v>
      </c>
      <c r="D1417" s="12">
        <v>36</v>
      </c>
      <c r="E1417">
        <f t="shared" si="114"/>
        <v>67.944299999999799</v>
      </c>
      <c r="F1417" s="15">
        <f t="shared" si="110"/>
        <v>4.3559999999999999</v>
      </c>
      <c r="G1417" s="15">
        <f t="shared" si="111"/>
        <v>72.300299999999794</v>
      </c>
      <c r="H1417">
        <f t="shared" si="112"/>
        <v>0</v>
      </c>
      <c r="I1417">
        <f t="shared" si="113"/>
        <v>72.300299999999794</v>
      </c>
    </row>
    <row r="1418" spans="1:9" x14ac:dyDescent="0.25">
      <c r="A1418" s="7">
        <v>50057</v>
      </c>
      <c r="B1418" s="8" t="s">
        <v>13</v>
      </c>
      <c r="C1418" s="8">
        <v>21.8</v>
      </c>
      <c r="D1418" s="9">
        <v>10.9</v>
      </c>
      <c r="E1418">
        <f t="shared" si="114"/>
        <v>72.300299999999794</v>
      </c>
      <c r="F1418" s="15">
        <f t="shared" si="110"/>
        <v>2.3761999999999999</v>
      </c>
      <c r="G1418" s="15">
        <f t="shared" si="111"/>
        <v>74.676499999999791</v>
      </c>
      <c r="H1418">
        <f t="shared" si="112"/>
        <v>0</v>
      </c>
      <c r="I1418">
        <f t="shared" si="113"/>
        <v>74.676499999999791</v>
      </c>
    </row>
    <row r="1419" spans="1:9" x14ac:dyDescent="0.25">
      <c r="A1419" s="10">
        <v>50058</v>
      </c>
      <c r="B1419" s="11" t="s">
        <v>22</v>
      </c>
      <c r="C1419" s="11">
        <v>17.399999999999999</v>
      </c>
      <c r="D1419" s="12">
        <v>0</v>
      </c>
      <c r="E1419">
        <f t="shared" si="114"/>
        <v>74.676499999999791</v>
      </c>
      <c r="F1419" s="15">
        <f t="shared" si="110"/>
        <v>0</v>
      </c>
      <c r="G1419" s="15">
        <f t="shared" si="111"/>
        <v>74.676499999999791</v>
      </c>
      <c r="H1419">
        <f t="shared" si="112"/>
        <v>0</v>
      </c>
      <c r="I1419">
        <f t="shared" si="113"/>
        <v>74.676499999999791</v>
      </c>
    </row>
    <row r="1420" spans="1:9" x14ac:dyDescent="0.25">
      <c r="A1420" s="7">
        <v>50059</v>
      </c>
      <c r="B1420" s="8" t="s">
        <v>6</v>
      </c>
      <c r="C1420" s="8">
        <v>15.6</v>
      </c>
      <c r="D1420" s="9">
        <v>0</v>
      </c>
      <c r="E1420">
        <f t="shared" si="114"/>
        <v>74.676499999999791</v>
      </c>
      <c r="F1420" s="15">
        <f t="shared" si="110"/>
        <v>0</v>
      </c>
      <c r="G1420" s="15">
        <f t="shared" si="111"/>
        <v>74.676499999999791</v>
      </c>
      <c r="H1420">
        <f t="shared" si="112"/>
        <v>0</v>
      </c>
      <c r="I1420">
        <f t="shared" si="113"/>
        <v>74.676499999999791</v>
      </c>
    </row>
    <row r="1421" spans="1:9" x14ac:dyDescent="0.25">
      <c r="A1421" s="10">
        <v>50060</v>
      </c>
      <c r="B1421" s="11" t="s">
        <v>13</v>
      </c>
      <c r="C1421" s="11">
        <v>13.7</v>
      </c>
      <c r="D1421" s="12">
        <v>0</v>
      </c>
      <c r="E1421">
        <f t="shared" si="114"/>
        <v>74.676499999999791</v>
      </c>
      <c r="F1421" s="15">
        <f t="shared" si="110"/>
        <v>0</v>
      </c>
      <c r="G1421" s="15">
        <f t="shared" si="111"/>
        <v>74.676499999999791</v>
      </c>
      <c r="H1421">
        <f t="shared" si="112"/>
        <v>0</v>
      </c>
      <c r="I1421">
        <f t="shared" si="113"/>
        <v>74.676499999999791</v>
      </c>
    </row>
    <row r="1422" spans="1:9" x14ac:dyDescent="0.25">
      <c r="A1422" s="7">
        <v>50061</v>
      </c>
      <c r="B1422" s="8" t="s">
        <v>10</v>
      </c>
      <c r="C1422" s="8">
        <v>24.7</v>
      </c>
      <c r="D1422" s="9">
        <v>16.2</v>
      </c>
      <c r="E1422">
        <f t="shared" si="114"/>
        <v>74.676499999999791</v>
      </c>
      <c r="F1422" s="15">
        <f t="shared" si="110"/>
        <v>4.0014000000000003</v>
      </c>
      <c r="G1422" s="15">
        <f t="shared" si="111"/>
        <v>78.677899999999795</v>
      </c>
      <c r="H1422">
        <f t="shared" si="112"/>
        <v>0</v>
      </c>
      <c r="I1422">
        <f t="shared" si="113"/>
        <v>78.677899999999795</v>
      </c>
    </row>
    <row r="1423" spans="1:9" x14ac:dyDescent="0.25">
      <c r="A1423" s="10">
        <v>50062</v>
      </c>
      <c r="B1423" s="11" t="s">
        <v>15</v>
      </c>
      <c r="C1423" s="11">
        <v>25.3</v>
      </c>
      <c r="D1423" s="12">
        <v>14.2</v>
      </c>
      <c r="E1423">
        <f t="shared" si="114"/>
        <v>78.677899999999795</v>
      </c>
      <c r="F1423" s="15">
        <f t="shared" si="110"/>
        <v>3.5926</v>
      </c>
      <c r="G1423" s="15">
        <f t="shared" si="111"/>
        <v>82.270499999999799</v>
      </c>
      <c r="H1423">
        <f t="shared" si="112"/>
        <v>0</v>
      </c>
      <c r="I1423">
        <f t="shared" si="113"/>
        <v>82.270499999999799</v>
      </c>
    </row>
    <row r="1424" spans="1:9" x14ac:dyDescent="0.25">
      <c r="A1424" s="7">
        <v>50063</v>
      </c>
      <c r="B1424" s="8" t="s">
        <v>15</v>
      </c>
      <c r="C1424" s="8">
        <v>18.399999999999999</v>
      </c>
      <c r="D1424" s="9">
        <v>0</v>
      </c>
      <c r="E1424">
        <f t="shared" si="114"/>
        <v>82.270499999999799</v>
      </c>
      <c r="F1424" s="15">
        <f t="shared" si="110"/>
        <v>0</v>
      </c>
      <c r="G1424" s="15">
        <f t="shared" si="111"/>
        <v>82.270499999999799</v>
      </c>
      <c r="H1424">
        <f t="shared" si="112"/>
        <v>0</v>
      </c>
      <c r="I1424">
        <f t="shared" si="113"/>
        <v>82.270499999999799</v>
      </c>
    </row>
    <row r="1425" spans="1:9" x14ac:dyDescent="0.25">
      <c r="A1425" s="10">
        <v>50064</v>
      </c>
      <c r="B1425" s="11" t="s">
        <v>14</v>
      </c>
      <c r="C1425" s="11">
        <v>10.199999999999999</v>
      </c>
      <c r="D1425" s="12">
        <v>0</v>
      </c>
      <c r="E1425">
        <f t="shared" si="114"/>
        <v>82.270499999999799</v>
      </c>
      <c r="F1425" s="15">
        <f t="shared" si="110"/>
        <v>0</v>
      </c>
      <c r="G1425" s="15">
        <f t="shared" si="111"/>
        <v>82.270499999999799</v>
      </c>
      <c r="H1425">
        <f t="shared" si="112"/>
        <v>0</v>
      </c>
      <c r="I1425">
        <f t="shared" si="113"/>
        <v>82.270499999999799</v>
      </c>
    </row>
    <row r="1426" spans="1:9" x14ac:dyDescent="0.25">
      <c r="A1426" s="7">
        <v>50065</v>
      </c>
      <c r="B1426" s="8" t="s">
        <v>33</v>
      </c>
      <c r="C1426" s="8">
        <v>26.9</v>
      </c>
      <c r="D1426" s="9">
        <v>0</v>
      </c>
      <c r="E1426">
        <f t="shared" si="114"/>
        <v>82.270499999999799</v>
      </c>
      <c r="F1426" s="15">
        <f t="shared" si="110"/>
        <v>0</v>
      </c>
      <c r="G1426" s="15">
        <f t="shared" si="111"/>
        <v>82.270499999999799</v>
      </c>
      <c r="H1426">
        <f t="shared" si="112"/>
        <v>0</v>
      </c>
      <c r="I1426">
        <f t="shared" si="113"/>
        <v>82.270499999999799</v>
      </c>
    </row>
    <row r="1427" spans="1:9" x14ac:dyDescent="0.25">
      <c r="A1427" s="10">
        <v>50066</v>
      </c>
      <c r="B1427" s="11" t="s">
        <v>8</v>
      </c>
      <c r="C1427" s="11">
        <v>28.2</v>
      </c>
      <c r="D1427" s="12">
        <v>0</v>
      </c>
      <c r="E1427">
        <f t="shared" si="114"/>
        <v>82.270499999999799</v>
      </c>
      <c r="F1427" s="15">
        <f t="shared" si="110"/>
        <v>0</v>
      </c>
      <c r="G1427" s="15">
        <f t="shared" si="111"/>
        <v>82.270499999999799</v>
      </c>
      <c r="H1427">
        <f t="shared" si="112"/>
        <v>0</v>
      </c>
      <c r="I1427">
        <f t="shared" si="113"/>
        <v>82.270499999999799</v>
      </c>
    </row>
    <row r="1428" spans="1:9" x14ac:dyDescent="0.25">
      <c r="A1428" s="7">
        <v>50067</v>
      </c>
      <c r="B1428" s="8" t="s">
        <v>7</v>
      </c>
      <c r="C1428" s="8">
        <v>15.9</v>
      </c>
      <c r="D1428" s="9">
        <v>0</v>
      </c>
      <c r="E1428">
        <f t="shared" si="114"/>
        <v>82.270499999999799</v>
      </c>
      <c r="F1428" s="15">
        <f t="shared" si="110"/>
        <v>0</v>
      </c>
      <c r="G1428" s="15">
        <f t="shared" si="111"/>
        <v>82.270499999999799</v>
      </c>
      <c r="H1428">
        <f t="shared" si="112"/>
        <v>0</v>
      </c>
      <c r="I1428">
        <f t="shared" si="113"/>
        <v>82.270499999999799</v>
      </c>
    </row>
    <row r="1429" spans="1:9" x14ac:dyDescent="0.25">
      <c r="A1429" s="10">
        <v>50068</v>
      </c>
      <c r="B1429" s="11" t="s">
        <v>10</v>
      </c>
      <c r="C1429" s="11">
        <v>19.7</v>
      </c>
      <c r="D1429" s="12">
        <v>0</v>
      </c>
      <c r="E1429">
        <f t="shared" si="114"/>
        <v>82.270499999999799</v>
      </c>
      <c r="F1429" s="15">
        <f t="shared" si="110"/>
        <v>0</v>
      </c>
      <c r="G1429" s="15">
        <f t="shared" si="111"/>
        <v>82.270499999999799</v>
      </c>
      <c r="H1429">
        <f t="shared" si="112"/>
        <v>0</v>
      </c>
      <c r="I1429">
        <f t="shared" si="113"/>
        <v>82.270499999999799</v>
      </c>
    </row>
    <row r="1430" spans="1:9" x14ac:dyDescent="0.25">
      <c r="A1430" s="7">
        <v>50069</v>
      </c>
      <c r="B1430" s="8" t="s">
        <v>7</v>
      </c>
      <c r="C1430" s="8">
        <v>16</v>
      </c>
      <c r="D1430" s="9">
        <v>0</v>
      </c>
      <c r="E1430">
        <f t="shared" si="114"/>
        <v>82.270499999999799</v>
      </c>
      <c r="F1430" s="15">
        <f t="shared" si="110"/>
        <v>0</v>
      </c>
      <c r="G1430" s="15">
        <f t="shared" si="111"/>
        <v>82.270499999999799</v>
      </c>
      <c r="H1430">
        <f t="shared" si="112"/>
        <v>0</v>
      </c>
      <c r="I1430">
        <f t="shared" si="113"/>
        <v>82.270499999999799</v>
      </c>
    </row>
    <row r="1431" spans="1:9" x14ac:dyDescent="0.25">
      <c r="A1431" s="10">
        <v>50070</v>
      </c>
      <c r="B1431" s="11" t="s">
        <v>6</v>
      </c>
      <c r="C1431" s="11">
        <v>20.8</v>
      </c>
      <c r="D1431" s="12">
        <v>0</v>
      </c>
      <c r="E1431">
        <f t="shared" si="114"/>
        <v>82.270499999999799</v>
      </c>
      <c r="F1431" s="15">
        <f t="shared" si="110"/>
        <v>0</v>
      </c>
      <c r="G1431" s="15">
        <f t="shared" si="111"/>
        <v>82.270499999999799</v>
      </c>
      <c r="H1431">
        <f t="shared" si="112"/>
        <v>0</v>
      </c>
      <c r="I1431">
        <f t="shared" si="113"/>
        <v>82.270499999999799</v>
      </c>
    </row>
    <row r="1432" spans="1:9" x14ac:dyDescent="0.25">
      <c r="A1432" s="7">
        <v>50071</v>
      </c>
      <c r="B1432" s="8" t="s">
        <v>23</v>
      </c>
      <c r="C1432" s="8">
        <v>12.5</v>
      </c>
      <c r="D1432" s="9">
        <v>0</v>
      </c>
      <c r="E1432">
        <f t="shared" si="114"/>
        <v>82.270499999999799</v>
      </c>
      <c r="F1432" s="15">
        <f t="shared" si="110"/>
        <v>0</v>
      </c>
      <c r="G1432" s="15">
        <f t="shared" si="111"/>
        <v>82.270499999999799</v>
      </c>
      <c r="H1432">
        <f t="shared" si="112"/>
        <v>0</v>
      </c>
      <c r="I1432">
        <f t="shared" si="113"/>
        <v>82.270499999999799</v>
      </c>
    </row>
    <row r="1433" spans="1:9" x14ac:dyDescent="0.25">
      <c r="A1433" s="10">
        <v>50072</v>
      </c>
      <c r="B1433" s="11" t="s">
        <v>15</v>
      </c>
      <c r="C1433" s="11">
        <v>12.7</v>
      </c>
      <c r="D1433" s="12">
        <v>2.4</v>
      </c>
      <c r="E1433">
        <f t="shared" si="114"/>
        <v>82.270499999999799</v>
      </c>
      <c r="F1433" s="15">
        <f t="shared" si="110"/>
        <v>0.30479999999999996</v>
      </c>
      <c r="G1433" s="15">
        <f t="shared" si="111"/>
        <v>82.5752999999998</v>
      </c>
      <c r="H1433">
        <f t="shared" si="112"/>
        <v>0</v>
      </c>
      <c r="I1433">
        <f t="shared" si="113"/>
        <v>82.5752999999998</v>
      </c>
    </row>
    <row r="1434" spans="1:9" x14ac:dyDescent="0.25">
      <c r="A1434" s="7">
        <v>50073</v>
      </c>
      <c r="B1434" s="8" t="s">
        <v>18</v>
      </c>
      <c r="C1434" s="8">
        <v>23.5</v>
      </c>
      <c r="D1434" s="9">
        <v>11.5</v>
      </c>
      <c r="E1434">
        <f t="shared" si="114"/>
        <v>82.5752999999998</v>
      </c>
      <c r="F1434" s="15">
        <f t="shared" si="110"/>
        <v>2.7025000000000001</v>
      </c>
      <c r="G1434" s="15">
        <f t="shared" si="111"/>
        <v>85.2777999999998</v>
      </c>
      <c r="H1434">
        <f t="shared" si="112"/>
        <v>0</v>
      </c>
      <c r="I1434">
        <f t="shared" si="113"/>
        <v>85.2777999999998</v>
      </c>
    </row>
    <row r="1435" spans="1:9" x14ac:dyDescent="0.25">
      <c r="A1435" s="10">
        <v>50074</v>
      </c>
      <c r="B1435" s="11" t="s">
        <v>14</v>
      </c>
      <c r="C1435" s="11">
        <v>17.8</v>
      </c>
      <c r="D1435" s="12">
        <v>1.8</v>
      </c>
      <c r="E1435">
        <f t="shared" si="114"/>
        <v>85.2777999999998</v>
      </c>
      <c r="F1435" s="15">
        <f t="shared" si="110"/>
        <v>0.32040000000000002</v>
      </c>
      <c r="G1435" s="15">
        <f t="shared" si="111"/>
        <v>85.598199999999807</v>
      </c>
      <c r="H1435">
        <f t="shared" si="112"/>
        <v>0</v>
      </c>
      <c r="I1435">
        <f t="shared" si="113"/>
        <v>85.598199999999807</v>
      </c>
    </row>
    <row r="1436" spans="1:9" x14ac:dyDescent="0.25">
      <c r="A1436" s="7">
        <v>50075</v>
      </c>
      <c r="B1436" s="8" t="s">
        <v>11</v>
      </c>
      <c r="C1436" s="8">
        <v>11</v>
      </c>
      <c r="D1436" s="9">
        <v>0</v>
      </c>
      <c r="E1436">
        <f t="shared" si="114"/>
        <v>85.598199999999807</v>
      </c>
      <c r="F1436" s="15">
        <f t="shared" si="110"/>
        <v>0</v>
      </c>
      <c r="G1436" s="15">
        <f t="shared" si="111"/>
        <v>85.598199999999807</v>
      </c>
      <c r="H1436">
        <f t="shared" si="112"/>
        <v>0</v>
      </c>
      <c r="I1436">
        <f t="shared" si="113"/>
        <v>85.598199999999807</v>
      </c>
    </row>
    <row r="1437" spans="1:9" x14ac:dyDescent="0.25">
      <c r="A1437" s="10">
        <v>50076</v>
      </c>
      <c r="B1437" s="11" t="s">
        <v>12</v>
      </c>
      <c r="C1437" s="11">
        <v>21.3</v>
      </c>
      <c r="D1437" s="12">
        <v>5.2</v>
      </c>
      <c r="E1437">
        <f t="shared" si="114"/>
        <v>85.598199999999807</v>
      </c>
      <c r="F1437" s="15">
        <f t="shared" si="110"/>
        <v>1.1076000000000001</v>
      </c>
      <c r="G1437" s="15">
        <f t="shared" si="111"/>
        <v>86.705799999999812</v>
      </c>
      <c r="H1437">
        <f t="shared" si="112"/>
        <v>0</v>
      </c>
      <c r="I1437">
        <f t="shared" si="113"/>
        <v>86.705799999999812</v>
      </c>
    </row>
    <row r="1438" spans="1:9" x14ac:dyDescent="0.25">
      <c r="A1438" s="7">
        <v>50077</v>
      </c>
      <c r="B1438" s="8" t="s">
        <v>7</v>
      </c>
      <c r="C1438" s="8">
        <v>19.600000000000001</v>
      </c>
      <c r="D1438" s="9">
        <v>8.1</v>
      </c>
      <c r="E1438">
        <f t="shared" si="114"/>
        <v>86.705799999999812</v>
      </c>
      <c r="F1438" s="15">
        <f t="shared" si="110"/>
        <v>1.5875999999999999</v>
      </c>
      <c r="G1438" s="15">
        <f t="shared" si="111"/>
        <v>88.293399999999806</v>
      </c>
      <c r="H1438">
        <f t="shared" si="112"/>
        <v>0</v>
      </c>
      <c r="I1438">
        <f t="shared" si="113"/>
        <v>88.293399999999806</v>
      </c>
    </row>
    <row r="1439" spans="1:9" x14ac:dyDescent="0.25">
      <c r="A1439" s="10">
        <v>50078</v>
      </c>
      <c r="B1439" s="11" t="s">
        <v>11</v>
      </c>
      <c r="C1439" s="11">
        <v>25.7</v>
      </c>
      <c r="D1439" s="12">
        <v>4.2</v>
      </c>
      <c r="E1439">
        <f t="shared" si="114"/>
        <v>88.293399999999806</v>
      </c>
      <c r="F1439" s="15">
        <f t="shared" si="110"/>
        <v>1.0793999999999999</v>
      </c>
      <c r="G1439" s="15">
        <f t="shared" si="111"/>
        <v>89.372799999999813</v>
      </c>
      <c r="H1439">
        <f t="shared" si="112"/>
        <v>0</v>
      </c>
      <c r="I1439">
        <f t="shared" si="113"/>
        <v>89.372799999999813</v>
      </c>
    </row>
    <row r="1440" spans="1:9" x14ac:dyDescent="0.25">
      <c r="A1440" s="7">
        <v>50079</v>
      </c>
      <c r="B1440" s="8" t="s">
        <v>10</v>
      </c>
      <c r="C1440" s="8">
        <v>20.9</v>
      </c>
      <c r="D1440" s="9">
        <v>28.6</v>
      </c>
      <c r="E1440">
        <f t="shared" si="114"/>
        <v>89.372799999999813</v>
      </c>
      <c r="F1440" s="15">
        <f t="shared" si="110"/>
        <v>5.9774000000000003</v>
      </c>
      <c r="G1440" s="15">
        <f t="shared" si="111"/>
        <v>95.350199999999816</v>
      </c>
      <c r="H1440">
        <f t="shared" si="112"/>
        <v>0</v>
      </c>
      <c r="I1440">
        <f t="shared" si="113"/>
        <v>95.350199999999816</v>
      </c>
    </row>
    <row r="1441" spans="1:9" x14ac:dyDescent="0.25">
      <c r="A1441" s="10">
        <v>50080</v>
      </c>
      <c r="B1441" s="11" t="s">
        <v>19</v>
      </c>
      <c r="C1441" s="11">
        <v>26.4</v>
      </c>
      <c r="D1441" s="12">
        <v>3.2</v>
      </c>
      <c r="E1441">
        <f t="shared" si="114"/>
        <v>95.350199999999816</v>
      </c>
      <c r="F1441" s="15">
        <f t="shared" si="110"/>
        <v>0.8448</v>
      </c>
      <c r="G1441" s="15">
        <f t="shared" si="111"/>
        <v>96.194999999999823</v>
      </c>
      <c r="H1441">
        <f t="shared" si="112"/>
        <v>0</v>
      </c>
      <c r="I1441">
        <f t="shared" si="113"/>
        <v>96.194999999999823</v>
      </c>
    </row>
    <row r="1442" spans="1:9" x14ac:dyDescent="0.25">
      <c r="A1442" s="7">
        <v>50081</v>
      </c>
      <c r="B1442" s="8" t="s">
        <v>19</v>
      </c>
      <c r="C1442" s="8">
        <v>26.5</v>
      </c>
      <c r="D1442" s="9">
        <v>13.1</v>
      </c>
      <c r="E1442">
        <f t="shared" si="114"/>
        <v>96.194999999999823</v>
      </c>
      <c r="F1442" s="15">
        <f t="shared" si="110"/>
        <v>3.4714999999999998</v>
      </c>
      <c r="G1442" s="15">
        <f t="shared" si="111"/>
        <v>99.666499999999829</v>
      </c>
      <c r="H1442">
        <f t="shared" si="112"/>
        <v>0</v>
      </c>
      <c r="I1442">
        <f t="shared" si="113"/>
        <v>99.666499999999829</v>
      </c>
    </row>
    <row r="1443" spans="1:9" x14ac:dyDescent="0.25">
      <c r="A1443" s="10">
        <v>50082</v>
      </c>
      <c r="B1443" s="11" t="s">
        <v>8</v>
      </c>
      <c r="C1443" s="11">
        <v>11.7</v>
      </c>
      <c r="D1443" s="12">
        <v>0</v>
      </c>
      <c r="E1443">
        <f t="shared" si="114"/>
        <v>99.666499999999829</v>
      </c>
      <c r="F1443" s="15">
        <f t="shared" si="110"/>
        <v>0</v>
      </c>
      <c r="G1443" s="15">
        <f t="shared" si="111"/>
        <v>99.666499999999829</v>
      </c>
      <c r="H1443">
        <f t="shared" si="112"/>
        <v>0</v>
      </c>
      <c r="I1443">
        <f t="shared" si="113"/>
        <v>99.666499999999829</v>
      </c>
    </row>
    <row r="1444" spans="1:9" x14ac:dyDescent="0.25">
      <c r="A1444" s="7">
        <v>50083</v>
      </c>
      <c r="B1444" s="8" t="s">
        <v>12</v>
      </c>
      <c r="C1444" s="8">
        <v>24.7</v>
      </c>
      <c r="D1444" s="9">
        <v>0.3</v>
      </c>
      <c r="E1444">
        <f t="shared" si="114"/>
        <v>99.666499999999829</v>
      </c>
      <c r="F1444" s="15">
        <f t="shared" si="110"/>
        <v>0</v>
      </c>
      <c r="G1444" s="15">
        <f t="shared" si="111"/>
        <v>99.666499999999829</v>
      </c>
      <c r="H1444">
        <f t="shared" si="112"/>
        <v>0</v>
      </c>
      <c r="I1444">
        <f t="shared" si="113"/>
        <v>99.666499999999829</v>
      </c>
    </row>
    <row r="1445" spans="1:9" x14ac:dyDescent="0.25">
      <c r="A1445" s="10">
        <v>50084</v>
      </c>
      <c r="B1445" s="11" t="s">
        <v>9</v>
      </c>
      <c r="C1445" s="11">
        <v>24.4</v>
      </c>
      <c r="D1445" s="12">
        <v>9.6</v>
      </c>
      <c r="E1445">
        <f t="shared" si="114"/>
        <v>99.666499999999829</v>
      </c>
      <c r="F1445" s="15">
        <f t="shared" si="110"/>
        <v>2.3423999999999996</v>
      </c>
      <c r="G1445" s="15">
        <f t="shared" si="111"/>
        <v>102.00889999999983</v>
      </c>
      <c r="H1445">
        <f t="shared" si="112"/>
        <v>100</v>
      </c>
      <c r="I1445">
        <f t="shared" si="113"/>
        <v>2.0088999999998265</v>
      </c>
    </row>
    <row r="1446" spans="1:9" x14ac:dyDescent="0.25">
      <c r="A1446" s="7">
        <v>50085</v>
      </c>
      <c r="B1446" s="8" t="s">
        <v>19</v>
      </c>
      <c r="C1446" s="8">
        <v>19</v>
      </c>
      <c r="D1446" s="9">
        <v>28.8</v>
      </c>
      <c r="E1446">
        <f t="shared" si="114"/>
        <v>2.0088999999998265</v>
      </c>
      <c r="F1446" s="15">
        <f t="shared" si="110"/>
        <v>5.4720000000000004</v>
      </c>
      <c r="G1446" s="15">
        <f t="shared" si="111"/>
        <v>7.4808999999998269</v>
      </c>
      <c r="H1446">
        <f t="shared" si="112"/>
        <v>0</v>
      </c>
      <c r="I1446">
        <f t="shared" si="113"/>
        <v>7.4808999999998269</v>
      </c>
    </row>
    <row r="1447" spans="1:9" x14ac:dyDescent="0.25">
      <c r="A1447" s="10">
        <v>50086</v>
      </c>
      <c r="B1447" s="11" t="s">
        <v>10</v>
      </c>
      <c r="C1447" s="11">
        <v>13.7</v>
      </c>
      <c r="D1447" s="12">
        <v>19.3</v>
      </c>
      <c r="E1447">
        <f t="shared" si="114"/>
        <v>7.4808999999998269</v>
      </c>
      <c r="F1447" s="15">
        <f t="shared" si="110"/>
        <v>2.6440999999999999</v>
      </c>
      <c r="G1447" s="15">
        <f t="shared" si="111"/>
        <v>10.124999999999826</v>
      </c>
      <c r="H1447">
        <f t="shared" si="112"/>
        <v>0</v>
      </c>
      <c r="I1447">
        <f t="shared" si="113"/>
        <v>10.124999999999826</v>
      </c>
    </row>
    <row r="1448" spans="1:9" x14ac:dyDescent="0.25">
      <c r="A1448" s="7">
        <v>50087</v>
      </c>
      <c r="B1448" s="8" t="s">
        <v>10</v>
      </c>
      <c r="C1448" s="8">
        <v>28.9</v>
      </c>
      <c r="D1448" s="9">
        <v>20.399999999999999</v>
      </c>
      <c r="E1448">
        <f t="shared" si="114"/>
        <v>10.124999999999826</v>
      </c>
      <c r="F1448" s="15">
        <f t="shared" si="110"/>
        <v>5.8955999999999991</v>
      </c>
      <c r="G1448" s="15">
        <f t="shared" si="111"/>
        <v>16.020599999999824</v>
      </c>
      <c r="H1448">
        <f t="shared" si="112"/>
        <v>0</v>
      </c>
      <c r="I1448">
        <f t="shared" si="113"/>
        <v>16.020599999999824</v>
      </c>
    </row>
    <row r="1449" spans="1:9" x14ac:dyDescent="0.25">
      <c r="A1449" s="10">
        <v>50088</v>
      </c>
      <c r="B1449" s="11" t="s">
        <v>20</v>
      </c>
      <c r="C1449" s="11">
        <v>25.2</v>
      </c>
      <c r="D1449" s="12">
        <v>0</v>
      </c>
      <c r="E1449">
        <f t="shared" si="114"/>
        <v>16.020599999999824</v>
      </c>
      <c r="F1449" s="15">
        <f t="shared" si="110"/>
        <v>0</v>
      </c>
      <c r="G1449" s="15">
        <f t="shared" si="111"/>
        <v>16.020599999999824</v>
      </c>
      <c r="H1449">
        <f t="shared" si="112"/>
        <v>0</v>
      </c>
      <c r="I1449">
        <f t="shared" si="113"/>
        <v>16.020599999999824</v>
      </c>
    </row>
    <row r="1450" spans="1:9" x14ac:dyDescent="0.25">
      <c r="A1450" s="7">
        <v>50089</v>
      </c>
      <c r="B1450" s="8" t="s">
        <v>11</v>
      </c>
      <c r="C1450" s="8">
        <v>15.4</v>
      </c>
      <c r="D1450" s="9">
        <v>9</v>
      </c>
      <c r="E1450">
        <f t="shared" si="114"/>
        <v>16.020599999999824</v>
      </c>
      <c r="F1450" s="15">
        <f t="shared" si="110"/>
        <v>1.3859999999999999</v>
      </c>
      <c r="G1450" s="15">
        <f t="shared" si="111"/>
        <v>17.406599999999823</v>
      </c>
      <c r="H1450">
        <f t="shared" si="112"/>
        <v>0</v>
      </c>
      <c r="I1450">
        <f t="shared" si="113"/>
        <v>17.406599999999823</v>
      </c>
    </row>
    <row r="1451" spans="1:9" x14ac:dyDescent="0.25">
      <c r="A1451" s="10">
        <v>50090</v>
      </c>
      <c r="B1451" s="11" t="s">
        <v>16</v>
      </c>
      <c r="C1451" s="11">
        <v>24.1</v>
      </c>
      <c r="D1451" s="12">
        <v>0.3</v>
      </c>
      <c r="E1451">
        <f t="shared" si="114"/>
        <v>17.406599999999823</v>
      </c>
      <c r="F1451" s="15">
        <f t="shared" si="110"/>
        <v>0</v>
      </c>
      <c r="G1451" s="15">
        <f t="shared" si="111"/>
        <v>17.406599999999823</v>
      </c>
      <c r="H1451">
        <f t="shared" si="112"/>
        <v>0</v>
      </c>
      <c r="I1451">
        <f t="shared" si="113"/>
        <v>17.406599999999823</v>
      </c>
    </row>
    <row r="1452" spans="1:9" x14ac:dyDescent="0.25">
      <c r="A1452" s="7">
        <v>50091</v>
      </c>
      <c r="B1452" s="8" t="s">
        <v>22</v>
      </c>
      <c r="C1452" s="8">
        <v>27.7</v>
      </c>
      <c r="D1452" s="9">
        <v>0</v>
      </c>
      <c r="E1452">
        <f t="shared" si="114"/>
        <v>17.406599999999823</v>
      </c>
      <c r="F1452" s="15">
        <f t="shared" si="110"/>
        <v>0</v>
      </c>
      <c r="G1452" s="15">
        <f t="shared" si="111"/>
        <v>17.406599999999823</v>
      </c>
      <c r="H1452">
        <f t="shared" si="112"/>
        <v>0</v>
      </c>
      <c r="I1452">
        <f t="shared" si="113"/>
        <v>17.406599999999823</v>
      </c>
    </row>
    <row r="1453" spans="1:9" x14ac:dyDescent="0.25">
      <c r="A1453" s="10">
        <v>50092</v>
      </c>
      <c r="B1453" s="11" t="s">
        <v>11</v>
      </c>
      <c r="C1453" s="11">
        <v>19.600000000000001</v>
      </c>
      <c r="D1453" s="12">
        <v>21.1</v>
      </c>
      <c r="E1453">
        <f t="shared" si="114"/>
        <v>17.406599999999823</v>
      </c>
      <c r="F1453" s="15">
        <f t="shared" si="110"/>
        <v>4.1356000000000002</v>
      </c>
      <c r="G1453" s="15">
        <f t="shared" si="111"/>
        <v>21.542199999999823</v>
      </c>
      <c r="H1453">
        <f t="shared" si="112"/>
        <v>0</v>
      </c>
      <c r="I1453">
        <f t="shared" si="113"/>
        <v>21.542199999999823</v>
      </c>
    </row>
    <row r="1454" spans="1:9" x14ac:dyDescent="0.25">
      <c r="A1454" s="7">
        <v>50093</v>
      </c>
      <c r="B1454" s="8" t="s">
        <v>23</v>
      </c>
      <c r="C1454" s="8">
        <v>29</v>
      </c>
      <c r="D1454" s="9">
        <v>3.2</v>
      </c>
      <c r="E1454">
        <f t="shared" si="114"/>
        <v>21.542199999999823</v>
      </c>
      <c r="F1454" s="15">
        <f t="shared" si="110"/>
        <v>0.92800000000000016</v>
      </c>
      <c r="G1454" s="15">
        <f t="shared" si="111"/>
        <v>22.470199999999824</v>
      </c>
      <c r="H1454">
        <f t="shared" si="112"/>
        <v>0</v>
      </c>
      <c r="I1454">
        <f t="shared" si="113"/>
        <v>22.470199999999824</v>
      </c>
    </row>
    <row r="1455" spans="1:9" x14ac:dyDescent="0.25">
      <c r="A1455" s="10">
        <v>50094</v>
      </c>
      <c r="B1455" s="11" t="s">
        <v>31</v>
      </c>
      <c r="C1455" s="11">
        <v>10.3</v>
      </c>
      <c r="D1455" s="12">
        <v>0.7</v>
      </c>
      <c r="E1455">
        <f t="shared" si="114"/>
        <v>22.470199999999824</v>
      </c>
      <c r="F1455" s="15">
        <f t="shared" si="110"/>
        <v>0</v>
      </c>
      <c r="G1455" s="15">
        <f t="shared" si="111"/>
        <v>22.470199999999824</v>
      </c>
      <c r="H1455">
        <f t="shared" si="112"/>
        <v>0</v>
      </c>
      <c r="I1455">
        <f t="shared" si="113"/>
        <v>22.470199999999824</v>
      </c>
    </row>
    <row r="1456" spans="1:9" x14ac:dyDescent="0.25">
      <c r="A1456" s="7">
        <v>50095</v>
      </c>
      <c r="B1456" s="8" t="s">
        <v>10</v>
      </c>
      <c r="C1456" s="8">
        <v>11</v>
      </c>
      <c r="D1456" s="9">
        <v>40.200000000000003</v>
      </c>
      <c r="E1456">
        <f t="shared" si="114"/>
        <v>22.470199999999824</v>
      </c>
      <c r="F1456" s="15">
        <f t="shared" si="110"/>
        <v>4.4220000000000006</v>
      </c>
      <c r="G1456" s="15">
        <f t="shared" si="111"/>
        <v>26.892199999999825</v>
      </c>
      <c r="H1456">
        <f t="shared" si="112"/>
        <v>0</v>
      </c>
      <c r="I1456">
        <f t="shared" si="113"/>
        <v>26.892199999999825</v>
      </c>
    </row>
    <row r="1457" spans="1:9" x14ac:dyDescent="0.25">
      <c r="A1457" s="10">
        <v>50096</v>
      </c>
      <c r="B1457" s="11" t="s">
        <v>11</v>
      </c>
      <c r="C1457" s="11">
        <v>28.6</v>
      </c>
      <c r="D1457" s="12">
        <v>0.6</v>
      </c>
      <c r="E1457">
        <f t="shared" si="114"/>
        <v>26.892199999999825</v>
      </c>
      <c r="F1457" s="15">
        <f t="shared" si="110"/>
        <v>0</v>
      </c>
      <c r="G1457" s="15">
        <f t="shared" si="111"/>
        <v>26.892199999999825</v>
      </c>
      <c r="H1457">
        <f t="shared" si="112"/>
        <v>0</v>
      </c>
      <c r="I1457">
        <f t="shared" si="113"/>
        <v>26.892199999999825</v>
      </c>
    </row>
    <row r="1458" spans="1:9" x14ac:dyDescent="0.25">
      <c r="A1458" s="7">
        <v>50097</v>
      </c>
      <c r="B1458" s="8" t="s">
        <v>17</v>
      </c>
      <c r="C1458" s="8">
        <v>22.5</v>
      </c>
      <c r="D1458" s="9">
        <v>1</v>
      </c>
      <c r="E1458">
        <f t="shared" si="114"/>
        <v>26.892199999999825</v>
      </c>
      <c r="F1458" s="15">
        <f t="shared" si="110"/>
        <v>0.22500000000000001</v>
      </c>
      <c r="G1458" s="15">
        <f t="shared" si="111"/>
        <v>27.117199999999826</v>
      </c>
      <c r="H1458">
        <f t="shared" si="112"/>
        <v>0</v>
      </c>
      <c r="I1458">
        <f t="shared" si="113"/>
        <v>27.117199999999826</v>
      </c>
    </row>
    <row r="1459" spans="1:9" x14ac:dyDescent="0.25">
      <c r="A1459" s="10">
        <v>50098</v>
      </c>
      <c r="B1459" s="11" t="s">
        <v>12</v>
      </c>
      <c r="C1459" s="11">
        <v>19.600000000000001</v>
      </c>
      <c r="D1459" s="12">
        <v>0</v>
      </c>
      <c r="E1459">
        <f t="shared" si="114"/>
        <v>27.117199999999826</v>
      </c>
      <c r="F1459" s="15">
        <f t="shared" si="110"/>
        <v>0</v>
      </c>
      <c r="G1459" s="15">
        <f t="shared" si="111"/>
        <v>27.117199999999826</v>
      </c>
      <c r="H1459">
        <f t="shared" si="112"/>
        <v>0</v>
      </c>
      <c r="I1459">
        <f t="shared" si="113"/>
        <v>27.117199999999826</v>
      </c>
    </row>
    <row r="1460" spans="1:9" x14ac:dyDescent="0.25">
      <c r="A1460" s="7">
        <v>50099</v>
      </c>
      <c r="B1460" s="8" t="s">
        <v>28</v>
      </c>
      <c r="C1460" s="8">
        <v>19.899999999999999</v>
      </c>
      <c r="D1460" s="9">
        <v>0</v>
      </c>
      <c r="E1460">
        <f t="shared" si="114"/>
        <v>27.117199999999826</v>
      </c>
      <c r="F1460" s="15">
        <f t="shared" si="110"/>
        <v>0</v>
      </c>
      <c r="G1460" s="15">
        <f t="shared" si="111"/>
        <v>27.117199999999826</v>
      </c>
      <c r="H1460">
        <f t="shared" si="112"/>
        <v>0</v>
      </c>
      <c r="I1460">
        <f t="shared" si="113"/>
        <v>27.117199999999826</v>
      </c>
    </row>
    <row r="1461" spans="1:9" x14ac:dyDescent="0.25">
      <c r="A1461" s="10">
        <v>50100</v>
      </c>
      <c r="B1461" s="11" t="s">
        <v>6</v>
      </c>
      <c r="C1461" s="11">
        <v>21.7</v>
      </c>
      <c r="D1461" s="12">
        <v>9.4</v>
      </c>
      <c r="E1461">
        <f t="shared" si="114"/>
        <v>27.117199999999826</v>
      </c>
      <c r="F1461" s="15">
        <f t="shared" si="110"/>
        <v>2.0398000000000001</v>
      </c>
      <c r="G1461" s="15">
        <f t="shared" si="111"/>
        <v>29.156999999999826</v>
      </c>
      <c r="H1461">
        <f t="shared" si="112"/>
        <v>0</v>
      </c>
      <c r="I1461">
        <f t="shared" si="113"/>
        <v>29.156999999999826</v>
      </c>
    </row>
    <row r="1462" spans="1:9" x14ac:dyDescent="0.25">
      <c r="A1462" s="7">
        <v>50101</v>
      </c>
      <c r="B1462" s="8" t="s">
        <v>12</v>
      </c>
      <c r="C1462" s="8">
        <v>15.3</v>
      </c>
      <c r="D1462" s="9">
        <v>0</v>
      </c>
      <c r="E1462">
        <f t="shared" si="114"/>
        <v>29.156999999999826</v>
      </c>
      <c r="F1462" s="15">
        <f t="shared" si="110"/>
        <v>0</v>
      </c>
      <c r="G1462" s="15">
        <f t="shared" si="111"/>
        <v>29.156999999999826</v>
      </c>
      <c r="H1462">
        <f t="shared" si="112"/>
        <v>0</v>
      </c>
      <c r="I1462">
        <f t="shared" si="113"/>
        <v>29.156999999999826</v>
      </c>
    </row>
    <row r="1463" spans="1:9" x14ac:dyDescent="0.25">
      <c r="A1463" s="10">
        <v>50102</v>
      </c>
      <c r="B1463" s="11" t="s">
        <v>15</v>
      </c>
      <c r="C1463" s="11">
        <v>20.9</v>
      </c>
      <c r="D1463" s="12">
        <v>12.4</v>
      </c>
      <c r="E1463">
        <f t="shared" si="114"/>
        <v>29.156999999999826</v>
      </c>
      <c r="F1463" s="15">
        <f t="shared" si="110"/>
        <v>2.5915999999999997</v>
      </c>
      <c r="G1463" s="15">
        <f t="shared" si="111"/>
        <v>31.748599999999826</v>
      </c>
      <c r="H1463">
        <f t="shared" si="112"/>
        <v>0</v>
      </c>
      <c r="I1463">
        <f t="shared" si="113"/>
        <v>31.748599999999826</v>
      </c>
    </row>
    <row r="1464" spans="1:9" x14ac:dyDescent="0.25">
      <c r="A1464" s="7">
        <v>50103</v>
      </c>
      <c r="B1464" s="8" t="s">
        <v>5</v>
      </c>
      <c r="C1464" s="8">
        <v>17</v>
      </c>
      <c r="D1464" s="9">
        <v>0</v>
      </c>
      <c r="E1464">
        <f t="shared" si="114"/>
        <v>31.748599999999826</v>
      </c>
      <c r="F1464" s="15">
        <f t="shared" si="110"/>
        <v>0</v>
      </c>
      <c r="G1464" s="15">
        <f t="shared" si="111"/>
        <v>31.748599999999826</v>
      </c>
      <c r="H1464">
        <f t="shared" si="112"/>
        <v>0</v>
      </c>
      <c r="I1464">
        <f t="shared" si="113"/>
        <v>31.748599999999826</v>
      </c>
    </row>
    <row r="1465" spans="1:9" x14ac:dyDescent="0.25">
      <c r="A1465" s="10">
        <v>50104</v>
      </c>
      <c r="B1465" s="11" t="s">
        <v>6</v>
      </c>
      <c r="C1465" s="11">
        <v>25.8</v>
      </c>
      <c r="D1465" s="12">
        <v>1.4</v>
      </c>
      <c r="E1465">
        <f t="shared" si="114"/>
        <v>31.748599999999826</v>
      </c>
      <c r="F1465" s="15">
        <f t="shared" si="110"/>
        <v>0.36119999999999997</v>
      </c>
      <c r="G1465" s="15">
        <f t="shared" si="111"/>
        <v>32.109799999999822</v>
      </c>
      <c r="H1465">
        <f t="shared" si="112"/>
        <v>0</v>
      </c>
      <c r="I1465">
        <f t="shared" si="113"/>
        <v>32.109799999999822</v>
      </c>
    </row>
    <row r="1466" spans="1:9" x14ac:dyDescent="0.25">
      <c r="A1466" s="7">
        <v>50105</v>
      </c>
      <c r="B1466" s="8" t="s">
        <v>27</v>
      </c>
      <c r="C1466" s="8">
        <v>19.100000000000001</v>
      </c>
      <c r="D1466" s="9">
        <v>2.5</v>
      </c>
      <c r="E1466">
        <f t="shared" si="114"/>
        <v>32.109799999999822</v>
      </c>
      <c r="F1466" s="15">
        <f t="shared" si="110"/>
        <v>0.47749999999999998</v>
      </c>
      <c r="G1466" s="15">
        <f t="shared" si="111"/>
        <v>32.587299999999821</v>
      </c>
      <c r="H1466">
        <f t="shared" si="112"/>
        <v>0</v>
      </c>
      <c r="I1466">
        <f t="shared" si="113"/>
        <v>32.587299999999821</v>
      </c>
    </row>
    <row r="1467" spans="1:9" x14ac:dyDescent="0.25">
      <c r="A1467" s="10">
        <v>50106</v>
      </c>
      <c r="B1467" s="11" t="s">
        <v>13</v>
      </c>
      <c r="C1467" s="11">
        <v>24.6</v>
      </c>
      <c r="D1467" s="12">
        <v>12.5</v>
      </c>
      <c r="E1467">
        <f t="shared" si="114"/>
        <v>32.587299999999821</v>
      </c>
      <c r="F1467" s="15">
        <f t="shared" si="110"/>
        <v>3.0750000000000002</v>
      </c>
      <c r="G1467" s="15">
        <f t="shared" si="111"/>
        <v>35.662299999999824</v>
      </c>
      <c r="H1467">
        <f t="shared" si="112"/>
        <v>0</v>
      </c>
      <c r="I1467">
        <f t="shared" si="113"/>
        <v>35.662299999999824</v>
      </c>
    </row>
    <row r="1468" spans="1:9" x14ac:dyDescent="0.25">
      <c r="A1468" s="7">
        <v>50107</v>
      </c>
      <c r="B1468" s="8" t="s">
        <v>15</v>
      </c>
      <c r="C1468" s="8">
        <v>22.6</v>
      </c>
      <c r="D1468" s="9">
        <v>15.4</v>
      </c>
      <c r="E1468">
        <f t="shared" si="114"/>
        <v>35.662299999999824</v>
      </c>
      <c r="F1468" s="15">
        <f t="shared" si="110"/>
        <v>3.4804000000000004</v>
      </c>
      <c r="G1468" s="15">
        <f t="shared" si="111"/>
        <v>39.142699999999827</v>
      </c>
      <c r="H1468">
        <f t="shared" si="112"/>
        <v>0</v>
      </c>
      <c r="I1468">
        <f t="shared" si="113"/>
        <v>39.142699999999827</v>
      </c>
    </row>
    <row r="1469" spans="1:9" x14ac:dyDescent="0.25">
      <c r="A1469" s="10">
        <v>50108</v>
      </c>
      <c r="B1469" s="11" t="s">
        <v>9</v>
      </c>
      <c r="C1469" s="11">
        <v>18.3</v>
      </c>
      <c r="D1469" s="12">
        <v>4.7</v>
      </c>
      <c r="E1469">
        <f t="shared" si="114"/>
        <v>39.142699999999827</v>
      </c>
      <c r="F1469" s="15">
        <f t="shared" si="110"/>
        <v>0.86010000000000009</v>
      </c>
      <c r="G1469" s="15">
        <f t="shared" si="111"/>
        <v>40.00279999999983</v>
      </c>
      <c r="H1469">
        <f t="shared" si="112"/>
        <v>0</v>
      </c>
      <c r="I1469">
        <f t="shared" si="113"/>
        <v>40.00279999999983</v>
      </c>
    </row>
    <row r="1470" spans="1:9" x14ac:dyDescent="0.25">
      <c r="A1470" s="7">
        <v>50109</v>
      </c>
      <c r="B1470" s="8" t="s">
        <v>7</v>
      </c>
      <c r="C1470" s="8">
        <v>25.5</v>
      </c>
      <c r="D1470" s="9">
        <v>0</v>
      </c>
      <c r="E1470">
        <f t="shared" si="114"/>
        <v>40.00279999999983</v>
      </c>
      <c r="F1470" s="15">
        <f t="shared" si="110"/>
        <v>0</v>
      </c>
      <c r="G1470" s="15">
        <f t="shared" si="111"/>
        <v>40.00279999999983</v>
      </c>
      <c r="H1470">
        <f t="shared" si="112"/>
        <v>0</v>
      </c>
      <c r="I1470">
        <f t="shared" si="113"/>
        <v>40.00279999999983</v>
      </c>
    </row>
    <row r="1471" spans="1:9" x14ac:dyDescent="0.25">
      <c r="A1471" s="10">
        <v>50110</v>
      </c>
      <c r="B1471" s="11" t="s">
        <v>18</v>
      </c>
      <c r="C1471" s="11">
        <v>26.6</v>
      </c>
      <c r="D1471" s="12">
        <v>0</v>
      </c>
      <c r="E1471">
        <f t="shared" si="114"/>
        <v>40.00279999999983</v>
      </c>
      <c r="F1471" s="15">
        <f t="shared" si="110"/>
        <v>0</v>
      </c>
      <c r="G1471" s="15">
        <f t="shared" si="111"/>
        <v>40.00279999999983</v>
      </c>
      <c r="H1471">
        <f t="shared" si="112"/>
        <v>0</v>
      </c>
      <c r="I1471">
        <f t="shared" si="113"/>
        <v>40.00279999999983</v>
      </c>
    </row>
    <row r="1472" spans="1:9" x14ac:dyDescent="0.25">
      <c r="A1472" s="7">
        <v>50111</v>
      </c>
      <c r="B1472" s="8" t="s">
        <v>7</v>
      </c>
      <c r="C1472" s="8">
        <v>19.8</v>
      </c>
      <c r="D1472" s="9">
        <v>14.9</v>
      </c>
      <c r="E1472">
        <f t="shared" si="114"/>
        <v>40.00279999999983</v>
      </c>
      <c r="F1472" s="15">
        <f t="shared" si="110"/>
        <v>2.9502000000000006</v>
      </c>
      <c r="G1472" s="15">
        <f t="shared" si="111"/>
        <v>42.952999999999832</v>
      </c>
      <c r="H1472">
        <f t="shared" si="112"/>
        <v>0</v>
      </c>
      <c r="I1472">
        <f t="shared" si="113"/>
        <v>42.952999999999832</v>
      </c>
    </row>
    <row r="1473" spans="1:9" x14ac:dyDescent="0.25">
      <c r="A1473" s="10">
        <v>50112</v>
      </c>
      <c r="B1473" s="11" t="s">
        <v>26</v>
      </c>
      <c r="C1473" s="11">
        <v>23.7</v>
      </c>
      <c r="D1473" s="12">
        <v>0.9</v>
      </c>
      <c r="E1473">
        <f t="shared" si="114"/>
        <v>42.952999999999832</v>
      </c>
      <c r="F1473" s="15">
        <f t="shared" si="110"/>
        <v>0</v>
      </c>
      <c r="G1473" s="15">
        <f t="shared" si="111"/>
        <v>42.952999999999832</v>
      </c>
      <c r="H1473">
        <f t="shared" si="112"/>
        <v>0</v>
      </c>
      <c r="I1473">
        <f t="shared" si="113"/>
        <v>42.952999999999832</v>
      </c>
    </row>
    <row r="1474" spans="1:9" x14ac:dyDescent="0.25">
      <c r="A1474" s="7">
        <v>50113</v>
      </c>
      <c r="B1474" s="8" t="s">
        <v>24</v>
      </c>
      <c r="C1474" s="8">
        <v>23.5</v>
      </c>
      <c r="D1474" s="9">
        <v>1</v>
      </c>
      <c r="E1474">
        <f t="shared" si="114"/>
        <v>42.952999999999832</v>
      </c>
      <c r="F1474" s="15">
        <f t="shared" si="110"/>
        <v>0.23499999999999999</v>
      </c>
      <c r="G1474" s="15">
        <f t="shared" si="111"/>
        <v>43.187999999999832</v>
      </c>
      <c r="H1474">
        <f t="shared" si="112"/>
        <v>0</v>
      </c>
      <c r="I1474">
        <f t="shared" si="113"/>
        <v>43.187999999999832</v>
      </c>
    </row>
    <row r="1475" spans="1:9" x14ac:dyDescent="0.25">
      <c r="A1475" s="10">
        <v>50114</v>
      </c>
      <c r="B1475" s="11" t="s">
        <v>5</v>
      </c>
      <c r="C1475" s="11">
        <v>18.8</v>
      </c>
      <c r="D1475" s="12">
        <v>7.8</v>
      </c>
      <c r="E1475">
        <f t="shared" si="114"/>
        <v>43.187999999999832</v>
      </c>
      <c r="F1475" s="15">
        <f t="shared" ref="F1475:F1538" si="115">IF(D1475&gt;=1,C1475*D1475/100,0)</f>
        <v>1.4664000000000001</v>
      </c>
      <c r="G1475" s="15">
        <f t="shared" ref="G1475:G1538" si="116">E1475+F1475</f>
        <v>44.654399999999832</v>
      </c>
      <c r="H1475">
        <f t="shared" ref="H1475:H1538" si="117">IF(G1475&gt;=100, 100, 0)</f>
        <v>0</v>
      </c>
      <c r="I1475">
        <f t="shared" ref="I1475:I1538" si="118">G1475-H1475</f>
        <v>44.654399999999832</v>
      </c>
    </row>
    <row r="1476" spans="1:9" x14ac:dyDescent="0.25">
      <c r="A1476" s="7">
        <v>50115</v>
      </c>
      <c r="B1476" s="8" t="s">
        <v>6</v>
      </c>
      <c r="C1476" s="8">
        <v>18.7</v>
      </c>
      <c r="D1476" s="9">
        <v>10</v>
      </c>
      <c r="E1476">
        <f t="shared" ref="E1476:E1539" si="119">I1475</f>
        <v>44.654399999999832</v>
      </c>
      <c r="F1476" s="15">
        <f t="shared" si="115"/>
        <v>1.87</v>
      </c>
      <c r="G1476" s="15">
        <f t="shared" si="116"/>
        <v>46.524399999999829</v>
      </c>
      <c r="H1476">
        <f t="shared" si="117"/>
        <v>0</v>
      </c>
      <c r="I1476">
        <f t="shared" si="118"/>
        <v>46.524399999999829</v>
      </c>
    </row>
    <row r="1477" spans="1:9" x14ac:dyDescent="0.25">
      <c r="A1477" s="10">
        <v>50116</v>
      </c>
      <c r="B1477" s="11" t="s">
        <v>19</v>
      </c>
      <c r="C1477" s="11">
        <v>28.3</v>
      </c>
      <c r="D1477" s="12">
        <v>21.8</v>
      </c>
      <c r="E1477">
        <f t="shared" si="119"/>
        <v>46.524399999999829</v>
      </c>
      <c r="F1477" s="15">
        <f t="shared" si="115"/>
        <v>6.1694000000000004</v>
      </c>
      <c r="G1477" s="15">
        <f t="shared" si="116"/>
        <v>52.693799999999833</v>
      </c>
      <c r="H1477">
        <f t="shared" si="117"/>
        <v>0</v>
      </c>
      <c r="I1477">
        <f t="shared" si="118"/>
        <v>52.693799999999833</v>
      </c>
    </row>
    <row r="1478" spans="1:9" x14ac:dyDescent="0.25">
      <c r="A1478" s="7">
        <v>50117</v>
      </c>
      <c r="B1478" s="8" t="s">
        <v>22</v>
      </c>
      <c r="C1478" s="8">
        <v>10.6</v>
      </c>
      <c r="D1478" s="9">
        <v>6.4</v>
      </c>
      <c r="E1478">
        <f t="shared" si="119"/>
        <v>52.693799999999833</v>
      </c>
      <c r="F1478" s="15">
        <f t="shared" si="115"/>
        <v>0.6784</v>
      </c>
      <c r="G1478" s="15">
        <f t="shared" si="116"/>
        <v>53.372199999999836</v>
      </c>
      <c r="H1478">
        <f t="shared" si="117"/>
        <v>0</v>
      </c>
      <c r="I1478">
        <f t="shared" si="118"/>
        <v>53.372199999999836</v>
      </c>
    </row>
    <row r="1479" spans="1:9" x14ac:dyDescent="0.25">
      <c r="A1479" s="10">
        <v>50118</v>
      </c>
      <c r="B1479" s="11" t="s">
        <v>10</v>
      </c>
      <c r="C1479" s="11">
        <v>26.2</v>
      </c>
      <c r="D1479" s="12">
        <v>19.2</v>
      </c>
      <c r="E1479">
        <f t="shared" si="119"/>
        <v>53.372199999999836</v>
      </c>
      <c r="F1479" s="15">
        <f t="shared" si="115"/>
        <v>5.0303999999999993</v>
      </c>
      <c r="G1479" s="15">
        <f t="shared" si="116"/>
        <v>58.402599999999836</v>
      </c>
      <c r="H1479">
        <f t="shared" si="117"/>
        <v>0</v>
      </c>
      <c r="I1479">
        <f t="shared" si="118"/>
        <v>58.402599999999836</v>
      </c>
    </row>
    <row r="1480" spans="1:9" x14ac:dyDescent="0.25">
      <c r="A1480" s="7">
        <v>50119</v>
      </c>
      <c r="B1480" s="8" t="s">
        <v>13</v>
      </c>
      <c r="C1480" s="8">
        <v>25.3</v>
      </c>
      <c r="D1480" s="9">
        <v>8.6999999999999993</v>
      </c>
      <c r="E1480">
        <f t="shared" si="119"/>
        <v>58.402599999999836</v>
      </c>
      <c r="F1480" s="15">
        <f t="shared" si="115"/>
        <v>2.2010999999999998</v>
      </c>
      <c r="G1480" s="15">
        <f t="shared" si="116"/>
        <v>60.603699999999833</v>
      </c>
      <c r="H1480">
        <f t="shared" si="117"/>
        <v>0</v>
      </c>
      <c r="I1480">
        <f t="shared" si="118"/>
        <v>60.603699999999833</v>
      </c>
    </row>
    <row r="1481" spans="1:9" x14ac:dyDescent="0.25">
      <c r="A1481" s="10">
        <v>50120</v>
      </c>
      <c r="B1481" s="11" t="s">
        <v>22</v>
      </c>
      <c r="C1481" s="11">
        <v>21.6</v>
      </c>
      <c r="D1481" s="12">
        <v>1</v>
      </c>
      <c r="E1481">
        <f t="shared" si="119"/>
        <v>60.603699999999833</v>
      </c>
      <c r="F1481" s="15">
        <f t="shared" si="115"/>
        <v>0.21600000000000003</v>
      </c>
      <c r="G1481" s="15">
        <f t="shared" si="116"/>
        <v>60.819699999999834</v>
      </c>
      <c r="H1481">
        <f t="shared" si="117"/>
        <v>0</v>
      </c>
      <c r="I1481">
        <f t="shared" si="118"/>
        <v>60.819699999999834</v>
      </c>
    </row>
    <row r="1482" spans="1:9" x14ac:dyDescent="0.25">
      <c r="A1482" s="7">
        <v>50121</v>
      </c>
      <c r="B1482" s="8" t="s">
        <v>19</v>
      </c>
      <c r="C1482" s="8">
        <v>24.9</v>
      </c>
      <c r="D1482" s="9">
        <v>23.5</v>
      </c>
      <c r="E1482">
        <f t="shared" si="119"/>
        <v>60.819699999999834</v>
      </c>
      <c r="F1482" s="15">
        <f t="shared" si="115"/>
        <v>5.8514999999999997</v>
      </c>
      <c r="G1482" s="15">
        <f t="shared" si="116"/>
        <v>66.671199999999828</v>
      </c>
      <c r="H1482">
        <f t="shared" si="117"/>
        <v>0</v>
      </c>
      <c r="I1482">
        <f t="shared" si="118"/>
        <v>66.671199999999828</v>
      </c>
    </row>
    <row r="1483" spans="1:9" x14ac:dyDescent="0.25">
      <c r="A1483" s="10">
        <v>50122</v>
      </c>
      <c r="B1483" s="11" t="s">
        <v>15</v>
      </c>
      <c r="C1483" s="11">
        <v>27.7</v>
      </c>
      <c r="D1483" s="12">
        <v>11.5</v>
      </c>
      <c r="E1483">
        <f t="shared" si="119"/>
        <v>66.671199999999828</v>
      </c>
      <c r="F1483" s="15">
        <f t="shared" si="115"/>
        <v>3.1855000000000002</v>
      </c>
      <c r="G1483" s="15">
        <f t="shared" si="116"/>
        <v>69.856699999999833</v>
      </c>
      <c r="H1483">
        <f t="shared" si="117"/>
        <v>0</v>
      </c>
      <c r="I1483">
        <f t="shared" si="118"/>
        <v>69.856699999999833</v>
      </c>
    </row>
    <row r="1484" spans="1:9" x14ac:dyDescent="0.25">
      <c r="A1484" s="7">
        <v>50123</v>
      </c>
      <c r="B1484" s="8" t="s">
        <v>19</v>
      </c>
      <c r="C1484" s="8">
        <v>12.3</v>
      </c>
      <c r="D1484" s="9">
        <v>0</v>
      </c>
      <c r="E1484">
        <f t="shared" si="119"/>
        <v>69.856699999999833</v>
      </c>
      <c r="F1484" s="15">
        <f t="shared" si="115"/>
        <v>0</v>
      </c>
      <c r="G1484" s="15">
        <f t="shared" si="116"/>
        <v>69.856699999999833</v>
      </c>
      <c r="H1484">
        <f t="shared" si="117"/>
        <v>0</v>
      </c>
      <c r="I1484">
        <f t="shared" si="118"/>
        <v>69.856699999999833</v>
      </c>
    </row>
    <row r="1485" spans="1:9" x14ac:dyDescent="0.25">
      <c r="A1485" s="10">
        <v>50124</v>
      </c>
      <c r="B1485" s="11" t="s">
        <v>20</v>
      </c>
      <c r="C1485" s="11">
        <v>10.199999999999999</v>
      </c>
      <c r="D1485" s="12">
        <v>0.8</v>
      </c>
      <c r="E1485">
        <f t="shared" si="119"/>
        <v>69.856699999999833</v>
      </c>
      <c r="F1485" s="15">
        <f t="shared" si="115"/>
        <v>0</v>
      </c>
      <c r="G1485" s="15">
        <f t="shared" si="116"/>
        <v>69.856699999999833</v>
      </c>
      <c r="H1485">
        <f t="shared" si="117"/>
        <v>0</v>
      </c>
      <c r="I1485">
        <f t="shared" si="118"/>
        <v>69.856699999999833</v>
      </c>
    </row>
    <row r="1486" spans="1:9" x14ac:dyDescent="0.25">
      <c r="A1486" s="7">
        <v>50125</v>
      </c>
      <c r="B1486" s="8" t="s">
        <v>10</v>
      </c>
      <c r="C1486" s="8">
        <v>23.1</v>
      </c>
      <c r="D1486" s="9">
        <v>0</v>
      </c>
      <c r="E1486">
        <f t="shared" si="119"/>
        <v>69.856699999999833</v>
      </c>
      <c r="F1486" s="15">
        <f t="shared" si="115"/>
        <v>0</v>
      </c>
      <c r="G1486" s="15">
        <f t="shared" si="116"/>
        <v>69.856699999999833</v>
      </c>
      <c r="H1486">
        <f t="shared" si="117"/>
        <v>0</v>
      </c>
      <c r="I1486">
        <f t="shared" si="118"/>
        <v>69.856699999999833</v>
      </c>
    </row>
    <row r="1487" spans="1:9" x14ac:dyDescent="0.25">
      <c r="A1487" s="10">
        <v>50126</v>
      </c>
      <c r="B1487" s="11" t="s">
        <v>18</v>
      </c>
      <c r="C1487" s="11">
        <v>11.3</v>
      </c>
      <c r="D1487" s="12">
        <v>0</v>
      </c>
      <c r="E1487">
        <f t="shared" si="119"/>
        <v>69.856699999999833</v>
      </c>
      <c r="F1487" s="15">
        <f t="shared" si="115"/>
        <v>0</v>
      </c>
      <c r="G1487" s="15">
        <f t="shared" si="116"/>
        <v>69.856699999999833</v>
      </c>
      <c r="H1487">
        <f t="shared" si="117"/>
        <v>0</v>
      </c>
      <c r="I1487">
        <f t="shared" si="118"/>
        <v>69.856699999999833</v>
      </c>
    </row>
    <row r="1488" spans="1:9" x14ac:dyDescent="0.25">
      <c r="A1488" s="7">
        <v>50127</v>
      </c>
      <c r="B1488" s="8" t="s">
        <v>19</v>
      </c>
      <c r="C1488" s="8">
        <v>29.5</v>
      </c>
      <c r="D1488" s="9">
        <v>10.4</v>
      </c>
      <c r="E1488">
        <f t="shared" si="119"/>
        <v>69.856699999999833</v>
      </c>
      <c r="F1488" s="15">
        <f t="shared" si="115"/>
        <v>3.0680000000000001</v>
      </c>
      <c r="G1488" s="15">
        <f t="shared" si="116"/>
        <v>72.924699999999831</v>
      </c>
      <c r="H1488">
        <f t="shared" si="117"/>
        <v>0</v>
      </c>
      <c r="I1488">
        <f t="shared" si="118"/>
        <v>72.924699999999831</v>
      </c>
    </row>
    <row r="1489" spans="1:9" x14ac:dyDescent="0.25">
      <c r="A1489" s="10">
        <v>50128</v>
      </c>
      <c r="B1489" s="11" t="s">
        <v>15</v>
      </c>
      <c r="C1489" s="11">
        <v>19.7</v>
      </c>
      <c r="D1489" s="12">
        <v>0</v>
      </c>
      <c r="E1489">
        <f t="shared" si="119"/>
        <v>72.924699999999831</v>
      </c>
      <c r="F1489" s="15">
        <f t="shared" si="115"/>
        <v>0</v>
      </c>
      <c r="G1489" s="15">
        <f t="shared" si="116"/>
        <v>72.924699999999831</v>
      </c>
      <c r="H1489">
        <f t="shared" si="117"/>
        <v>0</v>
      </c>
      <c r="I1489">
        <f t="shared" si="118"/>
        <v>72.924699999999831</v>
      </c>
    </row>
    <row r="1490" spans="1:9" x14ac:dyDescent="0.25">
      <c r="A1490" s="7">
        <v>50129</v>
      </c>
      <c r="B1490" s="8" t="s">
        <v>5</v>
      </c>
      <c r="C1490" s="8">
        <v>27.9</v>
      </c>
      <c r="D1490" s="9">
        <v>3.4</v>
      </c>
      <c r="E1490">
        <f t="shared" si="119"/>
        <v>72.924699999999831</v>
      </c>
      <c r="F1490" s="15">
        <f t="shared" si="115"/>
        <v>0.9486</v>
      </c>
      <c r="G1490" s="15">
        <f t="shared" si="116"/>
        <v>73.87329999999983</v>
      </c>
      <c r="H1490">
        <f t="shared" si="117"/>
        <v>0</v>
      </c>
      <c r="I1490">
        <f t="shared" si="118"/>
        <v>73.87329999999983</v>
      </c>
    </row>
    <row r="1491" spans="1:9" x14ac:dyDescent="0.25">
      <c r="A1491" s="10">
        <v>50130</v>
      </c>
      <c r="B1491" s="11" t="s">
        <v>10</v>
      </c>
      <c r="C1491" s="11">
        <v>17.399999999999999</v>
      </c>
      <c r="D1491" s="12">
        <v>34.200000000000003</v>
      </c>
      <c r="E1491">
        <f t="shared" si="119"/>
        <v>73.87329999999983</v>
      </c>
      <c r="F1491" s="15">
        <f t="shared" si="115"/>
        <v>5.9508000000000001</v>
      </c>
      <c r="G1491" s="15">
        <f t="shared" si="116"/>
        <v>79.824099999999831</v>
      </c>
      <c r="H1491">
        <f t="shared" si="117"/>
        <v>0</v>
      </c>
      <c r="I1491">
        <f t="shared" si="118"/>
        <v>79.824099999999831</v>
      </c>
    </row>
    <row r="1492" spans="1:9" x14ac:dyDescent="0.25">
      <c r="A1492" s="7">
        <v>50131</v>
      </c>
      <c r="B1492" s="8" t="s">
        <v>17</v>
      </c>
      <c r="C1492" s="8">
        <v>23</v>
      </c>
      <c r="D1492" s="9">
        <v>0</v>
      </c>
      <c r="E1492">
        <f t="shared" si="119"/>
        <v>79.824099999999831</v>
      </c>
      <c r="F1492" s="15">
        <f t="shared" si="115"/>
        <v>0</v>
      </c>
      <c r="G1492" s="15">
        <f t="shared" si="116"/>
        <v>79.824099999999831</v>
      </c>
      <c r="H1492">
        <f t="shared" si="117"/>
        <v>0</v>
      </c>
      <c r="I1492">
        <f t="shared" si="118"/>
        <v>79.824099999999831</v>
      </c>
    </row>
    <row r="1493" spans="1:9" x14ac:dyDescent="0.25">
      <c r="A1493" s="10">
        <v>50132</v>
      </c>
      <c r="B1493" s="11" t="s">
        <v>21</v>
      </c>
      <c r="C1493" s="11">
        <v>27.6</v>
      </c>
      <c r="D1493" s="12">
        <v>0</v>
      </c>
      <c r="E1493">
        <f t="shared" si="119"/>
        <v>79.824099999999831</v>
      </c>
      <c r="F1493" s="15">
        <f t="shared" si="115"/>
        <v>0</v>
      </c>
      <c r="G1493" s="15">
        <f t="shared" si="116"/>
        <v>79.824099999999831</v>
      </c>
      <c r="H1493">
        <f t="shared" si="117"/>
        <v>0</v>
      </c>
      <c r="I1493">
        <f t="shared" si="118"/>
        <v>79.824099999999831</v>
      </c>
    </row>
    <row r="1494" spans="1:9" x14ac:dyDescent="0.25">
      <c r="A1494" s="7">
        <v>50133</v>
      </c>
      <c r="B1494" s="8" t="s">
        <v>22</v>
      </c>
      <c r="C1494" s="8">
        <v>11.6</v>
      </c>
      <c r="D1494" s="9">
        <v>0</v>
      </c>
      <c r="E1494">
        <f t="shared" si="119"/>
        <v>79.824099999999831</v>
      </c>
      <c r="F1494" s="15">
        <f t="shared" si="115"/>
        <v>0</v>
      </c>
      <c r="G1494" s="15">
        <f t="shared" si="116"/>
        <v>79.824099999999831</v>
      </c>
      <c r="H1494">
        <f t="shared" si="117"/>
        <v>0</v>
      </c>
      <c r="I1494">
        <f t="shared" si="118"/>
        <v>79.824099999999831</v>
      </c>
    </row>
    <row r="1495" spans="1:9" x14ac:dyDescent="0.25">
      <c r="A1495" s="10">
        <v>50134</v>
      </c>
      <c r="B1495" s="11" t="s">
        <v>20</v>
      </c>
      <c r="C1495" s="11">
        <v>24.2</v>
      </c>
      <c r="D1495" s="12">
        <v>5</v>
      </c>
      <c r="E1495">
        <f t="shared" si="119"/>
        <v>79.824099999999831</v>
      </c>
      <c r="F1495" s="15">
        <f t="shared" si="115"/>
        <v>1.21</v>
      </c>
      <c r="G1495" s="15">
        <f t="shared" si="116"/>
        <v>81.034099999999825</v>
      </c>
      <c r="H1495">
        <f t="shared" si="117"/>
        <v>0</v>
      </c>
      <c r="I1495">
        <f t="shared" si="118"/>
        <v>81.034099999999825</v>
      </c>
    </row>
    <row r="1496" spans="1:9" x14ac:dyDescent="0.25">
      <c r="A1496" s="7">
        <v>50135</v>
      </c>
      <c r="B1496" s="8" t="s">
        <v>6</v>
      </c>
      <c r="C1496" s="8">
        <v>13.2</v>
      </c>
      <c r="D1496" s="9">
        <v>2.2999999999999998</v>
      </c>
      <c r="E1496">
        <f t="shared" si="119"/>
        <v>81.034099999999825</v>
      </c>
      <c r="F1496" s="15">
        <f t="shared" si="115"/>
        <v>0.30359999999999998</v>
      </c>
      <c r="G1496" s="15">
        <f t="shared" si="116"/>
        <v>81.337699999999828</v>
      </c>
      <c r="H1496">
        <f t="shared" si="117"/>
        <v>0</v>
      </c>
      <c r="I1496">
        <f t="shared" si="118"/>
        <v>81.337699999999828</v>
      </c>
    </row>
    <row r="1497" spans="1:9" x14ac:dyDescent="0.25">
      <c r="A1497" s="10">
        <v>50136</v>
      </c>
      <c r="B1497" s="11" t="s">
        <v>7</v>
      </c>
      <c r="C1497" s="11">
        <v>27</v>
      </c>
      <c r="D1497" s="12">
        <v>0.7</v>
      </c>
      <c r="E1497">
        <f t="shared" si="119"/>
        <v>81.337699999999828</v>
      </c>
      <c r="F1497" s="15">
        <f t="shared" si="115"/>
        <v>0</v>
      </c>
      <c r="G1497" s="15">
        <f t="shared" si="116"/>
        <v>81.337699999999828</v>
      </c>
      <c r="H1497">
        <f t="shared" si="117"/>
        <v>0</v>
      </c>
      <c r="I1497">
        <f t="shared" si="118"/>
        <v>81.337699999999828</v>
      </c>
    </row>
    <row r="1498" spans="1:9" x14ac:dyDescent="0.25">
      <c r="A1498" s="7">
        <v>50137</v>
      </c>
      <c r="B1498" s="8" t="s">
        <v>6</v>
      </c>
      <c r="C1498" s="8">
        <v>23.9</v>
      </c>
      <c r="D1498" s="9">
        <v>6.2</v>
      </c>
      <c r="E1498">
        <f t="shared" si="119"/>
        <v>81.337699999999828</v>
      </c>
      <c r="F1498" s="15">
        <f t="shared" si="115"/>
        <v>1.4818</v>
      </c>
      <c r="G1498" s="15">
        <f t="shared" si="116"/>
        <v>82.819499999999834</v>
      </c>
      <c r="H1498">
        <f t="shared" si="117"/>
        <v>0</v>
      </c>
      <c r="I1498">
        <f t="shared" si="118"/>
        <v>82.819499999999834</v>
      </c>
    </row>
    <row r="1499" spans="1:9" x14ac:dyDescent="0.25">
      <c r="A1499" s="10">
        <v>50138</v>
      </c>
      <c r="B1499" s="11" t="s">
        <v>19</v>
      </c>
      <c r="C1499" s="11">
        <v>16.8</v>
      </c>
      <c r="D1499" s="12">
        <v>17.600000000000001</v>
      </c>
      <c r="E1499">
        <f t="shared" si="119"/>
        <v>82.819499999999834</v>
      </c>
      <c r="F1499" s="15">
        <f t="shared" si="115"/>
        <v>2.9568000000000008</v>
      </c>
      <c r="G1499" s="15">
        <f t="shared" si="116"/>
        <v>85.776299999999836</v>
      </c>
      <c r="H1499">
        <f t="shared" si="117"/>
        <v>0</v>
      </c>
      <c r="I1499">
        <f t="shared" si="118"/>
        <v>85.776299999999836</v>
      </c>
    </row>
    <row r="1500" spans="1:9" x14ac:dyDescent="0.25">
      <c r="A1500" s="7">
        <v>50139</v>
      </c>
      <c r="B1500" s="8" t="s">
        <v>19</v>
      </c>
      <c r="C1500" s="8">
        <v>28.5</v>
      </c>
      <c r="D1500" s="9">
        <v>15.2</v>
      </c>
      <c r="E1500">
        <f t="shared" si="119"/>
        <v>85.776299999999836</v>
      </c>
      <c r="F1500" s="15">
        <f t="shared" si="115"/>
        <v>4.3319999999999999</v>
      </c>
      <c r="G1500" s="15">
        <f t="shared" si="116"/>
        <v>90.108299999999829</v>
      </c>
      <c r="H1500">
        <f t="shared" si="117"/>
        <v>0</v>
      </c>
      <c r="I1500">
        <f t="shared" si="118"/>
        <v>90.108299999999829</v>
      </c>
    </row>
    <row r="1501" spans="1:9" x14ac:dyDescent="0.25">
      <c r="A1501" s="10">
        <v>50140</v>
      </c>
      <c r="B1501" s="11" t="s">
        <v>33</v>
      </c>
      <c r="C1501" s="11">
        <v>25.2</v>
      </c>
      <c r="D1501" s="12">
        <v>1.9</v>
      </c>
      <c r="E1501">
        <f t="shared" si="119"/>
        <v>90.108299999999829</v>
      </c>
      <c r="F1501" s="15">
        <f t="shared" si="115"/>
        <v>0.47879999999999995</v>
      </c>
      <c r="G1501" s="15">
        <f t="shared" si="116"/>
        <v>90.587099999999836</v>
      </c>
      <c r="H1501">
        <f t="shared" si="117"/>
        <v>0</v>
      </c>
      <c r="I1501">
        <f t="shared" si="118"/>
        <v>90.587099999999836</v>
      </c>
    </row>
    <row r="1502" spans="1:9" x14ac:dyDescent="0.25">
      <c r="A1502" s="7">
        <v>50141</v>
      </c>
      <c r="B1502" s="8" t="s">
        <v>10</v>
      </c>
      <c r="C1502" s="8">
        <v>24.9</v>
      </c>
      <c r="D1502" s="9">
        <v>6.8</v>
      </c>
      <c r="E1502">
        <f t="shared" si="119"/>
        <v>90.587099999999836</v>
      </c>
      <c r="F1502" s="15">
        <f t="shared" si="115"/>
        <v>1.6932</v>
      </c>
      <c r="G1502" s="15">
        <f t="shared" si="116"/>
        <v>92.280299999999841</v>
      </c>
      <c r="H1502">
        <f t="shared" si="117"/>
        <v>0</v>
      </c>
      <c r="I1502">
        <f t="shared" si="118"/>
        <v>92.280299999999841</v>
      </c>
    </row>
    <row r="1503" spans="1:9" x14ac:dyDescent="0.25">
      <c r="A1503" s="10">
        <v>50142</v>
      </c>
      <c r="B1503" s="11" t="s">
        <v>12</v>
      </c>
      <c r="C1503" s="11">
        <v>14.7</v>
      </c>
      <c r="D1503" s="12">
        <v>5.7</v>
      </c>
      <c r="E1503">
        <f t="shared" si="119"/>
        <v>92.280299999999841</v>
      </c>
      <c r="F1503" s="15">
        <f t="shared" si="115"/>
        <v>0.83789999999999987</v>
      </c>
      <c r="G1503" s="15">
        <f t="shared" si="116"/>
        <v>93.118199999999845</v>
      </c>
      <c r="H1503">
        <f t="shared" si="117"/>
        <v>0</v>
      </c>
      <c r="I1503">
        <f t="shared" si="118"/>
        <v>93.118199999999845</v>
      </c>
    </row>
    <row r="1504" spans="1:9" x14ac:dyDescent="0.25">
      <c r="A1504" s="7">
        <v>50143</v>
      </c>
      <c r="B1504" s="8" t="s">
        <v>10</v>
      </c>
      <c r="C1504" s="8">
        <v>12.2</v>
      </c>
      <c r="D1504" s="9">
        <v>14.1</v>
      </c>
      <c r="E1504">
        <f t="shared" si="119"/>
        <v>93.118199999999845</v>
      </c>
      <c r="F1504" s="15">
        <f t="shared" si="115"/>
        <v>1.7201999999999997</v>
      </c>
      <c r="G1504" s="15">
        <f t="shared" si="116"/>
        <v>94.838399999999851</v>
      </c>
      <c r="H1504">
        <f t="shared" si="117"/>
        <v>0</v>
      </c>
      <c r="I1504">
        <f t="shared" si="118"/>
        <v>94.838399999999851</v>
      </c>
    </row>
    <row r="1505" spans="1:9" x14ac:dyDescent="0.25">
      <c r="A1505" s="10">
        <v>50144</v>
      </c>
      <c r="B1505" s="11" t="s">
        <v>9</v>
      </c>
      <c r="C1505" s="11">
        <v>24.2</v>
      </c>
      <c r="D1505" s="12">
        <v>8</v>
      </c>
      <c r="E1505">
        <f t="shared" si="119"/>
        <v>94.838399999999851</v>
      </c>
      <c r="F1505" s="15">
        <f t="shared" si="115"/>
        <v>1.9359999999999999</v>
      </c>
      <c r="G1505" s="15">
        <f t="shared" si="116"/>
        <v>96.774399999999844</v>
      </c>
      <c r="H1505">
        <f t="shared" si="117"/>
        <v>0</v>
      </c>
      <c r="I1505">
        <f t="shared" si="118"/>
        <v>96.774399999999844</v>
      </c>
    </row>
    <row r="1506" spans="1:9" x14ac:dyDescent="0.25">
      <c r="A1506" s="7">
        <v>50145</v>
      </c>
      <c r="B1506" s="8" t="s">
        <v>22</v>
      </c>
      <c r="C1506" s="8">
        <v>28.7</v>
      </c>
      <c r="D1506" s="9">
        <v>0</v>
      </c>
      <c r="E1506">
        <f t="shared" si="119"/>
        <v>96.774399999999844</v>
      </c>
      <c r="F1506" s="15">
        <f t="shared" si="115"/>
        <v>0</v>
      </c>
      <c r="G1506" s="15">
        <f t="shared" si="116"/>
        <v>96.774399999999844</v>
      </c>
      <c r="H1506">
        <f t="shared" si="117"/>
        <v>0</v>
      </c>
      <c r="I1506">
        <f t="shared" si="118"/>
        <v>96.774399999999844</v>
      </c>
    </row>
    <row r="1507" spans="1:9" x14ac:dyDescent="0.25">
      <c r="A1507" s="10">
        <v>50146</v>
      </c>
      <c r="B1507" s="11" t="s">
        <v>10</v>
      </c>
      <c r="C1507" s="11">
        <v>28.5</v>
      </c>
      <c r="D1507" s="12">
        <v>0</v>
      </c>
      <c r="E1507">
        <f t="shared" si="119"/>
        <v>96.774399999999844</v>
      </c>
      <c r="F1507" s="15">
        <f t="shared" si="115"/>
        <v>0</v>
      </c>
      <c r="G1507" s="15">
        <f t="shared" si="116"/>
        <v>96.774399999999844</v>
      </c>
      <c r="H1507">
        <f t="shared" si="117"/>
        <v>0</v>
      </c>
      <c r="I1507">
        <f t="shared" si="118"/>
        <v>96.774399999999844</v>
      </c>
    </row>
    <row r="1508" spans="1:9" x14ac:dyDescent="0.25">
      <c r="A1508" s="7">
        <v>50147</v>
      </c>
      <c r="B1508" s="8" t="s">
        <v>7</v>
      </c>
      <c r="C1508" s="8">
        <v>29.3</v>
      </c>
      <c r="D1508" s="9">
        <v>23.3</v>
      </c>
      <c r="E1508">
        <f t="shared" si="119"/>
        <v>96.774399999999844</v>
      </c>
      <c r="F1508" s="15">
        <f t="shared" si="115"/>
        <v>6.8269000000000002</v>
      </c>
      <c r="G1508" s="15">
        <f t="shared" si="116"/>
        <v>103.60129999999984</v>
      </c>
      <c r="H1508">
        <f t="shared" si="117"/>
        <v>100</v>
      </c>
      <c r="I1508">
        <f t="shared" si="118"/>
        <v>3.6012999999998385</v>
      </c>
    </row>
    <row r="1509" spans="1:9" x14ac:dyDescent="0.25">
      <c r="A1509" s="10">
        <v>50148</v>
      </c>
      <c r="B1509" s="11" t="s">
        <v>10</v>
      </c>
      <c r="C1509" s="11">
        <v>13.3</v>
      </c>
      <c r="D1509" s="12">
        <v>4.9000000000000004</v>
      </c>
      <c r="E1509">
        <f t="shared" si="119"/>
        <v>3.6012999999998385</v>
      </c>
      <c r="F1509" s="15">
        <f t="shared" si="115"/>
        <v>0.65170000000000006</v>
      </c>
      <c r="G1509" s="15">
        <f t="shared" si="116"/>
        <v>4.2529999999998385</v>
      </c>
      <c r="H1509">
        <f t="shared" si="117"/>
        <v>0</v>
      </c>
      <c r="I1509">
        <f t="shared" si="118"/>
        <v>4.2529999999998385</v>
      </c>
    </row>
    <row r="1510" spans="1:9" x14ac:dyDescent="0.25">
      <c r="A1510" s="7">
        <v>50149</v>
      </c>
      <c r="B1510" s="8" t="s">
        <v>10</v>
      </c>
      <c r="C1510" s="8">
        <v>22.6</v>
      </c>
      <c r="D1510" s="9">
        <v>0.7</v>
      </c>
      <c r="E1510">
        <f t="shared" si="119"/>
        <v>4.2529999999998385</v>
      </c>
      <c r="F1510" s="15">
        <f t="shared" si="115"/>
        <v>0</v>
      </c>
      <c r="G1510" s="15">
        <f t="shared" si="116"/>
        <v>4.2529999999998385</v>
      </c>
      <c r="H1510">
        <f t="shared" si="117"/>
        <v>0</v>
      </c>
      <c r="I1510">
        <f t="shared" si="118"/>
        <v>4.2529999999998385</v>
      </c>
    </row>
    <row r="1511" spans="1:9" x14ac:dyDescent="0.25">
      <c r="A1511" s="10">
        <v>50150</v>
      </c>
      <c r="B1511" s="11" t="s">
        <v>20</v>
      </c>
      <c r="C1511" s="11">
        <v>19.3</v>
      </c>
      <c r="D1511" s="12">
        <v>3</v>
      </c>
      <c r="E1511">
        <f t="shared" si="119"/>
        <v>4.2529999999998385</v>
      </c>
      <c r="F1511" s="15">
        <f t="shared" si="115"/>
        <v>0.57900000000000007</v>
      </c>
      <c r="G1511" s="15">
        <f t="shared" si="116"/>
        <v>4.8319999999998382</v>
      </c>
      <c r="H1511">
        <f t="shared" si="117"/>
        <v>0</v>
      </c>
      <c r="I1511">
        <f t="shared" si="118"/>
        <v>4.8319999999998382</v>
      </c>
    </row>
    <row r="1512" spans="1:9" x14ac:dyDescent="0.25">
      <c r="A1512" s="7">
        <v>50151</v>
      </c>
      <c r="B1512" s="8" t="s">
        <v>8</v>
      </c>
      <c r="C1512" s="8">
        <v>17.899999999999999</v>
      </c>
      <c r="D1512" s="9">
        <v>5.0999999999999996</v>
      </c>
      <c r="E1512">
        <f t="shared" si="119"/>
        <v>4.8319999999998382</v>
      </c>
      <c r="F1512" s="15">
        <f t="shared" si="115"/>
        <v>0.91289999999999993</v>
      </c>
      <c r="G1512" s="15">
        <f t="shared" si="116"/>
        <v>5.7448999999998378</v>
      </c>
      <c r="H1512">
        <f t="shared" si="117"/>
        <v>0</v>
      </c>
      <c r="I1512">
        <f t="shared" si="118"/>
        <v>5.7448999999998378</v>
      </c>
    </row>
    <row r="1513" spans="1:9" x14ac:dyDescent="0.25">
      <c r="A1513" s="10">
        <v>50152</v>
      </c>
      <c r="B1513" s="11" t="s">
        <v>20</v>
      </c>
      <c r="C1513" s="11">
        <v>16.7</v>
      </c>
      <c r="D1513" s="12">
        <v>0.3</v>
      </c>
      <c r="E1513">
        <f t="shared" si="119"/>
        <v>5.7448999999998378</v>
      </c>
      <c r="F1513" s="15">
        <f t="shared" si="115"/>
        <v>0</v>
      </c>
      <c r="G1513" s="15">
        <f t="shared" si="116"/>
        <v>5.7448999999998378</v>
      </c>
      <c r="H1513">
        <f t="shared" si="117"/>
        <v>0</v>
      </c>
      <c r="I1513">
        <f t="shared" si="118"/>
        <v>5.7448999999998378</v>
      </c>
    </row>
    <row r="1514" spans="1:9" x14ac:dyDescent="0.25">
      <c r="A1514" s="7">
        <v>50153</v>
      </c>
      <c r="B1514" s="8" t="s">
        <v>20</v>
      </c>
      <c r="C1514" s="8">
        <v>22</v>
      </c>
      <c r="D1514" s="9">
        <v>0</v>
      </c>
      <c r="E1514">
        <f t="shared" si="119"/>
        <v>5.7448999999998378</v>
      </c>
      <c r="F1514" s="15">
        <f t="shared" si="115"/>
        <v>0</v>
      </c>
      <c r="G1514" s="15">
        <f t="shared" si="116"/>
        <v>5.7448999999998378</v>
      </c>
      <c r="H1514">
        <f t="shared" si="117"/>
        <v>0</v>
      </c>
      <c r="I1514">
        <f t="shared" si="118"/>
        <v>5.7448999999998378</v>
      </c>
    </row>
    <row r="1515" spans="1:9" x14ac:dyDescent="0.25">
      <c r="A1515" s="10">
        <v>50154</v>
      </c>
      <c r="B1515" s="11" t="s">
        <v>9</v>
      </c>
      <c r="C1515" s="11">
        <v>21.2</v>
      </c>
      <c r="D1515" s="12">
        <v>5.9</v>
      </c>
      <c r="E1515">
        <f t="shared" si="119"/>
        <v>5.7448999999998378</v>
      </c>
      <c r="F1515" s="15">
        <f t="shared" si="115"/>
        <v>1.2507999999999999</v>
      </c>
      <c r="G1515" s="15">
        <f t="shared" si="116"/>
        <v>6.9956999999998377</v>
      </c>
      <c r="H1515">
        <f t="shared" si="117"/>
        <v>0</v>
      </c>
      <c r="I1515">
        <f t="shared" si="118"/>
        <v>6.9956999999998377</v>
      </c>
    </row>
    <row r="1516" spans="1:9" x14ac:dyDescent="0.25">
      <c r="A1516" s="7">
        <v>50155</v>
      </c>
      <c r="B1516" s="8" t="s">
        <v>11</v>
      </c>
      <c r="C1516" s="8">
        <v>20.6</v>
      </c>
      <c r="D1516" s="9">
        <v>4.5999999999999996</v>
      </c>
      <c r="E1516">
        <f t="shared" si="119"/>
        <v>6.9956999999998377</v>
      </c>
      <c r="F1516" s="15">
        <f t="shared" si="115"/>
        <v>0.9476</v>
      </c>
      <c r="G1516" s="15">
        <f t="shared" si="116"/>
        <v>7.9432999999998373</v>
      </c>
      <c r="H1516">
        <f t="shared" si="117"/>
        <v>0</v>
      </c>
      <c r="I1516">
        <f t="shared" si="118"/>
        <v>7.9432999999998373</v>
      </c>
    </row>
    <row r="1517" spans="1:9" x14ac:dyDescent="0.25">
      <c r="A1517" s="10">
        <v>50156</v>
      </c>
      <c r="B1517" s="11" t="s">
        <v>19</v>
      </c>
      <c r="C1517" s="11">
        <v>29.4</v>
      </c>
      <c r="D1517" s="12">
        <v>9.1999999999999993</v>
      </c>
      <c r="E1517">
        <f t="shared" si="119"/>
        <v>7.9432999999998373</v>
      </c>
      <c r="F1517" s="15">
        <f t="shared" si="115"/>
        <v>2.7047999999999996</v>
      </c>
      <c r="G1517" s="15">
        <f t="shared" si="116"/>
        <v>10.648099999999836</v>
      </c>
      <c r="H1517">
        <f t="shared" si="117"/>
        <v>0</v>
      </c>
      <c r="I1517">
        <f t="shared" si="118"/>
        <v>10.648099999999836</v>
      </c>
    </row>
    <row r="1518" spans="1:9" x14ac:dyDescent="0.25">
      <c r="A1518" s="7">
        <v>50157</v>
      </c>
      <c r="B1518" s="8" t="s">
        <v>7</v>
      </c>
      <c r="C1518" s="8">
        <v>21.3</v>
      </c>
      <c r="D1518" s="9">
        <v>0</v>
      </c>
      <c r="E1518">
        <f t="shared" si="119"/>
        <v>10.648099999999836</v>
      </c>
      <c r="F1518" s="15">
        <f t="shared" si="115"/>
        <v>0</v>
      </c>
      <c r="G1518" s="15">
        <f t="shared" si="116"/>
        <v>10.648099999999836</v>
      </c>
      <c r="H1518">
        <f t="shared" si="117"/>
        <v>0</v>
      </c>
      <c r="I1518">
        <f t="shared" si="118"/>
        <v>10.648099999999836</v>
      </c>
    </row>
    <row r="1519" spans="1:9" x14ac:dyDescent="0.25">
      <c r="A1519" s="10">
        <v>50158</v>
      </c>
      <c r="B1519" s="11" t="s">
        <v>9</v>
      </c>
      <c r="C1519" s="11">
        <v>20.100000000000001</v>
      </c>
      <c r="D1519" s="12">
        <v>2.2000000000000002</v>
      </c>
      <c r="E1519">
        <f t="shared" si="119"/>
        <v>10.648099999999836</v>
      </c>
      <c r="F1519" s="15">
        <f t="shared" si="115"/>
        <v>0.44220000000000004</v>
      </c>
      <c r="G1519" s="15">
        <f t="shared" si="116"/>
        <v>11.090299999999836</v>
      </c>
      <c r="H1519">
        <f t="shared" si="117"/>
        <v>0</v>
      </c>
      <c r="I1519">
        <f t="shared" si="118"/>
        <v>11.090299999999836</v>
      </c>
    </row>
    <row r="1520" spans="1:9" x14ac:dyDescent="0.25">
      <c r="A1520" s="7">
        <v>50159</v>
      </c>
      <c r="B1520" s="8" t="s">
        <v>10</v>
      </c>
      <c r="C1520" s="8">
        <v>12.7</v>
      </c>
      <c r="D1520" s="9">
        <v>5.6</v>
      </c>
      <c r="E1520">
        <f t="shared" si="119"/>
        <v>11.090299999999836</v>
      </c>
      <c r="F1520" s="15">
        <f t="shared" si="115"/>
        <v>0.71119999999999994</v>
      </c>
      <c r="G1520" s="15">
        <f t="shared" si="116"/>
        <v>11.801499999999836</v>
      </c>
      <c r="H1520">
        <f t="shared" si="117"/>
        <v>0</v>
      </c>
      <c r="I1520">
        <f t="shared" si="118"/>
        <v>11.801499999999836</v>
      </c>
    </row>
    <row r="1521" spans="1:9" x14ac:dyDescent="0.25">
      <c r="A1521" s="10">
        <v>50160</v>
      </c>
      <c r="B1521" s="11" t="s">
        <v>11</v>
      </c>
      <c r="C1521" s="11">
        <v>28.9</v>
      </c>
      <c r="D1521" s="12">
        <v>0</v>
      </c>
      <c r="E1521">
        <f t="shared" si="119"/>
        <v>11.801499999999836</v>
      </c>
      <c r="F1521" s="15">
        <f t="shared" si="115"/>
        <v>0</v>
      </c>
      <c r="G1521" s="15">
        <f t="shared" si="116"/>
        <v>11.801499999999836</v>
      </c>
      <c r="H1521">
        <f t="shared" si="117"/>
        <v>0</v>
      </c>
      <c r="I1521">
        <f t="shared" si="118"/>
        <v>11.801499999999836</v>
      </c>
    </row>
    <row r="1522" spans="1:9" x14ac:dyDescent="0.25">
      <c r="A1522" s="7">
        <v>50161</v>
      </c>
      <c r="B1522" s="8" t="s">
        <v>19</v>
      </c>
      <c r="C1522" s="8">
        <v>24.4</v>
      </c>
      <c r="D1522" s="9">
        <v>28.7</v>
      </c>
      <c r="E1522">
        <f t="shared" si="119"/>
        <v>11.801499999999836</v>
      </c>
      <c r="F1522" s="15">
        <f t="shared" si="115"/>
        <v>7.0027999999999997</v>
      </c>
      <c r="G1522" s="15">
        <f t="shared" si="116"/>
        <v>18.804299999999834</v>
      </c>
      <c r="H1522">
        <f t="shared" si="117"/>
        <v>0</v>
      </c>
      <c r="I1522">
        <f t="shared" si="118"/>
        <v>18.804299999999834</v>
      </c>
    </row>
    <row r="1523" spans="1:9" x14ac:dyDescent="0.25">
      <c r="A1523" s="10">
        <v>50162</v>
      </c>
      <c r="B1523" s="11" t="s">
        <v>10</v>
      </c>
      <c r="C1523" s="11">
        <v>10.8</v>
      </c>
      <c r="D1523" s="12">
        <v>0</v>
      </c>
      <c r="E1523">
        <f t="shared" si="119"/>
        <v>18.804299999999834</v>
      </c>
      <c r="F1523" s="15">
        <f t="shared" si="115"/>
        <v>0</v>
      </c>
      <c r="G1523" s="15">
        <f t="shared" si="116"/>
        <v>18.804299999999834</v>
      </c>
      <c r="H1523">
        <f t="shared" si="117"/>
        <v>0</v>
      </c>
      <c r="I1523">
        <f t="shared" si="118"/>
        <v>18.804299999999834</v>
      </c>
    </row>
    <row r="1524" spans="1:9" x14ac:dyDescent="0.25">
      <c r="A1524" s="7">
        <v>50163</v>
      </c>
      <c r="B1524" s="8" t="s">
        <v>10</v>
      </c>
      <c r="C1524" s="8">
        <v>18.399999999999999</v>
      </c>
      <c r="D1524" s="9">
        <v>0</v>
      </c>
      <c r="E1524">
        <f t="shared" si="119"/>
        <v>18.804299999999834</v>
      </c>
      <c r="F1524" s="15">
        <f t="shared" si="115"/>
        <v>0</v>
      </c>
      <c r="G1524" s="15">
        <f t="shared" si="116"/>
        <v>18.804299999999834</v>
      </c>
      <c r="H1524">
        <f t="shared" si="117"/>
        <v>0</v>
      </c>
      <c r="I1524">
        <f t="shared" si="118"/>
        <v>18.804299999999834</v>
      </c>
    </row>
    <row r="1525" spans="1:9" x14ac:dyDescent="0.25">
      <c r="A1525" s="10">
        <v>50164</v>
      </c>
      <c r="B1525" s="11" t="s">
        <v>19</v>
      </c>
      <c r="C1525" s="11">
        <v>23.3</v>
      </c>
      <c r="D1525" s="12">
        <v>10.7</v>
      </c>
      <c r="E1525">
        <f t="shared" si="119"/>
        <v>18.804299999999834</v>
      </c>
      <c r="F1525" s="15">
        <f t="shared" si="115"/>
        <v>2.4931000000000001</v>
      </c>
      <c r="G1525" s="15">
        <f t="shared" si="116"/>
        <v>21.297399999999833</v>
      </c>
      <c r="H1525">
        <f t="shared" si="117"/>
        <v>0</v>
      </c>
      <c r="I1525">
        <f t="shared" si="118"/>
        <v>21.297399999999833</v>
      </c>
    </row>
    <row r="1526" spans="1:9" x14ac:dyDescent="0.25">
      <c r="A1526" s="7">
        <v>50165</v>
      </c>
      <c r="B1526" s="8" t="s">
        <v>15</v>
      </c>
      <c r="C1526" s="8">
        <v>27.9</v>
      </c>
      <c r="D1526" s="9">
        <v>14.8</v>
      </c>
      <c r="E1526">
        <f t="shared" si="119"/>
        <v>21.297399999999833</v>
      </c>
      <c r="F1526" s="15">
        <f t="shared" si="115"/>
        <v>4.1292</v>
      </c>
      <c r="G1526" s="15">
        <f t="shared" si="116"/>
        <v>25.426599999999834</v>
      </c>
      <c r="H1526">
        <f t="shared" si="117"/>
        <v>0</v>
      </c>
      <c r="I1526">
        <f t="shared" si="118"/>
        <v>25.426599999999834</v>
      </c>
    </row>
    <row r="1527" spans="1:9" x14ac:dyDescent="0.25">
      <c r="A1527" s="10">
        <v>50166</v>
      </c>
      <c r="B1527" s="11" t="s">
        <v>12</v>
      </c>
      <c r="C1527" s="11">
        <v>24.7</v>
      </c>
      <c r="D1527" s="12">
        <v>9</v>
      </c>
      <c r="E1527">
        <f t="shared" si="119"/>
        <v>25.426599999999834</v>
      </c>
      <c r="F1527" s="15">
        <f t="shared" si="115"/>
        <v>2.2229999999999999</v>
      </c>
      <c r="G1527" s="15">
        <f t="shared" si="116"/>
        <v>27.649599999999833</v>
      </c>
      <c r="H1527">
        <f t="shared" si="117"/>
        <v>0</v>
      </c>
      <c r="I1527">
        <f t="shared" si="118"/>
        <v>27.649599999999833</v>
      </c>
    </row>
    <row r="1528" spans="1:9" x14ac:dyDescent="0.25">
      <c r="A1528" s="7">
        <v>50167</v>
      </c>
      <c r="B1528" s="8" t="s">
        <v>19</v>
      </c>
      <c r="C1528" s="8">
        <v>14.3</v>
      </c>
      <c r="D1528" s="9">
        <v>22</v>
      </c>
      <c r="E1528">
        <f t="shared" si="119"/>
        <v>27.649599999999833</v>
      </c>
      <c r="F1528" s="15">
        <f t="shared" si="115"/>
        <v>3.1460000000000004</v>
      </c>
      <c r="G1528" s="15">
        <f t="shared" si="116"/>
        <v>30.795599999999833</v>
      </c>
      <c r="H1528">
        <f t="shared" si="117"/>
        <v>0</v>
      </c>
      <c r="I1528">
        <f t="shared" si="118"/>
        <v>30.795599999999833</v>
      </c>
    </row>
    <row r="1529" spans="1:9" x14ac:dyDescent="0.25">
      <c r="A1529" s="10">
        <v>50168</v>
      </c>
      <c r="B1529" s="11" t="s">
        <v>33</v>
      </c>
      <c r="C1529" s="11">
        <v>26.2</v>
      </c>
      <c r="D1529" s="12">
        <v>2</v>
      </c>
      <c r="E1529">
        <f t="shared" si="119"/>
        <v>30.795599999999833</v>
      </c>
      <c r="F1529" s="15">
        <f t="shared" si="115"/>
        <v>0.52400000000000002</v>
      </c>
      <c r="G1529" s="15">
        <f t="shared" si="116"/>
        <v>31.319599999999834</v>
      </c>
      <c r="H1529">
        <f t="shared" si="117"/>
        <v>0</v>
      </c>
      <c r="I1529">
        <f t="shared" si="118"/>
        <v>31.319599999999834</v>
      </c>
    </row>
    <row r="1530" spans="1:9" x14ac:dyDescent="0.25">
      <c r="A1530" s="7">
        <v>50169</v>
      </c>
      <c r="B1530" s="8" t="s">
        <v>16</v>
      </c>
      <c r="C1530" s="8">
        <v>21.5</v>
      </c>
      <c r="D1530" s="9">
        <v>0.4</v>
      </c>
      <c r="E1530">
        <f t="shared" si="119"/>
        <v>31.319599999999834</v>
      </c>
      <c r="F1530" s="15">
        <f t="shared" si="115"/>
        <v>0</v>
      </c>
      <c r="G1530" s="15">
        <f t="shared" si="116"/>
        <v>31.319599999999834</v>
      </c>
      <c r="H1530">
        <f t="shared" si="117"/>
        <v>0</v>
      </c>
      <c r="I1530">
        <f t="shared" si="118"/>
        <v>31.319599999999834</v>
      </c>
    </row>
    <row r="1531" spans="1:9" x14ac:dyDescent="0.25">
      <c r="A1531" s="10">
        <v>50170</v>
      </c>
      <c r="B1531" s="11" t="s">
        <v>10</v>
      </c>
      <c r="C1531" s="11">
        <v>12.8</v>
      </c>
      <c r="D1531" s="12">
        <v>0</v>
      </c>
      <c r="E1531">
        <f t="shared" si="119"/>
        <v>31.319599999999834</v>
      </c>
      <c r="F1531" s="15">
        <f t="shared" si="115"/>
        <v>0</v>
      </c>
      <c r="G1531" s="15">
        <f t="shared" si="116"/>
        <v>31.319599999999834</v>
      </c>
      <c r="H1531">
        <f t="shared" si="117"/>
        <v>0</v>
      </c>
      <c r="I1531">
        <f t="shared" si="118"/>
        <v>31.319599999999834</v>
      </c>
    </row>
    <row r="1532" spans="1:9" x14ac:dyDescent="0.25">
      <c r="A1532" s="7">
        <v>50171</v>
      </c>
      <c r="B1532" s="8" t="s">
        <v>9</v>
      </c>
      <c r="C1532" s="8">
        <v>24.6</v>
      </c>
      <c r="D1532" s="9">
        <v>3</v>
      </c>
      <c r="E1532">
        <f t="shared" si="119"/>
        <v>31.319599999999834</v>
      </c>
      <c r="F1532" s="15">
        <f t="shared" si="115"/>
        <v>0.7380000000000001</v>
      </c>
      <c r="G1532" s="15">
        <f t="shared" si="116"/>
        <v>32.057599999999837</v>
      </c>
      <c r="H1532">
        <f t="shared" si="117"/>
        <v>0</v>
      </c>
      <c r="I1532">
        <f t="shared" si="118"/>
        <v>32.057599999999837</v>
      </c>
    </row>
    <row r="1533" spans="1:9" x14ac:dyDescent="0.25">
      <c r="A1533" s="10">
        <v>50172</v>
      </c>
      <c r="B1533" s="11" t="s">
        <v>27</v>
      </c>
      <c r="C1533" s="11">
        <v>22.6</v>
      </c>
      <c r="D1533" s="12">
        <v>1.6</v>
      </c>
      <c r="E1533">
        <f t="shared" si="119"/>
        <v>32.057599999999837</v>
      </c>
      <c r="F1533" s="15">
        <f t="shared" si="115"/>
        <v>0.36160000000000003</v>
      </c>
      <c r="G1533" s="15">
        <f t="shared" si="116"/>
        <v>32.41919999999984</v>
      </c>
      <c r="H1533">
        <f t="shared" si="117"/>
        <v>0</v>
      </c>
      <c r="I1533">
        <f t="shared" si="118"/>
        <v>32.41919999999984</v>
      </c>
    </row>
    <row r="1534" spans="1:9" x14ac:dyDescent="0.25">
      <c r="A1534" s="7">
        <v>50173</v>
      </c>
      <c r="B1534" s="8" t="s">
        <v>13</v>
      </c>
      <c r="C1534" s="8">
        <v>27.3</v>
      </c>
      <c r="D1534" s="9">
        <v>9.3000000000000007</v>
      </c>
      <c r="E1534">
        <f t="shared" si="119"/>
        <v>32.41919999999984</v>
      </c>
      <c r="F1534" s="15">
        <f t="shared" si="115"/>
        <v>2.5388999999999999</v>
      </c>
      <c r="G1534" s="15">
        <f t="shared" si="116"/>
        <v>34.958099999999838</v>
      </c>
      <c r="H1534">
        <f t="shared" si="117"/>
        <v>0</v>
      </c>
      <c r="I1534">
        <f t="shared" si="118"/>
        <v>34.958099999999838</v>
      </c>
    </row>
    <row r="1535" spans="1:9" x14ac:dyDescent="0.25">
      <c r="A1535" s="10">
        <v>50174</v>
      </c>
      <c r="B1535" s="11" t="s">
        <v>19</v>
      </c>
      <c r="C1535" s="11">
        <v>10.8</v>
      </c>
      <c r="D1535" s="12">
        <v>22.2</v>
      </c>
      <c r="E1535">
        <f t="shared" si="119"/>
        <v>34.958099999999838</v>
      </c>
      <c r="F1535" s="15">
        <f t="shared" si="115"/>
        <v>2.3976000000000002</v>
      </c>
      <c r="G1535" s="15">
        <f t="shared" si="116"/>
        <v>37.355699999999835</v>
      </c>
      <c r="H1535">
        <f t="shared" si="117"/>
        <v>0</v>
      </c>
      <c r="I1535">
        <f t="shared" si="118"/>
        <v>37.355699999999835</v>
      </c>
    </row>
    <row r="1536" spans="1:9" x14ac:dyDescent="0.25">
      <c r="A1536" s="7">
        <v>50175</v>
      </c>
      <c r="B1536" s="8" t="s">
        <v>17</v>
      </c>
      <c r="C1536" s="8">
        <v>12</v>
      </c>
      <c r="D1536" s="9">
        <v>5.3</v>
      </c>
      <c r="E1536">
        <f t="shared" si="119"/>
        <v>37.355699999999835</v>
      </c>
      <c r="F1536" s="15">
        <f t="shared" si="115"/>
        <v>0.6359999999999999</v>
      </c>
      <c r="G1536" s="15">
        <f t="shared" si="116"/>
        <v>37.991699999999838</v>
      </c>
      <c r="H1536">
        <f t="shared" si="117"/>
        <v>0</v>
      </c>
      <c r="I1536">
        <f t="shared" si="118"/>
        <v>37.991699999999838</v>
      </c>
    </row>
    <row r="1537" spans="1:9" x14ac:dyDescent="0.25">
      <c r="A1537" s="10">
        <v>50176</v>
      </c>
      <c r="B1537" s="11" t="s">
        <v>7</v>
      </c>
      <c r="C1537" s="11">
        <v>28.1</v>
      </c>
      <c r="D1537" s="12">
        <v>0</v>
      </c>
      <c r="E1537">
        <f t="shared" si="119"/>
        <v>37.991699999999838</v>
      </c>
      <c r="F1537" s="15">
        <f t="shared" si="115"/>
        <v>0</v>
      </c>
      <c r="G1537" s="15">
        <f t="shared" si="116"/>
        <v>37.991699999999838</v>
      </c>
      <c r="H1537">
        <f t="shared" si="117"/>
        <v>0</v>
      </c>
      <c r="I1537">
        <f t="shared" si="118"/>
        <v>37.991699999999838</v>
      </c>
    </row>
    <row r="1538" spans="1:9" x14ac:dyDescent="0.25">
      <c r="A1538" s="7">
        <v>50177</v>
      </c>
      <c r="B1538" s="8" t="s">
        <v>11</v>
      </c>
      <c r="C1538" s="8">
        <v>16.100000000000001</v>
      </c>
      <c r="D1538" s="9">
        <v>9</v>
      </c>
      <c r="E1538">
        <f t="shared" si="119"/>
        <v>37.991699999999838</v>
      </c>
      <c r="F1538" s="15">
        <f t="shared" si="115"/>
        <v>1.4490000000000001</v>
      </c>
      <c r="G1538" s="15">
        <f t="shared" si="116"/>
        <v>39.440699999999836</v>
      </c>
      <c r="H1538">
        <f t="shared" si="117"/>
        <v>0</v>
      </c>
      <c r="I1538">
        <f t="shared" si="118"/>
        <v>39.440699999999836</v>
      </c>
    </row>
    <row r="1539" spans="1:9" x14ac:dyDescent="0.25">
      <c r="A1539" s="10">
        <v>50178</v>
      </c>
      <c r="B1539" s="11" t="s">
        <v>18</v>
      </c>
      <c r="C1539" s="11">
        <v>29</v>
      </c>
      <c r="D1539" s="12">
        <v>1.6</v>
      </c>
      <c r="E1539">
        <f t="shared" si="119"/>
        <v>39.440699999999836</v>
      </c>
      <c r="F1539" s="15">
        <f t="shared" ref="F1539:F1602" si="120">IF(D1539&gt;=1,C1539*D1539/100,0)</f>
        <v>0.46400000000000008</v>
      </c>
      <c r="G1539" s="15">
        <f t="shared" ref="G1539:G1602" si="121">E1539+F1539</f>
        <v>39.904699999999835</v>
      </c>
      <c r="H1539">
        <f t="shared" ref="H1539:H1602" si="122">IF(G1539&gt;=100, 100, 0)</f>
        <v>0</v>
      </c>
      <c r="I1539">
        <f t="shared" ref="I1539:I1602" si="123">G1539-H1539</f>
        <v>39.904699999999835</v>
      </c>
    </row>
    <row r="1540" spans="1:9" x14ac:dyDescent="0.25">
      <c r="A1540" s="7">
        <v>50179</v>
      </c>
      <c r="B1540" s="8" t="s">
        <v>11</v>
      </c>
      <c r="C1540" s="8">
        <v>23.6</v>
      </c>
      <c r="D1540" s="9">
        <v>16</v>
      </c>
      <c r="E1540">
        <f t="shared" ref="E1540:E1603" si="124">I1539</f>
        <v>39.904699999999835</v>
      </c>
      <c r="F1540" s="15">
        <f t="shared" si="120"/>
        <v>3.7760000000000002</v>
      </c>
      <c r="G1540" s="15">
        <f t="shared" si="121"/>
        <v>43.680699999999838</v>
      </c>
      <c r="H1540">
        <f t="shared" si="122"/>
        <v>0</v>
      </c>
      <c r="I1540">
        <f t="shared" si="123"/>
        <v>43.680699999999838</v>
      </c>
    </row>
    <row r="1541" spans="1:9" x14ac:dyDescent="0.25">
      <c r="A1541" s="10">
        <v>50180</v>
      </c>
      <c r="B1541" s="11" t="s">
        <v>19</v>
      </c>
      <c r="C1541" s="11">
        <v>11.6</v>
      </c>
      <c r="D1541" s="12">
        <v>32</v>
      </c>
      <c r="E1541">
        <f t="shared" si="124"/>
        <v>43.680699999999838</v>
      </c>
      <c r="F1541" s="15">
        <f t="shared" si="120"/>
        <v>3.7119999999999997</v>
      </c>
      <c r="G1541" s="15">
        <f t="shared" si="121"/>
        <v>47.392699999999834</v>
      </c>
      <c r="H1541">
        <f t="shared" si="122"/>
        <v>0</v>
      </c>
      <c r="I1541">
        <f t="shared" si="123"/>
        <v>47.392699999999834</v>
      </c>
    </row>
    <row r="1542" spans="1:9" x14ac:dyDescent="0.25">
      <c r="A1542" s="7">
        <v>50181</v>
      </c>
      <c r="B1542" s="8" t="s">
        <v>15</v>
      </c>
      <c r="C1542" s="8">
        <v>15.9</v>
      </c>
      <c r="D1542" s="9">
        <v>5.5</v>
      </c>
      <c r="E1542">
        <f t="shared" si="124"/>
        <v>47.392699999999834</v>
      </c>
      <c r="F1542" s="15">
        <f t="shared" si="120"/>
        <v>0.87450000000000006</v>
      </c>
      <c r="G1542" s="15">
        <f t="shared" si="121"/>
        <v>48.267199999999832</v>
      </c>
      <c r="H1542">
        <f t="shared" si="122"/>
        <v>0</v>
      </c>
      <c r="I1542">
        <f t="shared" si="123"/>
        <v>48.267199999999832</v>
      </c>
    </row>
    <row r="1543" spans="1:9" x14ac:dyDescent="0.25">
      <c r="A1543" s="10">
        <v>50182</v>
      </c>
      <c r="B1543" s="11" t="s">
        <v>26</v>
      </c>
      <c r="C1543" s="11">
        <v>28.3</v>
      </c>
      <c r="D1543" s="12">
        <v>6</v>
      </c>
      <c r="E1543">
        <f t="shared" si="124"/>
        <v>48.267199999999832</v>
      </c>
      <c r="F1543" s="15">
        <f t="shared" si="120"/>
        <v>1.6980000000000002</v>
      </c>
      <c r="G1543" s="15">
        <f t="shared" si="121"/>
        <v>49.965199999999832</v>
      </c>
      <c r="H1543">
        <f t="shared" si="122"/>
        <v>0</v>
      </c>
      <c r="I1543">
        <f t="shared" si="123"/>
        <v>49.965199999999832</v>
      </c>
    </row>
    <row r="1544" spans="1:9" x14ac:dyDescent="0.25">
      <c r="A1544" s="7">
        <v>50183</v>
      </c>
      <c r="B1544" s="8" t="s">
        <v>12</v>
      </c>
      <c r="C1544" s="8">
        <v>16.600000000000001</v>
      </c>
      <c r="D1544" s="9">
        <v>11.3</v>
      </c>
      <c r="E1544">
        <f t="shared" si="124"/>
        <v>49.965199999999832</v>
      </c>
      <c r="F1544" s="15">
        <f t="shared" si="120"/>
        <v>1.8758000000000004</v>
      </c>
      <c r="G1544" s="15">
        <f t="shared" si="121"/>
        <v>51.840999999999831</v>
      </c>
      <c r="H1544">
        <f t="shared" si="122"/>
        <v>0</v>
      </c>
      <c r="I1544">
        <f t="shared" si="123"/>
        <v>51.840999999999831</v>
      </c>
    </row>
    <row r="1545" spans="1:9" x14ac:dyDescent="0.25">
      <c r="A1545" s="10">
        <v>50184</v>
      </c>
      <c r="B1545" s="11" t="s">
        <v>22</v>
      </c>
      <c r="C1545" s="11">
        <v>25.2</v>
      </c>
      <c r="D1545" s="12">
        <v>6.4</v>
      </c>
      <c r="E1545">
        <f t="shared" si="124"/>
        <v>51.840999999999831</v>
      </c>
      <c r="F1545" s="15">
        <f t="shared" si="120"/>
        <v>1.6128</v>
      </c>
      <c r="G1545" s="15">
        <f t="shared" si="121"/>
        <v>53.453799999999831</v>
      </c>
      <c r="H1545">
        <f t="shared" si="122"/>
        <v>0</v>
      </c>
      <c r="I1545">
        <f t="shared" si="123"/>
        <v>53.453799999999831</v>
      </c>
    </row>
    <row r="1546" spans="1:9" x14ac:dyDescent="0.25">
      <c r="A1546" s="7">
        <v>50185</v>
      </c>
      <c r="B1546" s="8" t="s">
        <v>10</v>
      </c>
      <c r="C1546" s="8">
        <v>29.5</v>
      </c>
      <c r="D1546" s="9">
        <v>26.1</v>
      </c>
      <c r="E1546">
        <f t="shared" si="124"/>
        <v>53.453799999999831</v>
      </c>
      <c r="F1546" s="15">
        <f t="shared" si="120"/>
        <v>7.6995000000000005</v>
      </c>
      <c r="G1546" s="15">
        <f t="shared" si="121"/>
        <v>61.153299999999831</v>
      </c>
      <c r="H1546">
        <f t="shared" si="122"/>
        <v>0</v>
      </c>
      <c r="I1546">
        <f t="shared" si="123"/>
        <v>61.153299999999831</v>
      </c>
    </row>
    <row r="1547" spans="1:9" x14ac:dyDescent="0.25">
      <c r="A1547" s="10">
        <v>50186</v>
      </c>
      <c r="B1547" s="11" t="s">
        <v>18</v>
      </c>
      <c r="C1547" s="11">
        <v>13.3</v>
      </c>
      <c r="D1547" s="12">
        <v>7.3</v>
      </c>
      <c r="E1547">
        <f t="shared" si="124"/>
        <v>61.153299999999831</v>
      </c>
      <c r="F1547" s="15">
        <f t="shared" si="120"/>
        <v>0.97089999999999999</v>
      </c>
      <c r="G1547" s="15">
        <f t="shared" si="121"/>
        <v>62.124199999999831</v>
      </c>
      <c r="H1547">
        <f t="shared" si="122"/>
        <v>0</v>
      </c>
      <c r="I1547">
        <f t="shared" si="123"/>
        <v>62.124199999999831</v>
      </c>
    </row>
    <row r="1548" spans="1:9" x14ac:dyDescent="0.25">
      <c r="A1548" s="7">
        <v>50187</v>
      </c>
      <c r="B1548" s="8" t="s">
        <v>17</v>
      </c>
      <c r="C1548" s="8">
        <v>19.5</v>
      </c>
      <c r="D1548" s="9">
        <v>3.4</v>
      </c>
      <c r="E1548">
        <f t="shared" si="124"/>
        <v>62.124199999999831</v>
      </c>
      <c r="F1548" s="15">
        <f t="shared" si="120"/>
        <v>0.66299999999999992</v>
      </c>
      <c r="G1548" s="15">
        <f t="shared" si="121"/>
        <v>62.787199999999828</v>
      </c>
      <c r="H1548">
        <f t="shared" si="122"/>
        <v>0</v>
      </c>
      <c r="I1548">
        <f t="shared" si="123"/>
        <v>62.787199999999828</v>
      </c>
    </row>
    <row r="1549" spans="1:9" x14ac:dyDescent="0.25">
      <c r="A1549" s="10">
        <v>50188</v>
      </c>
      <c r="B1549" s="11" t="s">
        <v>25</v>
      </c>
      <c r="C1549" s="11">
        <v>11.9</v>
      </c>
      <c r="D1549" s="12">
        <v>1.7</v>
      </c>
      <c r="E1549">
        <f t="shared" si="124"/>
        <v>62.787199999999828</v>
      </c>
      <c r="F1549" s="15">
        <f t="shared" si="120"/>
        <v>0.20230000000000001</v>
      </c>
      <c r="G1549" s="15">
        <f t="shared" si="121"/>
        <v>62.989499999999829</v>
      </c>
      <c r="H1549">
        <f t="shared" si="122"/>
        <v>0</v>
      </c>
      <c r="I1549">
        <f t="shared" si="123"/>
        <v>62.989499999999829</v>
      </c>
    </row>
    <row r="1550" spans="1:9" x14ac:dyDescent="0.25">
      <c r="A1550" s="7">
        <v>50189</v>
      </c>
      <c r="B1550" s="8" t="s">
        <v>14</v>
      </c>
      <c r="C1550" s="8">
        <v>29.5</v>
      </c>
      <c r="D1550" s="9">
        <v>5.0999999999999996</v>
      </c>
      <c r="E1550">
        <f t="shared" si="124"/>
        <v>62.989499999999829</v>
      </c>
      <c r="F1550" s="15">
        <f t="shared" si="120"/>
        <v>1.5044999999999999</v>
      </c>
      <c r="G1550" s="15">
        <f t="shared" si="121"/>
        <v>64.493999999999829</v>
      </c>
      <c r="H1550">
        <f t="shared" si="122"/>
        <v>0</v>
      </c>
      <c r="I1550">
        <f t="shared" si="123"/>
        <v>64.493999999999829</v>
      </c>
    </row>
    <row r="1551" spans="1:9" x14ac:dyDescent="0.25">
      <c r="A1551" s="10">
        <v>50190</v>
      </c>
      <c r="B1551" s="11" t="s">
        <v>19</v>
      </c>
      <c r="C1551" s="11">
        <v>25.1</v>
      </c>
      <c r="D1551" s="12">
        <v>0</v>
      </c>
      <c r="E1551">
        <f t="shared" si="124"/>
        <v>64.493999999999829</v>
      </c>
      <c r="F1551" s="15">
        <f t="shared" si="120"/>
        <v>0</v>
      </c>
      <c r="G1551" s="15">
        <f t="shared" si="121"/>
        <v>64.493999999999829</v>
      </c>
      <c r="H1551">
        <f t="shared" si="122"/>
        <v>0</v>
      </c>
      <c r="I1551">
        <f t="shared" si="123"/>
        <v>64.493999999999829</v>
      </c>
    </row>
    <row r="1552" spans="1:9" x14ac:dyDescent="0.25">
      <c r="A1552" s="7">
        <v>50191</v>
      </c>
      <c r="B1552" s="8" t="s">
        <v>22</v>
      </c>
      <c r="C1552" s="8">
        <v>15.1</v>
      </c>
      <c r="D1552" s="9">
        <v>0</v>
      </c>
      <c r="E1552">
        <f t="shared" si="124"/>
        <v>64.493999999999829</v>
      </c>
      <c r="F1552" s="15">
        <f t="shared" si="120"/>
        <v>0</v>
      </c>
      <c r="G1552" s="15">
        <f t="shared" si="121"/>
        <v>64.493999999999829</v>
      </c>
      <c r="H1552">
        <f t="shared" si="122"/>
        <v>0</v>
      </c>
      <c r="I1552">
        <f t="shared" si="123"/>
        <v>64.493999999999829</v>
      </c>
    </row>
    <row r="1553" spans="1:9" x14ac:dyDescent="0.25">
      <c r="A1553" s="10">
        <v>50192</v>
      </c>
      <c r="B1553" s="11" t="s">
        <v>33</v>
      </c>
      <c r="C1553" s="11">
        <v>19.7</v>
      </c>
      <c r="D1553" s="12">
        <v>1.7</v>
      </c>
      <c r="E1553">
        <f t="shared" si="124"/>
        <v>64.493999999999829</v>
      </c>
      <c r="F1553" s="15">
        <f t="shared" si="120"/>
        <v>0.33489999999999998</v>
      </c>
      <c r="G1553" s="15">
        <f t="shared" si="121"/>
        <v>64.828899999999834</v>
      </c>
      <c r="H1553">
        <f t="shared" si="122"/>
        <v>0</v>
      </c>
      <c r="I1553">
        <f t="shared" si="123"/>
        <v>64.828899999999834</v>
      </c>
    </row>
    <row r="1554" spans="1:9" x14ac:dyDescent="0.25">
      <c r="A1554" s="7">
        <v>50193</v>
      </c>
      <c r="B1554" s="8" t="s">
        <v>19</v>
      </c>
      <c r="C1554" s="8">
        <v>25.6</v>
      </c>
      <c r="D1554" s="9">
        <v>0</v>
      </c>
      <c r="E1554">
        <f t="shared" si="124"/>
        <v>64.828899999999834</v>
      </c>
      <c r="F1554" s="15">
        <f t="shared" si="120"/>
        <v>0</v>
      </c>
      <c r="G1554" s="15">
        <f t="shared" si="121"/>
        <v>64.828899999999834</v>
      </c>
      <c r="H1554">
        <f t="shared" si="122"/>
        <v>0</v>
      </c>
      <c r="I1554">
        <f t="shared" si="123"/>
        <v>64.828899999999834</v>
      </c>
    </row>
    <row r="1555" spans="1:9" x14ac:dyDescent="0.25">
      <c r="A1555" s="10">
        <v>50194</v>
      </c>
      <c r="B1555" s="11" t="s">
        <v>11</v>
      </c>
      <c r="C1555" s="11">
        <v>25</v>
      </c>
      <c r="D1555" s="12">
        <v>18.8</v>
      </c>
      <c r="E1555">
        <f t="shared" si="124"/>
        <v>64.828899999999834</v>
      </c>
      <c r="F1555" s="15">
        <f t="shared" si="120"/>
        <v>4.7</v>
      </c>
      <c r="G1555" s="15">
        <f t="shared" si="121"/>
        <v>69.528899999999837</v>
      </c>
      <c r="H1555">
        <f t="shared" si="122"/>
        <v>0</v>
      </c>
      <c r="I1555">
        <f t="shared" si="123"/>
        <v>69.528899999999837</v>
      </c>
    </row>
    <row r="1556" spans="1:9" x14ac:dyDescent="0.25">
      <c r="A1556" s="7">
        <v>50195</v>
      </c>
      <c r="B1556" s="8" t="s">
        <v>23</v>
      </c>
      <c r="C1556" s="8">
        <v>11.5</v>
      </c>
      <c r="D1556" s="9">
        <v>0</v>
      </c>
      <c r="E1556">
        <f t="shared" si="124"/>
        <v>69.528899999999837</v>
      </c>
      <c r="F1556" s="15">
        <f t="shared" si="120"/>
        <v>0</v>
      </c>
      <c r="G1556" s="15">
        <f t="shared" si="121"/>
        <v>69.528899999999837</v>
      </c>
      <c r="H1556">
        <f t="shared" si="122"/>
        <v>0</v>
      </c>
      <c r="I1556">
        <f t="shared" si="123"/>
        <v>69.528899999999837</v>
      </c>
    </row>
    <row r="1557" spans="1:9" x14ac:dyDescent="0.25">
      <c r="A1557" s="10">
        <v>50196</v>
      </c>
      <c r="B1557" s="11" t="s">
        <v>10</v>
      </c>
      <c r="C1557" s="11">
        <v>23.8</v>
      </c>
      <c r="D1557" s="12">
        <v>7.3</v>
      </c>
      <c r="E1557">
        <f t="shared" si="124"/>
        <v>69.528899999999837</v>
      </c>
      <c r="F1557" s="15">
        <f t="shared" si="120"/>
        <v>1.7374000000000001</v>
      </c>
      <c r="G1557" s="15">
        <f t="shared" si="121"/>
        <v>71.266299999999831</v>
      </c>
      <c r="H1557">
        <f t="shared" si="122"/>
        <v>0</v>
      </c>
      <c r="I1557">
        <f t="shared" si="123"/>
        <v>71.266299999999831</v>
      </c>
    </row>
    <row r="1558" spans="1:9" x14ac:dyDescent="0.25">
      <c r="A1558" s="7">
        <v>50197</v>
      </c>
      <c r="B1558" s="8" t="s">
        <v>19</v>
      </c>
      <c r="C1558" s="8">
        <v>25.3</v>
      </c>
      <c r="D1558" s="9">
        <v>14.7</v>
      </c>
      <c r="E1558">
        <f t="shared" si="124"/>
        <v>71.266299999999831</v>
      </c>
      <c r="F1558" s="15">
        <f t="shared" si="120"/>
        <v>3.7190999999999996</v>
      </c>
      <c r="G1558" s="15">
        <f t="shared" si="121"/>
        <v>74.985399999999828</v>
      </c>
      <c r="H1558">
        <f t="shared" si="122"/>
        <v>0</v>
      </c>
      <c r="I1558">
        <f t="shared" si="123"/>
        <v>74.985399999999828</v>
      </c>
    </row>
    <row r="1559" spans="1:9" x14ac:dyDescent="0.25">
      <c r="A1559" s="10">
        <v>50198</v>
      </c>
      <c r="B1559" s="11" t="s">
        <v>10</v>
      </c>
      <c r="C1559" s="11">
        <v>22.6</v>
      </c>
      <c r="D1559" s="12">
        <v>42.2</v>
      </c>
      <c r="E1559">
        <f t="shared" si="124"/>
        <v>74.985399999999828</v>
      </c>
      <c r="F1559" s="15">
        <f t="shared" si="120"/>
        <v>9.5372000000000021</v>
      </c>
      <c r="G1559" s="15">
        <f t="shared" si="121"/>
        <v>84.522599999999827</v>
      </c>
      <c r="H1559">
        <f t="shared" si="122"/>
        <v>0</v>
      </c>
      <c r="I1559">
        <f t="shared" si="123"/>
        <v>84.522599999999827</v>
      </c>
    </row>
    <row r="1560" spans="1:9" x14ac:dyDescent="0.25">
      <c r="A1560" s="7">
        <v>50199</v>
      </c>
      <c r="B1560" s="8" t="s">
        <v>14</v>
      </c>
      <c r="C1560" s="8">
        <v>18.100000000000001</v>
      </c>
      <c r="D1560" s="9">
        <v>3.3</v>
      </c>
      <c r="E1560">
        <f t="shared" si="124"/>
        <v>84.522599999999827</v>
      </c>
      <c r="F1560" s="15">
        <f t="shared" si="120"/>
        <v>0.59730000000000005</v>
      </c>
      <c r="G1560" s="15">
        <f t="shared" si="121"/>
        <v>85.119899999999831</v>
      </c>
      <c r="H1560">
        <f t="shared" si="122"/>
        <v>0</v>
      </c>
      <c r="I1560">
        <f t="shared" si="123"/>
        <v>85.119899999999831</v>
      </c>
    </row>
    <row r="1561" spans="1:9" x14ac:dyDescent="0.25">
      <c r="A1561" s="10">
        <v>50200</v>
      </c>
      <c r="B1561" s="11" t="s">
        <v>19</v>
      </c>
      <c r="C1561" s="11">
        <v>17.8</v>
      </c>
      <c r="D1561" s="12">
        <v>0</v>
      </c>
      <c r="E1561">
        <f t="shared" si="124"/>
        <v>85.119899999999831</v>
      </c>
      <c r="F1561" s="15">
        <f t="shared" si="120"/>
        <v>0</v>
      </c>
      <c r="G1561" s="15">
        <f t="shared" si="121"/>
        <v>85.119899999999831</v>
      </c>
      <c r="H1561">
        <f t="shared" si="122"/>
        <v>0</v>
      </c>
      <c r="I1561">
        <f t="shared" si="123"/>
        <v>85.119899999999831</v>
      </c>
    </row>
    <row r="1562" spans="1:9" x14ac:dyDescent="0.25">
      <c r="A1562" s="7">
        <v>50201</v>
      </c>
      <c r="B1562" s="8" t="s">
        <v>10</v>
      </c>
      <c r="C1562" s="8">
        <v>25.1</v>
      </c>
      <c r="D1562" s="9">
        <v>25.5</v>
      </c>
      <c r="E1562">
        <f t="shared" si="124"/>
        <v>85.119899999999831</v>
      </c>
      <c r="F1562" s="15">
        <f t="shared" si="120"/>
        <v>6.400500000000001</v>
      </c>
      <c r="G1562" s="15">
        <f t="shared" si="121"/>
        <v>91.520399999999825</v>
      </c>
      <c r="H1562">
        <f t="shared" si="122"/>
        <v>0</v>
      </c>
      <c r="I1562">
        <f t="shared" si="123"/>
        <v>91.520399999999825</v>
      </c>
    </row>
    <row r="1563" spans="1:9" x14ac:dyDescent="0.25">
      <c r="A1563" s="10">
        <v>50202</v>
      </c>
      <c r="B1563" s="11" t="s">
        <v>18</v>
      </c>
      <c r="C1563" s="11">
        <v>12</v>
      </c>
      <c r="D1563" s="12">
        <v>0</v>
      </c>
      <c r="E1563">
        <f t="shared" si="124"/>
        <v>91.520399999999825</v>
      </c>
      <c r="F1563" s="15">
        <f t="shared" si="120"/>
        <v>0</v>
      </c>
      <c r="G1563" s="15">
        <f t="shared" si="121"/>
        <v>91.520399999999825</v>
      </c>
      <c r="H1563">
        <f t="shared" si="122"/>
        <v>0</v>
      </c>
      <c r="I1563">
        <f t="shared" si="123"/>
        <v>91.520399999999825</v>
      </c>
    </row>
    <row r="1564" spans="1:9" x14ac:dyDescent="0.25">
      <c r="A1564" s="7">
        <v>50203</v>
      </c>
      <c r="B1564" s="8" t="s">
        <v>10</v>
      </c>
      <c r="C1564" s="8">
        <v>23.2</v>
      </c>
      <c r="D1564" s="9">
        <v>0</v>
      </c>
      <c r="E1564">
        <f t="shared" si="124"/>
        <v>91.520399999999825</v>
      </c>
      <c r="F1564" s="15">
        <f t="shared" si="120"/>
        <v>0</v>
      </c>
      <c r="G1564" s="15">
        <f t="shared" si="121"/>
        <v>91.520399999999825</v>
      </c>
      <c r="H1564">
        <f t="shared" si="122"/>
        <v>0</v>
      </c>
      <c r="I1564">
        <f t="shared" si="123"/>
        <v>91.520399999999825</v>
      </c>
    </row>
    <row r="1565" spans="1:9" x14ac:dyDescent="0.25">
      <c r="A1565" s="10">
        <v>50204</v>
      </c>
      <c r="B1565" s="11" t="s">
        <v>6</v>
      </c>
      <c r="C1565" s="11">
        <v>16</v>
      </c>
      <c r="D1565" s="12">
        <v>7.9</v>
      </c>
      <c r="E1565">
        <f t="shared" si="124"/>
        <v>91.520399999999825</v>
      </c>
      <c r="F1565" s="15">
        <f t="shared" si="120"/>
        <v>1.264</v>
      </c>
      <c r="G1565" s="15">
        <f t="shared" si="121"/>
        <v>92.78439999999982</v>
      </c>
      <c r="H1565">
        <f t="shared" si="122"/>
        <v>0</v>
      </c>
      <c r="I1565">
        <f t="shared" si="123"/>
        <v>92.78439999999982</v>
      </c>
    </row>
    <row r="1566" spans="1:9" x14ac:dyDescent="0.25">
      <c r="A1566" s="7">
        <v>50205</v>
      </c>
      <c r="B1566" s="8" t="s">
        <v>15</v>
      </c>
      <c r="C1566" s="8">
        <v>26.5</v>
      </c>
      <c r="D1566" s="9">
        <v>20.2</v>
      </c>
      <c r="E1566">
        <f t="shared" si="124"/>
        <v>92.78439999999982</v>
      </c>
      <c r="F1566" s="15">
        <f t="shared" si="120"/>
        <v>5.3529999999999998</v>
      </c>
      <c r="G1566" s="15">
        <f t="shared" si="121"/>
        <v>98.137399999999815</v>
      </c>
      <c r="H1566">
        <f t="shared" si="122"/>
        <v>0</v>
      </c>
      <c r="I1566">
        <f t="shared" si="123"/>
        <v>98.137399999999815</v>
      </c>
    </row>
    <row r="1567" spans="1:9" x14ac:dyDescent="0.25">
      <c r="A1567" s="10">
        <v>50206</v>
      </c>
      <c r="B1567" s="11" t="s">
        <v>29</v>
      </c>
      <c r="C1567" s="11">
        <v>28.9</v>
      </c>
      <c r="D1567" s="12">
        <v>0.3</v>
      </c>
      <c r="E1567">
        <f t="shared" si="124"/>
        <v>98.137399999999815</v>
      </c>
      <c r="F1567" s="15">
        <f t="shared" si="120"/>
        <v>0</v>
      </c>
      <c r="G1567" s="15">
        <f t="shared" si="121"/>
        <v>98.137399999999815</v>
      </c>
      <c r="H1567">
        <f t="shared" si="122"/>
        <v>0</v>
      </c>
      <c r="I1567">
        <f t="shared" si="123"/>
        <v>98.137399999999815</v>
      </c>
    </row>
    <row r="1568" spans="1:9" x14ac:dyDescent="0.25">
      <c r="A1568" s="7">
        <v>50207</v>
      </c>
      <c r="B1568" s="8" t="s">
        <v>10</v>
      </c>
      <c r="C1568" s="8">
        <v>26.6</v>
      </c>
      <c r="D1568" s="9">
        <v>0</v>
      </c>
      <c r="E1568">
        <f t="shared" si="124"/>
        <v>98.137399999999815</v>
      </c>
      <c r="F1568" s="15">
        <f t="shared" si="120"/>
        <v>0</v>
      </c>
      <c r="G1568" s="15">
        <f t="shared" si="121"/>
        <v>98.137399999999815</v>
      </c>
      <c r="H1568">
        <f t="shared" si="122"/>
        <v>0</v>
      </c>
      <c r="I1568">
        <f t="shared" si="123"/>
        <v>98.137399999999815</v>
      </c>
    </row>
    <row r="1569" spans="1:9" x14ac:dyDescent="0.25">
      <c r="A1569" s="10">
        <v>50208</v>
      </c>
      <c r="B1569" s="11" t="s">
        <v>7</v>
      </c>
      <c r="C1569" s="11">
        <v>13.1</v>
      </c>
      <c r="D1569" s="12">
        <v>19.899999999999999</v>
      </c>
      <c r="E1569">
        <f t="shared" si="124"/>
        <v>98.137399999999815</v>
      </c>
      <c r="F1569" s="15">
        <f t="shared" si="120"/>
        <v>2.6069</v>
      </c>
      <c r="G1569" s="15">
        <f t="shared" si="121"/>
        <v>100.74429999999981</v>
      </c>
      <c r="H1569">
        <f t="shared" si="122"/>
        <v>100</v>
      </c>
      <c r="I1569">
        <f t="shared" si="123"/>
        <v>0.74429999999981078</v>
      </c>
    </row>
    <row r="1570" spans="1:9" x14ac:dyDescent="0.25">
      <c r="A1570" s="7">
        <v>50209</v>
      </c>
      <c r="B1570" s="8" t="s">
        <v>10</v>
      </c>
      <c r="C1570" s="8">
        <v>21.5</v>
      </c>
      <c r="D1570" s="9">
        <v>33.4</v>
      </c>
      <c r="E1570">
        <f t="shared" si="124"/>
        <v>0.74429999999981078</v>
      </c>
      <c r="F1570" s="15">
        <f t="shared" si="120"/>
        <v>7.181</v>
      </c>
      <c r="G1570" s="15">
        <f t="shared" si="121"/>
        <v>7.9252999999998108</v>
      </c>
      <c r="H1570">
        <f t="shared" si="122"/>
        <v>0</v>
      </c>
      <c r="I1570">
        <f t="shared" si="123"/>
        <v>7.9252999999998108</v>
      </c>
    </row>
    <row r="1571" spans="1:9" x14ac:dyDescent="0.25">
      <c r="A1571" s="10">
        <v>50210</v>
      </c>
      <c r="B1571" s="11" t="s">
        <v>31</v>
      </c>
      <c r="C1571" s="11">
        <v>25.7</v>
      </c>
      <c r="D1571" s="12">
        <v>0</v>
      </c>
      <c r="E1571">
        <f t="shared" si="124"/>
        <v>7.9252999999998108</v>
      </c>
      <c r="F1571" s="15">
        <f t="shared" si="120"/>
        <v>0</v>
      </c>
      <c r="G1571" s="15">
        <f t="shared" si="121"/>
        <v>7.9252999999998108</v>
      </c>
      <c r="H1571">
        <f t="shared" si="122"/>
        <v>0</v>
      </c>
      <c r="I1571">
        <f t="shared" si="123"/>
        <v>7.9252999999998108</v>
      </c>
    </row>
    <row r="1572" spans="1:9" x14ac:dyDescent="0.25">
      <c r="A1572" s="7">
        <v>50211</v>
      </c>
      <c r="B1572" s="8" t="s">
        <v>19</v>
      </c>
      <c r="C1572" s="8">
        <v>11.8</v>
      </c>
      <c r="D1572" s="9">
        <v>23</v>
      </c>
      <c r="E1572">
        <f t="shared" si="124"/>
        <v>7.9252999999998108</v>
      </c>
      <c r="F1572" s="15">
        <f t="shared" si="120"/>
        <v>2.7140000000000004</v>
      </c>
      <c r="G1572" s="15">
        <f t="shared" si="121"/>
        <v>10.63929999999981</v>
      </c>
      <c r="H1572">
        <f t="shared" si="122"/>
        <v>0</v>
      </c>
      <c r="I1572">
        <f t="shared" si="123"/>
        <v>10.63929999999981</v>
      </c>
    </row>
    <row r="1573" spans="1:9" x14ac:dyDescent="0.25">
      <c r="A1573" s="10">
        <v>50212</v>
      </c>
      <c r="B1573" s="11" t="s">
        <v>25</v>
      </c>
      <c r="C1573" s="11">
        <v>12.6</v>
      </c>
      <c r="D1573" s="12">
        <v>0.7</v>
      </c>
      <c r="E1573">
        <f t="shared" si="124"/>
        <v>10.63929999999981</v>
      </c>
      <c r="F1573" s="15">
        <f t="shared" si="120"/>
        <v>0</v>
      </c>
      <c r="G1573" s="15">
        <f t="shared" si="121"/>
        <v>10.63929999999981</v>
      </c>
      <c r="H1573">
        <f t="shared" si="122"/>
        <v>0</v>
      </c>
      <c r="I1573">
        <f t="shared" si="123"/>
        <v>10.63929999999981</v>
      </c>
    </row>
    <row r="1574" spans="1:9" x14ac:dyDescent="0.25">
      <c r="A1574" s="7">
        <v>50213</v>
      </c>
      <c r="B1574" s="8" t="s">
        <v>27</v>
      </c>
      <c r="C1574" s="8">
        <v>26.2</v>
      </c>
      <c r="D1574" s="9">
        <v>0.3</v>
      </c>
      <c r="E1574">
        <f t="shared" si="124"/>
        <v>10.63929999999981</v>
      </c>
      <c r="F1574" s="15">
        <f t="shared" si="120"/>
        <v>0</v>
      </c>
      <c r="G1574" s="15">
        <f t="shared" si="121"/>
        <v>10.63929999999981</v>
      </c>
      <c r="H1574">
        <f t="shared" si="122"/>
        <v>0</v>
      </c>
      <c r="I1574">
        <f t="shared" si="123"/>
        <v>10.63929999999981</v>
      </c>
    </row>
    <row r="1575" spans="1:9" x14ac:dyDescent="0.25">
      <c r="A1575" s="10">
        <v>50214</v>
      </c>
      <c r="B1575" s="11" t="s">
        <v>8</v>
      </c>
      <c r="C1575" s="11">
        <v>29.1</v>
      </c>
      <c r="D1575" s="12">
        <v>5</v>
      </c>
      <c r="E1575">
        <f t="shared" si="124"/>
        <v>10.63929999999981</v>
      </c>
      <c r="F1575" s="15">
        <f t="shared" si="120"/>
        <v>1.4550000000000001</v>
      </c>
      <c r="G1575" s="15">
        <f t="shared" si="121"/>
        <v>12.09429999999981</v>
      </c>
      <c r="H1575">
        <f t="shared" si="122"/>
        <v>0</v>
      </c>
      <c r="I1575">
        <f t="shared" si="123"/>
        <v>12.09429999999981</v>
      </c>
    </row>
    <row r="1576" spans="1:9" x14ac:dyDescent="0.25">
      <c r="A1576" s="7">
        <v>50215</v>
      </c>
      <c r="B1576" s="8" t="s">
        <v>22</v>
      </c>
      <c r="C1576" s="8">
        <v>18.899999999999999</v>
      </c>
      <c r="D1576" s="9">
        <v>7.5</v>
      </c>
      <c r="E1576">
        <f t="shared" si="124"/>
        <v>12.09429999999981</v>
      </c>
      <c r="F1576" s="15">
        <f t="shared" si="120"/>
        <v>1.4175</v>
      </c>
      <c r="G1576" s="15">
        <f t="shared" si="121"/>
        <v>13.511799999999811</v>
      </c>
      <c r="H1576">
        <f t="shared" si="122"/>
        <v>0</v>
      </c>
      <c r="I1576">
        <f t="shared" si="123"/>
        <v>13.511799999999811</v>
      </c>
    </row>
    <row r="1577" spans="1:9" x14ac:dyDescent="0.25">
      <c r="A1577" s="10">
        <v>50216</v>
      </c>
      <c r="B1577" s="11" t="s">
        <v>11</v>
      </c>
      <c r="C1577" s="11">
        <v>10.5</v>
      </c>
      <c r="D1577" s="12">
        <v>7.3</v>
      </c>
      <c r="E1577">
        <f t="shared" si="124"/>
        <v>13.511799999999811</v>
      </c>
      <c r="F1577" s="15">
        <f t="shared" si="120"/>
        <v>0.76649999999999996</v>
      </c>
      <c r="G1577" s="15">
        <f t="shared" si="121"/>
        <v>14.278299999999811</v>
      </c>
      <c r="H1577">
        <f t="shared" si="122"/>
        <v>0</v>
      </c>
      <c r="I1577">
        <f t="shared" si="123"/>
        <v>14.278299999999811</v>
      </c>
    </row>
    <row r="1578" spans="1:9" x14ac:dyDescent="0.25">
      <c r="A1578" s="7">
        <v>50217</v>
      </c>
      <c r="B1578" s="8" t="s">
        <v>23</v>
      </c>
      <c r="C1578" s="8">
        <v>15.1</v>
      </c>
      <c r="D1578" s="9">
        <v>6</v>
      </c>
      <c r="E1578">
        <f t="shared" si="124"/>
        <v>14.278299999999811</v>
      </c>
      <c r="F1578" s="15">
        <f t="shared" si="120"/>
        <v>0.90599999999999992</v>
      </c>
      <c r="G1578" s="15">
        <f t="shared" si="121"/>
        <v>15.184299999999812</v>
      </c>
      <c r="H1578">
        <f t="shared" si="122"/>
        <v>0</v>
      </c>
      <c r="I1578">
        <f t="shared" si="123"/>
        <v>15.184299999999812</v>
      </c>
    </row>
    <row r="1579" spans="1:9" x14ac:dyDescent="0.25">
      <c r="A1579" s="10">
        <v>50218</v>
      </c>
      <c r="B1579" s="11" t="s">
        <v>7</v>
      </c>
      <c r="C1579" s="11">
        <v>27.8</v>
      </c>
      <c r="D1579" s="12">
        <v>8.3000000000000007</v>
      </c>
      <c r="E1579">
        <f t="shared" si="124"/>
        <v>15.184299999999812</v>
      </c>
      <c r="F1579" s="15">
        <f t="shared" si="120"/>
        <v>2.3074000000000003</v>
      </c>
      <c r="G1579" s="15">
        <f t="shared" si="121"/>
        <v>17.491699999999813</v>
      </c>
      <c r="H1579">
        <f t="shared" si="122"/>
        <v>0</v>
      </c>
      <c r="I1579">
        <f t="shared" si="123"/>
        <v>17.491699999999813</v>
      </c>
    </row>
    <row r="1580" spans="1:9" x14ac:dyDescent="0.25">
      <c r="A1580" s="7">
        <v>50219</v>
      </c>
      <c r="B1580" s="8" t="s">
        <v>16</v>
      </c>
      <c r="C1580" s="8">
        <v>11.7</v>
      </c>
      <c r="D1580" s="9">
        <v>0.4</v>
      </c>
      <c r="E1580">
        <f t="shared" si="124"/>
        <v>17.491699999999813</v>
      </c>
      <c r="F1580" s="15">
        <f t="shared" si="120"/>
        <v>0</v>
      </c>
      <c r="G1580" s="15">
        <f t="shared" si="121"/>
        <v>17.491699999999813</v>
      </c>
      <c r="H1580">
        <f t="shared" si="122"/>
        <v>0</v>
      </c>
      <c r="I1580">
        <f t="shared" si="123"/>
        <v>17.491699999999813</v>
      </c>
    </row>
    <row r="1581" spans="1:9" x14ac:dyDescent="0.25">
      <c r="A1581" s="10">
        <v>50220</v>
      </c>
      <c r="B1581" s="11" t="s">
        <v>10</v>
      </c>
      <c r="C1581" s="11">
        <v>10.5</v>
      </c>
      <c r="D1581" s="12">
        <v>36.9</v>
      </c>
      <c r="E1581">
        <f t="shared" si="124"/>
        <v>17.491699999999813</v>
      </c>
      <c r="F1581" s="15">
        <f t="shared" si="120"/>
        <v>3.8744999999999998</v>
      </c>
      <c r="G1581" s="15">
        <f t="shared" si="121"/>
        <v>21.366199999999814</v>
      </c>
      <c r="H1581">
        <f t="shared" si="122"/>
        <v>0</v>
      </c>
      <c r="I1581">
        <f t="shared" si="123"/>
        <v>21.366199999999814</v>
      </c>
    </row>
    <row r="1582" spans="1:9" x14ac:dyDescent="0.25">
      <c r="A1582" s="7">
        <v>50221</v>
      </c>
      <c r="B1582" s="8" t="s">
        <v>5</v>
      </c>
      <c r="C1582" s="8">
        <v>21</v>
      </c>
      <c r="D1582" s="9">
        <v>7.1</v>
      </c>
      <c r="E1582">
        <f t="shared" si="124"/>
        <v>21.366199999999814</v>
      </c>
      <c r="F1582" s="15">
        <f t="shared" si="120"/>
        <v>1.4909999999999999</v>
      </c>
      <c r="G1582" s="15">
        <f t="shared" si="121"/>
        <v>22.857199999999814</v>
      </c>
      <c r="H1582">
        <f t="shared" si="122"/>
        <v>0</v>
      </c>
      <c r="I1582">
        <f t="shared" si="123"/>
        <v>22.857199999999814</v>
      </c>
    </row>
    <row r="1583" spans="1:9" x14ac:dyDescent="0.25">
      <c r="A1583" s="10">
        <v>50222</v>
      </c>
      <c r="B1583" s="11" t="s">
        <v>24</v>
      </c>
      <c r="C1583" s="11">
        <v>17.399999999999999</v>
      </c>
      <c r="D1583" s="12">
        <v>3.7</v>
      </c>
      <c r="E1583">
        <f t="shared" si="124"/>
        <v>22.857199999999814</v>
      </c>
      <c r="F1583" s="15">
        <f t="shared" si="120"/>
        <v>0.64379999999999993</v>
      </c>
      <c r="G1583" s="15">
        <f t="shared" si="121"/>
        <v>23.500999999999813</v>
      </c>
      <c r="H1583">
        <f t="shared" si="122"/>
        <v>0</v>
      </c>
      <c r="I1583">
        <f t="shared" si="123"/>
        <v>23.500999999999813</v>
      </c>
    </row>
    <row r="1584" spans="1:9" x14ac:dyDescent="0.25">
      <c r="A1584" s="7">
        <v>50223</v>
      </c>
      <c r="B1584" s="8" t="s">
        <v>18</v>
      </c>
      <c r="C1584" s="8">
        <v>21.9</v>
      </c>
      <c r="D1584" s="9">
        <v>7.6</v>
      </c>
      <c r="E1584">
        <f t="shared" si="124"/>
        <v>23.500999999999813</v>
      </c>
      <c r="F1584" s="15">
        <f t="shared" si="120"/>
        <v>1.6643999999999997</v>
      </c>
      <c r="G1584" s="15">
        <f t="shared" si="121"/>
        <v>25.165399999999813</v>
      </c>
      <c r="H1584">
        <f t="shared" si="122"/>
        <v>0</v>
      </c>
      <c r="I1584">
        <f t="shared" si="123"/>
        <v>25.165399999999813</v>
      </c>
    </row>
    <row r="1585" spans="1:9" x14ac:dyDescent="0.25">
      <c r="A1585" s="10">
        <v>50224</v>
      </c>
      <c r="B1585" s="11" t="s">
        <v>18</v>
      </c>
      <c r="C1585" s="11">
        <v>26</v>
      </c>
      <c r="D1585" s="12">
        <v>4.5999999999999996</v>
      </c>
      <c r="E1585">
        <f t="shared" si="124"/>
        <v>25.165399999999813</v>
      </c>
      <c r="F1585" s="15">
        <f t="shared" si="120"/>
        <v>1.196</v>
      </c>
      <c r="G1585" s="15">
        <f t="shared" si="121"/>
        <v>26.361399999999815</v>
      </c>
      <c r="H1585">
        <f t="shared" si="122"/>
        <v>0</v>
      </c>
      <c r="I1585">
        <f t="shared" si="123"/>
        <v>26.361399999999815</v>
      </c>
    </row>
    <row r="1586" spans="1:9" x14ac:dyDescent="0.25">
      <c r="A1586" s="7">
        <v>50225</v>
      </c>
      <c r="B1586" s="8" t="s">
        <v>19</v>
      </c>
      <c r="C1586" s="8">
        <v>12.2</v>
      </c>
      <c r="D1586" s="9">
        <v>19.3</v>
      </c>
      <c r="E1586">
        <f t="shared" si="124"/>
        <v>26.361399999999815</v>
      </c>
      <c r="F1586" s="15">
        <f t="shared" si="120"/>
        <v>2.3546</v>
      </c>
      <c r="G1586" s="15">
        <f t="shared" si="121"/>
        <v>28.715999999999816</v>
      </c>
      <c r="H1586">
        <f t="shared" si="122"/>
        <v>0</v>
      </c>
      <c r="I1586">
        <f t="shared" si="123"/>
        <v>28.715999999999816</v>
      </c>
    </row>
    <row r="1587" spans="1:9" x14ac:dyDescent="0.25">
      <c r="A1587" s="10">
        <v>50226</v>
      </c>
      <c r="B1587" s="11" t="s">
        <v>8</v>
      </c>
      <c r="C1587" s="11">
        <v>22.4</v>
      </c>
      <c r="D1587" s="12">
        <v>0.3</v>
      </c>
      <c r="E1587">
        <f t="shared" si="124"/>
        <v>28.715999999999816</v>
      </c>
      <c r="F1587" s="15">
        <f t="shared" si="120"/>
        <v>0</v>
      </c>
      <c r="G1587" s="15">
        <f t="shared" si="121"/>
        <v>28.715999999999816</v>
      </c>
      <c r="H1587">
        <f t="shared" si="122"/>
        <v>0</v>
      </c>
      <c r="I1587">
        <f t="shared" si="123"/>
        <v>28.715999999999816</v>
      </c>
    </row>
    <row r="1588" spans="1:9" x14ac:dyDescent="0.25">
      <c r="A1588" s="7">
        <v>50227</v>
      </c>
      <c r="B1588" s="8" t="s">
        <v>22</v>
      </c>
      <c r="C1588" s="8">
        <v>18.600000000000001</v>
      </c>
      <c r="D1588" s="9">
        <v>7.2</v>
      </c>
      <c r="E1588">
        <f t="shared" si="124"/>
        <v>28.715999999999816</v>
      </c>
      <c r="F1588" s="15">
        <f t="shared" si="120"/>
        <v>1.3392000000000002</v>
      </c>
      <c r="G1588" s="15">
        <f t="shared" si="121"/>
        <v>30.055199999999818</v>
      </c>
      <c r="H1588">
        <f t="shared" si="122"/>
        <v>0</v>
      </c>
      <c r="I1588">
        <f t="shared" si="123"/>
        <v>30.055199999999818</v>
      </c>
    </row>
    <row r="1589" spans="1:9" x14ac:dyDescent="0.25">
      <c r="A1589" s="10">
        <v>50228</v>
      </c>
      <c r="B1589" s="11" t="s">
        <v>10</v>
      </c>
      <c r="C1589" s="11">
        <v>17.100000000000001</v>
      </c>
      <c r="D1589" s="12">
        <v>0</v>
      </c>
      <c r="E1589">
        <f t="shared" si="124"/>
        <v>30.055199999999818</v>
      </c>
      <c r="F1589" s="15">
        <f t="shared" si="120"/>
        <v>0</v>
      </c>
      <c r="G1589" s="15">
        <f t="shared" si="121"/>
        <v>30.055199999999818</v>
      </c>
      <c r="H1589">
        <f t="shared" si="122"/>
        <v>0</v>
      </c>
      <c r="I1589">
        <f t="shared" si="123"/>
        <v>30.055199999999818</v>
      </c>
    </row>
    <row r="1590" spans="1:9" x14ac:dyDescent="0.25">
      <c r="A1590" s="7">
        <v>50229</v>
      </c>
      <c r="B1590" s="8" t="s">
        <v>19</v>
      </c>
      <c r="C1590" s="8">
        <v>25.1</v>
      </c>
      <c r="D1590" s="9">
        <v>24.3</v>
      </c>
      <c r="E1590">
        <f t="shared" si="124"/>
        <v>30.055199999999818</v>
      </c>
      <c r="F1590" s="15">
        <f t="shared" si="120"/>
        <v>6.0993000000000004</v>
      </c>
      <c r="G1590" s="15">
        <f t="shared" si="121"/>
        <v>36.154499999999821</v>
      </c>
      <c r="H1590">
        <f t="shared" si="122"/>
        <v>0</v>
      </c>
      <c r="I1590">
        <f t="shared" si="123"/>
        <v>36.154499999999821</v>
      </c>
    </row>
    <row r="1591" spans="1:9" x14ac:dyDescent="0.25">
      <c r="A1591" s="10">
        <v>50230</v>
      </c>
      <c r="B1591" s="11" t="s">
        <v>11</v>
      </c>
      <c r="C1591" s="11">
        <v>10.4</v>
      </c>
      <c r="D1591" s="12">
        <v>22.2</v>
      </c>
      <c r="E1591">
        <f t="shared" si="124"/>
        <v>36.154499999999821</v>
      </c>
      <c r="F1591" s="15">
        <f t="shared" si="120"/>
        <v>2.3087999999999997</v>
      </c>
      <c r="G1591" s="15">
        <f t="shared" si="121"/>
        <v>38.463299999999819</v>
      </c>
      <c r="H1591">
        <f t="shared" si="122"/>
        <v>0</v>
      </c>
      <c r="I1591">
        <f t="shared" si="123"/>
        <v>38.463299999999819</v>
      </c>
    </row>
    <row r="1592" spans="1:9" x14ac:dyDescent="0.25">
      <c r="A1592" s="7">
        <v>50231</v>
      </c>
      <c r="B1592" s="8" t="s">
        <v>18</v>
      </c>
      <c r="C1592" s="8">
        <v>28.9</v>
      </c>
      <c r="D1592" s="9">
        <v>0</v>
      </c>
      <c r="E1592">
        <f t="shared" si="124"/>
        <v>38.463299999999819</v>
      </c>
      <c r="F1592" s="15">
        <f t="shared" si="120"/>
        <v>0</v>
      </c>
      <c r="G1592" s="15">
        <f t="shared" si="121"/>
        <v>38.463299999999819</v>
      </c>
      <c r="H1592">
        <f t="shared" si="122"/>
        <v>0</v>
      </c>
      <c r="I1592">
        <f t="shared" si="123"/>
        <v>38.463299999999819</v>
      </c>
    </row>
    <row r="1593" spans="1:9" x14ac:dyDescent="0.25">
      <c r="A1593" s="10">
        <v>50232</v>
      </c>
      <c r="B1593" s="11" t="s">
        <v>31</v>
      </c>
      <c r="C1593" s="11">
        <v>24.1</v>
      </c>
      <c r="D1593" s="12">
        <v>0</v>
      </c>
      <c r="E1593">
        <f t="shared" si="124"/>
        <v>38.463299999999819</v>
      </c>
      <c r="F1593" s="15">
        <f t="shared" si="120"/>
        <v>0</v>
      </c>
      <c r="G1593" s="15">
        <f t="shared" si="121"/>
        <v>38.463299999999819</v>
      </c>
      <c r="H1593">
        <f t="shared" si="122"/>
        <v>0</v>
      </c>
      <c r="I1593">
        <f t="shared" si="123"/>
        <v>38.463299999999819</v>
      </c>
    </row>
    <row r="1594" spans="1:9" x14ac:dyDescent="0.25">
      <c r="A1594" s="7">
        <v>50233</v>
      </c>
      <c r="B1594" s="8" t="s">
        <v>19</v>
      </c>
      <c r="C1594" s="8">
        <v>23.2</v>
      </c>
      <c r="D1594" s="9">
        <v>22.1</v>
      </c>
      <c r="E1594">
        <f t="shared" si="124"/>
        <v>38.463299999999819</v>
      </c>
      <c r="F1594" s="15">
        <f t="shared" si="120"/>
        <v>5.1272000000000002</v>
      </c>
      <c r="G1594" s="15">
        <f t="shared" si="121"/>
        <v>43.590499999999821</v>
      </c>
      <c r="H1594">
        <f t="shared" si="122"/>
        <v>0</v>
      </c>
      <c r="I1594">
        <f t="shared" si="123"/>
        <v>43.590499999999821</v>
      </c>
    </row>
    <row r="1595" spans="1:9" x14ac:dyDescent="0.25">
      <c r="A1595" s="10">
        <v>50234</v>
      </c>
      <c r="B1595" s="11" t="s">
        <v>13</v>
      </c>
      <c r="C1595" s="11">
        <v>24.1</v>
      </c>
      <c r="D1595" s="12">
        <v>9.3000000000000007</v>
      </c>
      <c r="E1595">
        <f t="shared" si="124"/>
        <v>43.590499999999821</v>
      </c>
      <c r="F1595" s="15">
        <f t="shared" si="120"/>
        <v>2.2413000000000003</v>
      </c>
      <c r="G1595" s="15">
        <f t="shared" si="121"/>
        <v>45.831799999999824</v>
      </c>
      <c r="H1595">
        <f t="shared" si="122"/>
        <v>0</v>
      </c>
      <c r="I1595">
        <f t="shared" si="123"/>
        <v>45.831799999999824</v>
      </c>
    </row>
    <row r="1596" spans="1:9" x14ac:dyDescent="0.25">
      <c r="A1596" s="7">
        <v>50235</v>
      </c>
      <c r="B1596" s="8" t="s">
        <v>10</v>
      </c>
      <c r="C1596" s="8">
        <v>14.6</v>
      </c>
      <c r="D1596" s="9">
        <v>0</v>
      </c>
      <c r="E1596">
        <f t="shared" si="124"/>
        <v>45.831799999999824</v>
      </c>
      <c r="F1596" s="15">
        <f t="shared" si="120"/>
        <v>0</v>
      </c>
      <c r="G1596" s="15">
        <f t="shared" si="121"/>
        <v>45.831799999999824</v>
      </c>
      <c r="H1596">
        <f t="shared" si="122"/>
        <v>0</v>
      </c>
      <c r="I1596">
        <f t="shared" si="123"/>
        <v>45.831799999999824</v>
      </c>
    </row>
    <row r="1597" spans="1:9" x14ac:dyDescent="0.25">
      <c r="A1597" s="10">
        <v>50236</v>
      </c>
      <c r="B1597" s="11" t="s">
        <v>20</v>
      </c>
      <c r="C1597" s="11">
        <v>17.7</v>
      </c>
      <c r="D1597" s="12">
        <v>0</v>
      </c>
      <c r="E1597">
        <f t="shared" si="124"/>
        <v>45.831799999999824</v>
      </c>
      <c r="F1597" s="15">
        <f t="shared" si="120"/>
        <v>0</v>
      </c>
      <c r="G1597" s="15">
        <f t="shared" si="121"/>
        <v>45.831799999999824</v>
      </c>
      <c r="H1597">
        <f t="shared" si="122"/>
        <v>0</v>
      </c>
      <c r="I1597">
        <f t="shared" si="123"/>
        <v>45.831799999999824</v>
      </c>
    </row>
    <row r="1598" spans="1:9" x14ac:dyDescent="0.25">
      <c r="A1598" s="7">
        <v>50237</v>
      </c>
      <c r="B1598" s="8" t="s">
        <v>6</v>
      </c>
      <c r="C1598" s="8">
        <v>20.100000000000001</v>
      </c>
      <c r="D1598" s="9">
        <v>11.5</v>
      </c>
      <c r="E1598">
        <f t="shared" si="124"/>
        <v>45.831799999999824</v>
      </c>
      <c r="F1598" s="15">
        <f t="shared" si="120"/>
        <v>2.3115000000000001</v>
      </c>
      <c r="G1598" s="15">
        <f t="shared" si="121"/>
        <v>48.143299999999826</v>
      </c>
      <c r="H1598">
        <f t="shared" si="122"/>
        <v>0</v>
      </c>
      <c r="I1598">
        <f t="shared" si="123"/>
        <v>48.143299999999826</v>
      </c>
    </row>
    <row r="1599" spans="1:9" x14ac:dyDescent="0.25">
      <c r="A1599" s="10">
        <v>50238</v>
      </c>
      <c r="B1599" s="11" t="s">
        <v>8</v>
      </c>
      <c r="C1599" s="11">
        <v>27.5</v>
      </c>
      <c r="D1599" s="12">
        <v>0</v>
      </c>
      <c r="E1599">
        <f t="shared" si="124"/>
        <v>48.143299999999826</v>
      </c>
      <c r="F1599" s="15">
        <f t="shared" si="120"/>
        <v>0</v>
      </c>
      <c r="G1599" s="15">
        <f t="shared" si="121"/>
        <v>48.143299999999826</v>
      </c>
      <c r="H1599">
        <f t="shared" si="122"/>
        <v>0</v>
      </c>
      <c r="I1599">
        <f t="shared" si="123"/>
        <v>48.143299999999826</v>
      </c>
    </row>
    <row r="1600" spans="1:9" x14ac:dyDescent="0.25">
      <c r="A1600" s="7">
        <v>50239</v>
      </c>
      <c r="B1600" s="8" t="s">
        <v>7</v>
      </c>
      <c r="C1600" s="8">
        <v>10.9</v>
      </c>
      <c r="D1600" s="9">
        <v>9</v>
      </c>
      <c r="E1600">
        <f t="shared" si="124"/>
        <v>48.143299999999826</v>
      </c>
      <c r="F1600" s="15">
        <f t="shared" si="120"/>
        <v>0.98100000000000009</v>
      </c>
      <c r="G1600" s="15">
        <f t="shared" si="121"/>
        <v>49.124299999999828</v>
      </c>
      <c r="H1600">
        <f t="shared" si="122"/>
        <v>0</v>
      </c>
      <c r="I1600">
        <f t="shared" si="123"/>
        <v>49.124299999999828</v>
      </c>
    </row>
    <row r="1601" spans="1:9" x14ac:dyDescent="0.25">
      <c r="A1601" s="10">
        <v>50240</v>
      </c>
      <c r="B1601" s="11" t="s">
        <v>24</v>
      </c>
      <c r="C1601" s="11">
        <v>27.6</v>
      </c>
      <c r="D1601" s="12">
        <v>3.2</v>
      </c>
      <c r="E1601">
        <f t="shared" si="124"/>
        <v>49.124299999999828</v>
      </c>
      <c r="F1601" s="15">
        <f t="shared" si="120"/>
        <v>0.8832000000000001</v>
      </c>
      <c r="G1601" s="15">
        <f t="shared" si="121"/>
        <v>50.00749999999983</v>
      </c>
      <c r="H1601">
        <f t="shared" si="122"/>
        <v>0</v>
      </c>
      <c r="I1601">
        <f t="shared" si="123"/>
        <v>50.00749999999983</v>
      </c>
    </row>
    <row r="1602" spans="1:9" x14ac:dyDescent="0.25">
      <c r="A1602" s="7">
        <v>50241</v>
      </c>
      <c r="B1602" s="8" t="s">
        <v>19</v>
      </c>
      <c r="C1602" s="8">
        <v>24.5</v>
      </c>
      <c r="D1602" s="9">
        <v>15.3</v>
      </c>
      <c r="E1602">
        <f t="shared" si="124"/>
        <v>50.00749999999983</v>
      </c>
      <c r="F1602" s="15">
        <f t="shared" si="120"/>
        <v>3.7485000000000004</v>
      </c>
      <c r="G1602" s="15">
        <f t="shared" si="121"/>
        <v>53.75599999999983</v>
      </c>
      <c r="H1602">
        <f t="shared" si="122"/>
        <v>0</v>
      </c>
      <c r="I1602">
        <f t="shared" si="123"/>
        <v>53.75599999999983</v>
      </c>
    </row>
    <row r="1603" spans="1:9" x14ac:dyDescent="0.25">
      <c r="A1603" s="10">
        <v>50242</v>
      </c>
      <c r="B1603" s="11" t="s">
        <v>17</v>
      </c>
      <c r="C1603" s="11">
        <v>10.8</v>
      </c>
      <c r="D1603" s="12">
        <v>0</v>
      </c>
      <c r="E1603">
        <f t="shared" si="124"/>
        <v>53.75599999999983</v>
      </c>
      <c r="F1603" s="15">
        <f t="shared" ref="F1603:F1666" si="125">IF(D1603&gt;=1,C1603*D1603/100,0)</f>
        <v>0</v>
      </c>
      <c r="G1603" s="15">
        <f t="shared" ref="G1603:G1666" si="126">E1603+F1603</f>
        <v>53.75599999999983</v>
      </c>
      <c r="H1603">
        <f t="shared" ref="H1603:H1666" si="127">IF(G1603&gt;=100, 100, 0)</f>
        <v>0</v>
      </c>
      <c r="I1603">
        <f t="shared" ref="I1603:I1666" si="128">G1603-H1603</f>
        <v>53.75599999999983</v>
      </c>
    </row>
    <row r="1604" spans="1:9" x14ac:dyDescent="0.25">
      <c r="A1604" s="7">
        <v>50243</v>
      </c>
      <c r="B1604" s="8" t="s">
        <v>19</v>
      </c>
      <c r="C1604" s="8">
        <v>28.7</v>
      </c>
      <c r="D1604" s="9">
        <v>27.2</v>
      </c>
      <c r="E1604">
        <f t="shared" ref="E1604:E1667" si="129">I1603</f>
        <v>53.75599999999983</v>
      </c>
      <c r="F1604" s="15">
        <f t="shared" si="125"/>
        <v>7.8064</v>
      </c>
      <c r="G1604" s="15">
        <f t="shared" si="126"/>
        <v>61.562399999999826</v>
      </c>
      <c r="H1604">
        <f t="shared" si="127"/>
        <v>0</v>
      </c>
      <c r="I1604">
        <f t="shared" si="128"/>
        <v>61.562399999999826</v>
      </c>
    </row>
    <row r="1605" spans="1:9" x14ac:dyDescent="0.25">
      <c r="A1605" s="10">
        <v>50244</v>
      </c>
      <c r="B1605" s="11" t="s">
        <v>9</v>
      </c>
      <c r="C1605" s="11">
        <v>21.5</v>
      </c>
      <c r="D1605" s="12">
        <v>0.6</v>
      </c>
      <c r="E1605">
        <f t="shared" si="129"/>
        <v>61.562399999999826</v>
      </c>
      <c r="F1605" s="15">
        <f t="shared" si="125"/>
        <v>0</v>
      </c>
      <c r="G1605" s="15">
        <f t="shared" si="126"/>
        <v>61.562399999999826</v>
      </c>
      <c r="H1605">
        <f t="shared" si="127"/>
        <v>0</v>
      </c>
      <c r="I1605">
        <f t="shared" si="128"/>
        <v>61.562399999999826</v>
      </c>
    </row>
    <row r="1606" spans="1:9" x14ac:dyDescent="0.25">
      <c r="A1606" s="7">
        <v>50245</v>
      </c>
      <c r="B1606" s="8" t="s">
        <v>24</v>
      </c>
      <c r="C1606" s="8">
        <v>20.100000000000001</v>
      </c>
      <c r="D1606" s="9">
        <v>0.8</v>
      </c>
      <c r="E1606">
        <f t="shared" si="129"/>
        <v>61.562399999999826</v>
      </c>
      <c r="F1606" s="15">
        <f t="shared" si="125"/>
        <v>0</v>
      </c>
      <c r="G1606" s="15">
        <f t="shared" si="126"/>
        <v>61.562399999999826</v>
      </c>
      <c r="H1606">
        <f t="shared" si="127"/>
        <v>0</v>
      </c>
      <c r="I1606">
        <f t="shared" si="128"/>
        <v>61.562399999999826</v>
      </c>
    </row>
    <row r="1607" spans="1:9" x14ac:dyDescent="0.25">
      <c r="A1607" s="10">
        <v>50246</v>
      </c>
      <c r="B1607" s="11" t="s">
        <v>19</v>
      </c>
      <c r="C1607" s="11">
        <v>21.3</v>
      </c>
      <c r="D1607" s="12">
        <v>14.6</v>
      </c>
      <c r="E1607">
        <f t="shared" si="129"/>
        <v>61.562399999999826</v>
      </c>
      <c r="F1607" s="15">
        <f t="shared" si="125"/>
        <v>3.1098000000000003</v>
      </c>
      <c r="G1607" s="15">
        <f t="shared" si="126"/>
        <v>64.672199999999833</v>
      </c>
      <c r="H1607">
        <f t="shared" si="127"/>
        <v>0</v>
      </c>
      <c r="I1607">
        <f t="shared" si="128"/>
        <v>64.672199999999833</v>
      </c>
    </row>
    <row r="1608" spans="1:9" x14ac:dyDescent="0.25">
      <c r="A1608" s="7">
        <v>50247</v>
      </c>
      <c r="B1608" s="8" t="s">
        <v>27</v>
      </c>
      <c r="C1608" s="8">
        <v>20.2</v>
      </c>
      <c r="D1608" s="9">
        <v>6.9</v>
      </c>
      <c r="E1608">
        <f t="shared" si="129"/>
        <v>64.672199999999833</v>
      </c>
      <c r="F1608" s="15">
        <f t="shared" si="125"/>
        <v>1.3937999999999999</v>
      </c>
      <c r="G1608" s="15">
        <f t="shared" si="126"/>
        <v>66.065999999999832</v>
      </c>
      <c r="H1608">
        <f t="shared" si="127"/>
        <v>0</v>
      </c>
      <c r="I1608">
        <f t="shared" si="128"/>
        <v>66.065999999999832</v>
      </c>
    </row>
    <row r="1609" spans="1:9" x14ac:dyDescent="0.25">
      <c r="A1609" s="10">
        <v>50248</v>
      </c>
      <c r="B1609" s="11" t="s">
        <v>13</v>
      </c>
      <c r="C1609" s="11">
        <v>16.8</v>
      </c>
      <c r="D1609" s="12">
        <v>7.6</v>
      </c>
      <c r="E1609">
        <f t="shared" si="129"/>
        <v>66.065999999999832</v>
      </c>
      <c r="F1609" s="15">
        <f t="shared" si="125"/>
        <v>1.2767999999999999</v>
      </c>
      <c r="G1609" s="15">
        <f t="shared" si="126"/>
        <v>67.342799999999826</v>
      </c>
      <c r="H1609">
        <f t="shared" si="127"/>
        <v>0</v>
      </c>
      <c r="I1609">
        <f t="shared" si="128"/>
        <v>67.342799999999826</v>
      </c>
    </row>
    <row r="1610" spans="1:9" x14ac:dyDescent="0.25">
      <c r="A1610" s="7">
        <v>50249</v>
      </c>
      <c r="B1610" s="8" t="s">
        <v>6</v>
      </c>
      <c r="C1610" s="8">
        <v>26.5</v>
      </c>
      <c r="D1610" s="9">
        <v>2.5</v>
      </c>
      <c r="E1610">
        <f t="shared" si="129"/>
        <v>67.342799999999826</v>
      </c>
      <c r="F1610" s="15">
        <f t="shared" si="125"/>
        <v>0.66249999999999998</v>
      </c>
      <c r="G1610" s="15">
        <f t="shared" si="126"/>
        <v>68.005299999999821</v>
      </c>
      <c r="H1610">
        <f t="shared" si="127"/>
        <v>0</v>
      </c>
      <c r="I1610">
        <f t="shared" si="128"/>
        <v>68.005299999999821</v>
      </c>
    </row>
    <row r="1611" spans="1:9" x14ac:dyDescent="0.25">
      <c r="A1611" s="10">
        <v>50250</v>
      </c>
      <c r="B1611" s="11" t="s">
        <v>7</v>
      </c>
      <c r="C1611" s="11">
        <v>18.899999999999999</v>
      </c>
      <c r="D1611" s="12">
        <v>0</v>
      </c>
      <c r="E1611">
        <f t="shared" si="129"/>
        <v>68.005299999999821</v>
      </c>
      <c r="F1611" s="15">
        <f t="shared" si="125"/>
        <v>0</v>
      </c>
      <c r="G1611" s="15">
        <f t="shared" si="126"/>
        <v>68.005299999999821</v>
      </c>
      <c r="H1611">
        <f t="shared" si="127"/>
        <v>0</v>
      </c>
      <c r="I1611">
        <f t="shared" si="128"/>
        <v>68.005299999999821</v>
      </c>
    </row>
    <row r="1612" spans="1:9" x14ac:dyDescent="0.25">
      <c r="A1612" s="7">
        <v>50251</v>
      </c>
      <c r="B1612" s="8" t="s">
        <v>20</v>
      </c>
      <c r="C1612" s="8">
        <v>22.9</v>
      </c>
      <c r="D1612" s="9">
        <v>1.2</v>
      </c>
      <c r="E1612">
        <f t="shared" si="129"/>
        <v>68.005299999999821</v>
      </c>
      <c r="F1612" s="15">
        <f t="shared" si="125"/>
        <v>0.27479999999999999</v>
      </c>
      <c r="G1612" s="15">
        <f t="shared" si="126"/>
        <v>68.28009999999982</v>
      </c>
      <c r="H1612">
        <f t="shared" si="127"/>
        <v>0</v>
      </c>
      <c r="I1612">
        <f t="shared" si="128"/>
        <v>68.28009999999982</v>
      </c>
    </row>
    <row r="1613" spans="1:9" x14ac:dyDescent="0.25">
      <c r="A1613" s="10">
        <v>50252</v>
      </c>
      <c r="B1613" s="11" t="s">
        <v>19</v>
      </c>
      <c r="C1613" s="11">
        <v>11.3</v>
      </c>
      <c r="D1613" s="12">
        <v>32.700000000000003</v>
      </c>
      <c r="E1613">
        <f t="shared" si="129"/>
        <v>68.28009999999982</v>
      </c>
      <c r="F1613" s="15">
        <f t="shared" si="125"/>
        <v>3.6951000000000005</v>
      </c>
      <c r="G1613" s="15">
        <f t="shared" si="126"/>
        <v>71.975199999999816</v>
      </c>
      <c r="H1613">
        <f t="shared" si="127"/>
        <v>0</v>
      </c>
      <c r="I1613">
        <f t="shared" si="128"/>
        <v>71.975199999999816</v>
      </c>
    </row>
    <row r="1614" spans="1:9" x14ac:dyDescent="0.25">
      <c r="A1614" s="7">
        <v>50253</v>
      </c>
      <c r="B1614" s="8" t="s">
        <v>13</v>
      </c>
      <c r="C1614" s="8">
        <v>13</v>
      </c>
      <c r="D1614" s="9">
        <v>1.7</v>
      </c>
      <c r="E1614">
        <f t="shared" si="129"/>
        <v>71.975199999999816</v>
      </c>
      <c r="F1614" s="15">
        <f t="shared" si="125"/>
        <v>0.22099999999999997</v>
      </c>
      <c r="G1614" s="15">
        <f t="shared" si="126"/>
        <v>72.19619999999982</v>
      </c>
      <c r="H1614">
        <f t="shared" si="127"/>
        <v>0</v>
      </c>
      <c r="I1614">
        <f t="shared" si="128"/>
        <v>72.19619999999982</v>
      </c>
    </row>
    <row r="1615" spans="1:9" x14ac:dyDescent="0.25">
      <c r="A1615" s="10">
        <v>50254</v>
      </c>
      <c r="B1615" s="11" t="s">
        <v>8</v>
      </c>
      <c r="C1615" s="11">
        <v>18.3</v>
      </c>
      <c r="D1615" s="12">
        <v>2.5</v>
      </c>
      <c r="E1615">
        <f t="shared" si="129"/>
        <v>72.19619999999982</v>
      </c>
      <c r="F1615" s="15">
        <f t="shared" si="125"/>
        <v>0.45750000000000002</v>
      </c>
      <c r="G1615" s="15">
        <f t="shared" si="126"/>
        <v>72.653699999999816</v>
      </c>
      <c r="H1615">
        <f t="shared" si="127"/>
        <v>0</v>
      </c>
      <c r="I1615">
        <f t="shared" si="128"/>
        <v>72.653699999999816</v>
      </c>
    </row>
    <row r="1616" spans="1:9" x14ac:dyDescent="0.25">
      <c r="A1616" s="7">
        <v>50255</v>
      </c>
      <c r="B1616" s="8" t="s">
        <v>7</v>
      </c>
      <c r="C1616" s="8">
        <v>10.199999999999999</v>
      </c>
      <c r="D1616" s="9">
        <v>14.3</v>
      </c>
      <c r="E1616">
        <f t="shared" si="129"/>
        <v>72.653699999999816</v>
      </c>
      <c r="F1616" s="15">
        <f t="shared" si="125"/>
        <v>1.4585999999999999</v>
      </c>
      <c r="G1616" s="15">
        <f t="shared" si="126"/>
        <v>74.11229999999982</v>
      </c>
      <c r="H1616">
        <f t="shared" si="127"/>
        <v>0</v>
      </c>
      <c r="I1616">
        <f t="shared" si="128"/>
        <v>74.11229999999982</v>
      </c>
    </row>
    <row r="1617" spans="1:9" x14ac:dyDescent="0.25">
      <c r="A1617" s="10">
        <v>50256</v>
      </c>
      <c r="B1617" s="11" t="s">
        <v>11</v>
      </c>
      <c r="C1617" s="11">
        <v>14.5</v>
      </c>
      <c r="D1617" s="12">
        <v>10.5</v>
      </c>
      <c r="E1617">
        <f t="shared" si="129"/>
        <v>74.11229999999982</v>
      </c>
      <c r="F1617" s="15">
        <f t="shared" si="125"/>
        <v>1.5225</v>
      </c>
      <c r="G1617" s="15">
        <f t="shared" si="126"/>
        <v>75.634799999999814</v>
      </c>
      <c r="H1617">
        <f t="shared" si="127"/>
        <v>0</v>
      </c>
      <c r="I1617">
        <f t="shared" si="128"/>
        <v>75.634799999999814</v>
      </c>
    </row>
    <row r="1618" spans="1:9" x14ac:dyDescent="0.25">
      <c r="A1618" s="7">
        <v>50257</v>
      </c>
      <c r="B1618" s="8" t="s">
        <v>14</v>
      </c>
      <c r="C1618" s="8">
        <v>12.3</v>
      </c>
      <c r="D1618" s="9">
        <v>7.4</v>
      </c>
      <c r="E1618">
        <f t="shared" si="129"/>
        <v>75.634799999999814</v>
      </c>
      <c r="F1618" s="15">
        <f t="shared" si="125"/>
        <v>0.91020000000000012</v>
      </c>
      <c r="G1618" s="15">
        <f t="shared" si="126"/>
        <v>76.544999999999817</v>
      </c>
      <c r="H1618">
        <f t="shared" si="127"/>
        <v>0</v>
      </c>
      <c r="I1618">
        <f t="shared" si="128"/>
        <v>76.544999999999817</v>
      </c>
    </row>
    <row r="1619" spans="1:9" x14ac:dyDescent="0.25">
      <c r="A1619" s="10">
        <v>50258</v>
      </c>
      <c r="B1619" s="11" t="s">
        <v>13</v>
      </c>
      <c r="C1619" s="11">
        <v>17</v>
      </c>
      <c r="D1619" s="12">
        <v>16.899999999999999</v>
      </c>
      <c r="E1619">
        <f t="shared" si="129"/>
        <v>76.544999999999817</v>
      </c>
      <c r="F1619" s="15">
        <f t="shared" si="125"/>
        <v>2.8729999999999993</v>
      </c>
      <c r="G1619" s="15">
        <f t="shared" si="126"/>
        <v>79.417999999999822</v>
      </c>
      <c r="H1619">
        <f t="shared" si="127"/>
        <v>0</v>
      </c>
      <c r="I1619">
        <f t="shared" si="128"/>
        <v>79.417999999999822</v>
      </c>
    </row>
    <row r="1620" spans="1:9" x14ac:dyDescent="0.25">
      <c r="A1620" s="7">
        <v>50259</v>
      </c>
      <c r="B1620" s="8" t="s">
        <v>5</v>
      </c>
      <c r="C1620" s="8">
        <v>17.5</v>
      </c>
      <c r="D1620" s="9">
        <v>0</v>
      </c>
      <c r="E1620">
        <f t="shared" si="129"/>
        <v>79.417999999999822</v>
      </c>
      <c r="F1620" s="15">
        <f t="shared" si="125"/>
        <v>0</v>
      </c>
      <c r="G1620" s="15">
        <f t="shared" si="126"/>
        <v>79.417999999999822</v>
      </c>
      <c r="H1620">
        <f t="shared" si="127"/>
        <v>0</v>
      </c>
      <c r="I1620">
        <f t="shared" si="128"/>
        <v>79.417999999999822</v>
      </c>
    </row>
    <row r="1621" spans="1:9" x14ac:dyDescent="0.25">
      <c r="A1621" s="10">
        <v>50260</v>
      </c>
      <c r="B1621" s="11" t="s">
        <v>4</v>
      </c>
      <c r="C1621" s="11">
        <v>28.4</v>
      </c>
      <c r="D1621" s="12">
        <v>0</v>
      </c>
      <c r="E1621">
        <f t="shared" si="129"/>
        <v>79.417999999999822</v>
      </c>
      <c r="F1621" s="15">
        <f t="shared" si="125"/>
        <v>0</v>
      </c>
      <c r="G1621" s="15">
        <f t="shared" si="126"/>
        <v>79.417999999999822</v>
      </c>
      <c r="H1621">
        <f t="shared" si="127"/>
        <v>0</v>
      </c>
      <c r="I1621">
        <f t="shared" si="128"/>
        <v>79.417999999999822</v>
      </c>
    </row>
    <row r="1622" spans="1:9" x14ac:dyDescent="0.25">
      <c r="A1622" s="7">
        <v>50261</v>
      </c>
      <c r="B1622" s="8" t="s">
        <v>19</v>
      </c>
      <c r="C1622" s="8">
        <v>13.1</v>
      </c>
      <c r="D1622" s="9">
        <v>36.6</v>
      </c>
      <c r="E1622">
        <f t="shared" si="129"/>
        <v>79.417999999999822</v>
      </c>
      <c r="F1622" s="15">
        <f t="shared" si="125"/>
        <v>4.7946</v>
      </c>
      <c r="G1622" s="15">
        <f t="shared" si="126"/>
        <v>84.212599999999824</v>
      </c>
      <c r="H1622">
        <f t="shared" si="127"/>
        <v>0</v>
      </c>
      <c r="I1622">
        <f t="shared" si="128"/>
        <v>84.212599999999824</v>
      </c>
    </row>
    <row r="1623" spans="1:9" x14ac:dyDescent="0.25">
      <c r="A1623" s="10">
        <v>50262</v>
      </c>
      <c r="B1623" s="11" t="s">
        <v>7</v>
      </c>
      <c r="C1623" s="11">
        <v>16.600000000000001</v>
      </c>
      <c r="D1623" s="12">
        <v>6.6</v>
      </c>
      <c r="E1623">
        <f t="shared" si="129"/>
        <v>84.212599999999824</v>
      </c>
      <c r="F1623" s="15">
        <f t="shared" si="125"/>
        <v>1.0956000000000001</v>
      </c>
      <c r="G1623" s="15">
        <f t="shared" si="126"/>
        <v>85.308199999999829</v>
      </c>
      <c r="H1623">
        <f t="shared" si="127"/>
        <v>0</v>
      </c>
      <c r="I1623">
        <f t="shared" si="128"/>
        <v>85.308199999999829</v>
      </c>
    </row>
    <row r="1624" spans="1:9" x14ac:dyDescent="0.25">
      <c r="A1624" s="7">
        <v>50263</v>
      </c>
      <c r="B1624" s="8" t="s">
        <v>19</v>
      </c>
      <c r="C1624" s="8">
        <v>20.2</v>
      </c>
      <c r="D1624" s="9">
        <v>0</v>
      </c>
      <c r="E1624">
        <f t="shared" si="129"/>
        <v>85.308199999999829</v>
      </c>
      <c r="F1624" s="15">
        <f t="shared" si="125"/>
        <v>0</v>
      </c>
      <c r="G1624" s="15">
        <f t="shared" si="126"/>
        <v>85.308199999999829</v>
      </c>
      <c r="H1624">
        <f t="shared" si="127"/>
        <v>0</v>
      </c>
      <c r="I1624">
        <f t="shared" si="128"/>
        <v>85.308199999999829</v>
      </c>
    </row>
    <row r="1625" spans="1:9" x14ac:dyDescent="0.25">
      <c r="A1625" s="10">
        <v>50264</v>
      </c>
      <c r="B1625" s="11" t="s">
        <v>7</v>
      </c>
      <c r="C1625" s="11">
        <v>26.4</v>
      </c>
      <c r="D1625" s="12">
        <v>11.9</v>
      </c>
      <c r="E1625">
        <f t="shared" si="129"/>
        <v>85.308199999999829</v>
      </c>
      <c r="F1625" s="15">
        <f t="shared" si="125"/>
        <v>3.1415999999999995</v>
      </c>
      <c r="G1625" s="15">
        <f t="shared" si="126"/>
        <v>88.449799999999826</v>
      </c>
      <c r="H1625">
        <f t="shared" si="127"/>
        <v>0</v>
      </c>
      <c r="I1625">
        <f t="shared" si="128"/>
        <v>88.449799999999826</v>
      </c>
    </row>
    <row r="1626" spans="1:9" x14ac:dyDescent="0.25">
      <c r="A1626" s="7">
        <v>50265</v>
      </c>
      <c r="B1626" s="8" t="s">
        <v>10</v>
      </c>
      <c r="C1626" s="8">
        <v>11.8</v>
      </c>
      <c r="D1626" s="9">
        <v>0</v>
      </c>
      <c r="E1626">
        <f t="shared" si="129"/>
        <v>88.449799999999826</v>
      </c>
      <c r="F1626" s="15">
        <f t="shared" si="125"/>
        <v>0</v>
      </c>
      <c r="G1626" s="15">
        <f t="shared" si="126"/>
        <v>88.449799999999826</v>
      </c>
      <c r="H1626">
        <f t="shared" si="127"/>
        <v>0</v>
      </c>
      <c r="I1626">
        <f t="shared" si="128"/>
        <v>88.449799999999826</v>
      </c>
    </row>
    <row r="1627" spans="1:9" x14ac:dyDescent="0.25">
      <c r="A1627" s="10">
        <v>50266</v>
      </c>
      <c r="B1627" s="11" t="s">
        <v>17</v>
      </c>
      <c r="C1627" s="11">
        <v>19.5</v>
      </c>
      <c r="D1627" s="12">
        <v>6.4</v>
      </c>
      <c r="E1627">
        <f t="shared" si="129"/>
        <v>88.449799999999826</v>
      </c>
      <c r="F1627" s="15">
        <f t="shared" si="125"/>
        <v>1.2480000000000002</v>
      </c>
      <c r="G1627" s="15">
        <f t="shared" si="126"/>
        <v>89.69779999999983</v>
      </c>
      <c r="H1627">
        <f t="shared" si="127"/>
        <v>0</v>
      </c>
      <c r="I1627">
        <f t="shared" si="128"/>
        <v>89.69779999999983</v>
      </c>
    </row>
    <row r="1628" spans="1:9" x14ac:dyDescent="0.25">
      <c r="A1628" s="7">
        <v>50267</v>
      </c>
      <c r="B1628" s="8" t="s">
        <v>19</v>
      </c>
      <c r="C1628" s="8">
        <v>12</v>
      </c>
      <c r="D1628" s="9">
        <v>13.3</v>
      </c>
      <c r="E1628">
        <f t="shared" si="129"/>
        <v>89.69779999999983</v>
      </c>
      <c r="F1628" s="15">
        <f t="shared" si="125"/>
        <v>1.5960000000000003</v>
      </c>
      <c r="G1628" s="15">
        <f t="shared" si="126"/>
        <v>91.293799999999834</v>
      </c>
      <c r="H1628">
        <f t="shared" si="127"/>
        <v>0</v>
      </c>
      <c r="I1628">
        <f t="shared" si="128"/>
        <v>91.293799999999834</v>
      </c>
    </row>
    <row r="1629" spans="1:9" x14ac:dyDescent="0.25">
      <c r="A1629" s="10">
        <v>50268</v>
      </c>
      <c r="B1629" s="11" t="s">
        <v>22</v>
      </c>
      <c r="C1629" s="11">
        <v>16.3</v>
      </c>
      <c r="D1629" s="12">
        <v>7.5</v>
      </c>
      <c r="E1629">
        <f t="shared" si="129"/>
        <v>91.293799999999834</v>
      </c>
      <c r="F1629" s="15">
        <f t="shared" si="125"/>
        <v>1.2224999999999999</v>
      </c>
      <c r="G1629" s="15">
        <f t="shared" si="126"/>
        <v>92.516299999999831</v>
      </c>
      <c r="H1629">
        <f t="shared" si="127"/>
        <v>0</v>
      </c>
      <c r="I1629">
        <f t="shared" si="128"/>
        <v>92.516299999999831</v>
      </c>
    </row>
    <row r="1630" spans="1:9" x14ac:dyDescent="0.25">
      <c r="A1630" s="7">
        <v>50269</v>
      </c>
      <c r="B1630" s="8" t="s">
        <v>17</v>
      </c>
      <c r="C1630" s="8">
        <v>22.8</v>
      </c>
      <c r="D1630" s="9">
        <v>2.7</v>
      </c>
      <c r="E1630">
        <f t="shared" si="129"/>
        <v>92.516299999999831</v>
      </c>
      <c r="F1630" s="15">
        <f t="shared" si="125"/>
        <v>0.61560000000000015</v>
      </c>
      <c r="G1630" s="15">
        <f t="shared" si="126"/>
        <v>93.131899999999831</v>
      </c>
      <c r="H1630">
        <f t="shared" si="127"/>
        <v>0</v>
      </c>
      <c r="I1630">
        <f t="shared" si="128"/>
        <v>93.131899999999831</v>
      </c>
    </row>
    <row r="1631" spans="1:9" x14ac:dyDescent="0.25">
      <c r="A1631" s="10">
        <v>50270</v>
      </c>
      <c r="B1631" s="11" t="s">
        <v>10</v>
      </c>
      <c r="C1631" s="11">
        <v>16.2</v>
      </c>
      <c r="D1631" s="12">
        <v>43.3</v>
      </c>
      <c r="E1631">
        <f t="shared" si="129"/>
        <v>93.131899999999831</v>
      </c>
      <c r="F1631" s="15">
        <f t="shared" si="125"/>
        <v>7.0145999999999988</v>
      </c>
      <c r="G1631" s="15">
        <f t="shared" si="126"/>
        <v>100.14649999999983</v>
      </c>
      <c r="H1631">
        <f t="shared" si="127"/>
        <v>100</v>
      </c>
      <c r="I1631">
        <f t="shared" si="128"/>
        <v>0.14649999999983265</v>
      </c>
    </row>
    <row r="1632" spans="1:9" x14ac:dyDescent="0.25">
      <c r="A1632" s="7">
        <v>50271</v>
      </c>
      <c r="B1632" s="8" t="s">
        <v>24</v>
      </c>
      <c r="C1632" s="8">
        <v>11.5</v>
      </c>
      <c r="D1632" s="9">
        <v>3.1</v>
      </c>
      <c r="E1632">
        <f t="shared" si="129"/>
        <v>0.14649999999983265</v>
      </c>
      <c r="F1632" s="15">
        <f t="shared" si="125"/>
        <v>0.35649999999999998</v>
      </c>
      <c r="G1632" s="15">
        <f t="shared" si="126"/>
        <v>0.50299999999983269</v>
      </c>
      <c r="H1632">
        <f t="shared" si="127"/>
        <v>0</v>
      </c>
      <c r="I1632">
        <f t="shared" si="128"/>
        <v>0.50299999999983269</v>
      </c>
    </row>
    <row r="1633" spans="1:9" x14ac:dyDescent="0.25">
      <c r="A1633" s="10">
        <v>50272</v>
      </c>
      <c r="B1633" s="11" t="s">
        <v>13</v>
      </c>
      <c r="C1633" s="11">
        <v>13.5</v>
      </c>
      <c r="D1633" s="12">
        <v>0</v>
      </c>
      <c r="E1633">
        <f t="shared" si="129"/>
        <v>0.50299999999983269</v>
      </c>
      <c r="F1633" s="15">
        <f t="shared" si="125"/>
        <v>0</v>
      </c>
      <c r="G1633" s="15">
        <f t="shared" si="126"/>
        <v>0.50299999999983269</v>
      </c>
      <c r="H1633">
        <f t="shared" si="127"/>
        <v>0</v>
      </c>
      <c r="I1633">
        <f t="shared" si="128"/>
        <v>0.50299999999983269</v>
      </c>
    </row>
    <row r="1634" spans="1:9" x14ac:dyDescent="0.25">
      <c r="A1634" s="7">
        <v>50273</v>
      </c>
      <c r="B1634" s="8" t="s">
        <v>17</v>
      </c>
      <c r="C1634" s="8">
        <v>16.2</v>
      </c>
      <c r="D1634" s="9">
        <v>6.4</v>
      </c>
      <c r="E1634">
        <f t="shared" si="129"/>
        <v>0.50299999999983269</v>
      </c>
      <c r="F1634" s="15">
        <f t="shared" si="125"/>
        <v>1.0368000000000002</v>
      </c>
      <c r="G1634" s="15">
        <f t="shared" si="126"/>
        <v>1.5397999999998329</v>
      </c>
      <c r="H1634">
        <f t="shared" si="127"/>
        <v>0</v>
      </c>
      <c r="I1634">
        <f t="shared" si="128"/>
        <v>1.5397999999998329</v>
      </c>
    </row>
    <row r="1635" spans="1:9" x14ac:dyDescent="0.25">
      <c r="A1635" s="10">
        <v>50274</v>
      </c>
      <c r="B1635" s="11" t="s">
        <v>10</v>
      </c>
      <c r="C1635" s="11">
        <v>18.5</v>
      </c>
      <c r="D1635" s="12">
        <v>24.9</v>
      </c>
      <c r="E1635">
        <f t="shared" si="129"/>
        <v>1.5397999999998329</v>
      </c>
      <c r="F1635" s="15">
        <f t="shared" si="125"/>
        <v>4.6064999999999996</v>
      </c>
      <c r="G1635" s="15">
        <f t="shared" si="126"/>
        <v>6.1462999999998322</v>
      </c>
      <c r="H1635">
        <f t="shared" si="127"/>
        <v>0</v>
      </c>
      <c r="I1635">
        <f t="shared" si="128"/>
        <v>6.1462999999998322</v>
      </c>
    </row>
    <row r="1636" spans="1:9" x14ac:dyDescent="0.25">
      <c r="A1636" s="7">
        <v>50275</v>
      </c>
      <c r="B1636" s="8" t="s">
        <v>19</v>
      </c>
      <c r="C1636" s="8">
        <v>10.9</v>
      </c>
      <c r="D1636" s="9">
        <v>0</v>
      </c>
      <c r="E1636">
        <f t="shared" si="129"/>
        <v>6.1462999999998322</v>
      </c>
      <c r="F1636" s="15">
        <f t="shared" si="125"/>
        <v>0</v>
      </c>
      <c r="G1636" s="15">
        <f t="shared" si="126"/>
        <v>6.1462999999998322</v>
      </c>
      <c r="H1636">
        <f t="shared" si="127"/>
        <v>0</v>
      </c>
      <c r="I1636">
        <f t="shared" si="128"/>
        <v>6.1462999999998322</v>
      </c>
    </row>
    <row r="1637" spans="1:9" x14ac:dyDescent="0.25">
      <c r="A1637" s="10">
        <v>50276</v>
      </c>
      <c r="B1637" s="11" t="s">
        <v>17</v>
      </c>
      <c r="C1637" s="11">
        <v>23.9</v>
      </c>
      <c r="D1637" s="12">
        <v>4.5</v>
      </c>
      <c r="E1637">
        <f t="shared" si="129"/>
        <v>6.1462999999998322</v>
      </c>
      <c r="F1637" s="15">
        <f t="shared" si="125"/>
        <v>1.0754999999999999</v>
      </c>
      <c r="G1637" s="15">
        <f t="shared" si="126"/>
        <v>7.2217999999998321</v>
      </c>
      <c r="H1637">
        <f t="shared" si="127"/>
        <v>0</v>
      </c>
      <c r="I1637">
        <f t="shared" si="128"/>
        <v>7.2217999999998321</v>
      </c>
    </row>
    <row r="1638" spans="1:9" x14ac:dyDescent="0.25">
      <c r="A1638" s="7">
        <v>50277</v>
      </c>
      <c r="B1638" s="8" t="s">
        <v>11</v>
      </c>
      <c r="C1638" s="8">
        <v>20.2</v>
      </c>
      <c r="D1638" s="9">
        <v>0</v>
      </c>
      <c r="E1638">
        <f t="shared" si="129"/>
        <v>7.2217999999998321</v>
      </c>
      <c r="F1638" s="15">
        <f t="shared" si="125"/>
        <v>0</v>
      </c>
      <c r="G1638" s="15">
        <f t="shared" si="126"/>
        <v>7.2217999999998321</v>
      </c>
      <c r="H1638">
        <f t="shared" si="127"/>
        <v>0</v>
      </c>
      <c r="I1638">
        <f t="shared" si="128"/>
        <v>7.2217999999998321</v>
      </c>
    </row>
    <row r="1639" spans="1:9" x14ac:dyDescent="0.25">
      <c r="A1639" s="10">
        <v>50278</v>
      </c>
      <c r="B1639" s="11" t="s">
        <v>7</v>
      </c>
      <c r="C1639" s="11">
        <v>23.3</v>
      </c>
      <c r="D1639" s="12">
        <v>0</v>
      </c>
      <c r="E1639">
        <f t="shared" si="129"/>
        <v>7.2217999999998321</v>
      </c>
      <c r="F1639" s="15">
        <f t="shared" si="125"/>
        <v>0</v>
      </c>
      <c r="G1639" s="15">
        <f t="shared" si="126"/>
        <v>7.2217999999998321</v>
      </c>
      <c r="H1639">
        <f t="shared" si="127"/>
        <v>0</v>
      </c>
      <c r="I1639">
        <f t="shared" si="128"/>
        <v>7.2217999999998321</v>
      </c>
    </row>
    <row r="1640" spans="1:9" x14ac:dyDescent="0.25">
      <c r="A1640" s="7">
        <v>50279</v>
      </c>
      <c r="B1640" s="8" t="s">
        <v>13</v>
      </c>
      <c r="C1640" s="8">
        <v>26.3</v>
      </c>
      <c r="D1640" s="9">
        <v>2.2000000000000002</v>
      </c>
      <c r="E1640">
        <f t="shared" si="129"/>
        <v>7.2217999999998321</v>
      </c>
      <c r="F1640" s="15">
        <f t="shared" si="125"/>
        <v>0.57860000000000011</v>
      </c>
      <c r="G1640" s="15">
        <f t="shared" si="126"/>
        <v>7.8003999999998319</v>
      </c>
      <c r="H1640">
        <f t="shared" si="127"/>
        <v>0</v>
      </c>
      <c r="I1640">
        <f t="shared" si="128"/>
        <v>7.8003999999998319</v>
      </c>
    </row>
    <row r="1641" spans="1:9" x14ac:dyDescent="0.25">
      <c r="A1641" s="10">
        <v>50280</v>
      </c>
      <c r="B1641" s="11" t="s">
        <v>13</v>
      </c>
      <c r="C1641" s="11">
        <v>20.3</v>
      </c>
      <c r="D1641" s="12">
        <v>16.600000000000001</v>
      </c>
      <c r="E1641">
        <f t="shared" si="129"/>
        <v>7.8003999999998319</v>
      </c>
      <c r="F1641" s="15">
        <f t="shared" si="125"/>
        <v>3.3698000000000001</v>
      </c>
      <c r="G1641" s="15">
        <f t="shared" si="126"/>
        <v>11.170199999999832</v>
      </c>
      <c r="H1641">
        <f t="shared" si="127"/>
        <v>0</v>
      </c>
      <c r="I1641">
        <f t="shared" si="128"/>
        <v>11.170199999999832</v>
      </c>
    </row>
    <row r="1642" spans="1:9" x14ac:dyDescent="0.25">
      <c r="A1642" s="7">
        <v>50281</v>
      </c>
      <c r="B1642" s="8" t="s">
        <v>10</v>
      </c>
      <c r="C1642" s="8">
        <v>11.1</v>
      </c>
      <c r="D1642" s="9">
        <v>38</v>
      </c>
      <c r="E1642">
        <f t="shared" si="129"/>
        <v>11.170199999999832</v>
      </c>
      <c r="F1642" s="15">
        <f t="shared" si="125"/>
        <v>4.218</v>
      </c>
      <c r="G1642" s="15">
        <f t="shared" si="126"/>
        <v>15.388199999999832</v>
      </c>
      <c r="H1642">
        <f t="shared" si="127"/>
        <v>0</v>
      </c>
      <c r="I1642">
        <f t="shared" si="128"/>
        <v>15.388199999999832</v>
      </c>
    </row>
    <row r="1643" spans="1:9" x14ac:dyDescent="0.25">
      <c r="A1643" s="10">
        <v>50282</v>
      </c>
      <c r="B1643" s="11" t="s">
        <v>5</v>
      </c>
      <c r="C1643" s="11">
        <v>10.7</v>
      </c>
      <c r="D1643" s="12">
        <v>1.2</v>
      </c>
      <c r="E1643">
        <f t="shared" si="129"/>
        <v>15.388199999999832</v>
      </c>
      <c r="F1643" s="15">
        <f t="shared" si="125"/>
        <v>0.12839999999999999</v>
      </c>
      <c r="G1643" s="15">
        <f t="shared" si="126"/>
        <v>15.516599999999832</v>
      </c>
      <c r="H1643">
        <f t="shared" si="127"/>
        <v>0</v>
      </c>
      <c r="I1643">
        <f t="shared" si="128"/>
        <v>15.516599999999832</v>
      </c>
    </row>
    <row r="1644" spans="1:9" x14ac:dyDescent="0.25">
      <c r="A1644" s="7">
        <v>50283</v>
      </c>
      <c r="B1644" s="8" t="s">
        <v>21</v>
      </c>
      <c r="C1644" s="8">
        <v>21.8</v>
      </c>
      <c r="D1644" s="9">
        <v>0</v>
      </c>
      <c r="E1644">
        <f t="shared" si="129"/>
        <v>15.516599999999832</v>
      </c>
      <c r="F1644" s="15">
        <f t="shared" si="125"/>
        <v>0</v>
      </c>
      <c r="G1644" s="15">
        <f t="shared" si="126"/>
        <v>15.516599999999832</v>
      </c>
      <c r="H1644">
        <f t="shared" si="127"/>
        <v>0</v>
      </c>
      <c r="I1644">
        <f t="shared" si="128"/>
        <v>15.516599999999832</v>
      </c>
    </row>
    <row r="1645" spans="1:9" x14ac:dyDescent="0.25">
      <c r="A1645" s="10">
        <v>50284</v>
      </c>
      <c r="B1645" s="11" t="s">
        <v>7</v>
      </c>
      <c r="C1645" s="11">
        <v>29.7</v>
      </c>
      <c r="D1645" s="12">
        <v>2.5</v>
      </c>
      <c r="E1645">
        <f t="shared" si="129"/>
        <v>15.516599999999832</v>
      </c>
      <c r="F1645" s="15">
        <f t="shared" si="125"/>
        <v>0.74250000000000005</v>
      </c>
      <c r="G1645" s="15">
        <f t="shared" si="126"/>
        <v>16.259099999999833</v>
      </c>
      <c r="H1645">
        <f t="shared" si="127"/>
        <v>0</v>
      </c>
      <c r="I1645">
        <f t="shared" si="128"/>
        <v>16.259099999999833</v>
      </c>
    </row>
    <row r="1646" spans="1:9" x14ac:dyDescent="0.25">
      <c r="A1646" s="7">
        <v>50285</v>
      </c>
      <c r="B1646" s="8" t="s">
        <v>10</v>
      </c>
      <c r="C1646" s="8">
        <v>21.7</v>
      </c>
      <c r="D1646" s="9">
        <v>16.100000000000001</v>
      </c>
      <c r="E1646">
        <f t="shared" si="129"/>
        <v>16.259099999999833</v>
      </c>
      <c r="F1646" s="15">
        <f t="shared" si="125"/>
        <v>3.4937</v>
      </c>
      <c r="G1646" s="15">
        <f t="shared" si="126"/>
        <v>19.752799999999834</v>
      </c>
      <c r="H1646">
        <f t="shared" si="127"/>
        <v>0</v>
      </c>
      <c r="I1646">
        <f t="shared" si="128"/>
        <v>19.752799999999834</v>
      </c>
    </row>
    <row r="1647" spans="1:9" x14ac:dyDescent="0.25">
      <c r="A1647" s="10">
        <v>50286</v>
      </c>
      <c r="B1647" s="11" t="s">
        <v>10</v>
      </c>
      <c r="C1647" s="11">
        <v>26</v>
      </c>
      <c r="D1647" s="12">
        <v>47.6</v>
      </c>
      <c r="E1647">
        <f t="shared" si="129"/>
        <v>19.752799999999834</v>
      </c>
      <c r="F1647" s="15">
        <f t="shared" si="125"/>
        <v>12.376000000000001</v>
      </c>
      <c r="G1647" s="15">
        <f t="shared" si="126"/>
        <v>32.128799999999835</v>
      </c>
      <c r="H1647">
        <f t="shared" si="127"/>
        <v>0</v>
      </c>
      <c r="I1647">
        <f t="shared" si="128"/>
        <v>32.128799999999835</v>
      </c>
    </row>
    <row r="1648" spans="1:9" x14ac:dyDescent="0.25">
      <c r="A1648" s="7">
        <v>50287</v>
      </c>
      <c r="B1648" s="8" t="s">
        <v>7</v>
      </c>
      <c r="C1648" s="8">
        <v>18</v>
      </c>
      <c r="D1648" s="9">
        <v>5.3</v>
      </c>
      <c r="E1648">
        <f t="shared" si="129"/>
        <v>32.128799999999835</v>
      </c>
      <c r="F1648" s="15">
        <f t="shared" si="125"/>
        <v>0.95399999999999996</v>
      </c>
      <c r="G1648" s="15">
        <f t="shared" si="126"/>
        <v>33.082799999999835</v>
      </c>
      <c r="H1648">
        <f t="shared" si="127"/>
        <v>0</v>
      </c>
      <c r="I1648">
        <f t="shared" si="128"/>
        <v>33.082799999999835</v>
      </c>
    </row>
    <row r="1649" spans="1:9" x14ac:dyDescent="0.25">
      <c r="A1649" s="10">
        <v>50288</v>
      </c>
      <c r="B1649" s="11" t="s">
        <v>24</v>
      </c>
      <c r="C1649" s="11">
        <v>15.8</v>
      </c>
      <c r="D1649" s="12">
        <v>3.6</v>
      </c>
      <c r="E1649">
        <f t="shared" si="129"/>
        <v>33.082799999999835</v>
      </c>
      <c r="F1649" s="15">
        <f t="shared" si="125"/>
        <v>0.56879999999999997</v>
      </c>
      <c r="G1649" s="15">
        <f t="shared" si="126"/>
        <v>33.651599999999839</v>
      </c>
      <c r="H1649">
        <f t="shared" si="127"/>
        <v>0</v>
      </c>
      <c r="I1649">
        <f t="shared" si="128"/>
        <v>33.651599999999839</v>
      </c>
    </row>
    <row r="1650" spans="1:9" x14ac:dyDescent="0.25">
      <c r="A1650" s="7">
        <v>50289</v>
      </c>
      <c r="B1650" s="8" t="s">
        <v>26</v>
      </c>
      <c r="C1650" s="8">
        <v>14.1</v>
      </c>
      <c r="D1650" s="9">
        <v>6.8</v>
      </c>
      <c r="E1650">
        <f t="shared" si="129"/>
        <v>33.651599999999839</v>
      </c>
      <c r="F1650" s="15">
        <f t="shared" si="125"/>
        <v>0.95879999999999999</v>
      </c>
      <c r="G1650" s="15">
        <f t="shared" si="126"/>
        <v>34.610399999999835</v>
      </c>
      <c r="H1650">
        <f t="shared" si="127"/>
        <v>0</v>
      </c>
      <c r="I1650">
        <f t="shared" si="128"/>
        <v>34.610399999999835</v>
      </c>
    </row>
    <row r="1651" spans="1:9" x14ac:dyDescent="0.25">
      <c r="A1651" s="10">
        <v>50290</v>
      </c>
      <c r="B1651" s="11" t="s">
        <v>24</v>
      </c>
      <c r="C1651" s="11">
        <v>22.3</v>
      </c>
      <c r="D1651" s="12">
        <v>1.8</v>
      </c>
      <c r="E1651">
        <f t="shared" si="129"/>
        <v>34.610399999999835</v>
      </c>
      <c r="F1651" s="15">
        <f t="shared" si="125"/>
        <v>0.40139999999999998</v>
      </c>
      <c r="G1651" s="15">
        <f t="shared" si="126"/>
        <v>35.011799999999837</v>
      </c>
      <c r="H1651">
        <f t="shared" si="127"/>
        <v>0</v>
      </c>
      <c r="I1651">
        <f t="shared" si="128"/>
        <v>35.011799999999837</v>
      </c>
    </row>
    <row r="1652" spans="1:9" x14ac:dyDescent="0.25">
      <c r="A1652" s="7">
        <v>50291</v>
      </c>
      <c r="B1652" s="8" t="s">
        <v>19</v>
      </c>
      <c r="C1652" s="8">
        <v>22.2</v>
      </c>
      <c r="D1652" s="9">
        <v>0</v>
      </c>
      <c r="E1652">
        <f t="shared" si="129"/>
        <v>35.011799999999837</v>
      </c>
      <c r="F1652" s="15">
        <f t="shared" si="125"/>
        <v>0</v>
      </c>
      <c r="G1652" s="15">
        <f t="shared" si="126"/>
        <v>35.011799999999837</v>
      </c>
      <c r="H1652">
        <f t="shared" si="127"/>
        <v>0</v>
      </c>
      <c r="I1652">
        <f t="shared" si="128"/>
        <v>35.011799999999837</v>
      </c>
    </row>
    <row r="1653" spans="1:9" x14ac:dyDescent="0.25">
      <c r="A1653" s="10">
        <v>50292</v>
      </c>
      <c r="B1653" s="11" t="s">
        <v>6</v>
      </c>
      <c r="C1653" s="11">
        <v>23.8</v>
      </c>
      <c r="D1653" s="12">
        <v>0</v>
      </c>
      <c r="E1653">
        <f t="shared" si="129"/>
        <v>35.011799999999837</v>
      </c>
      <c r="F1653" s="15">
        <f t="shared" si="125"/>
        <v>0</v>
      </c>
      <c r="G1653" s="15">
        <f t="shared" si="126"/>
        <v>35.011799999999837</v>
      </c>
      <c r="H1653">
        <f t="shared" si="127"/>
        <v>0</v>
      </c>
      <c r="I1653">
        <f t="shared" si="128"/>
        <v>35.011799999999837</v>
      </c>
    </row>
    <row r="1654" spans="1:9" x14ac:dyDescent="0.25">
      <c r="A1654" s="7">
        <v>50293</v>
      </c>
      <c r="B1654" s="8" t="s">
        <v>14</v>
      </c>
      <c r="C1654" s="8">
        <v>10</v>
      </c>
      <c r="D1654" s="9">
        <v>8.1</v>
      </c>
      <c r="E1654">
        <f t="shared" si="129"/>
        <v>35.011799999999837</v>
      </c>
      <c r="F1654" s="15">
        <f t="shared" si="125"/>
        <v>0.81</v>
      </c>
      <c r="G1654" s="15">
        <f t="shared" si="126"/>
        <v>35.82179999999984</v>
      </c>
      <c r="H1654">
        <f t="shared" si="127"/>
        <v>0</v>
      </c>
      <c r="I1654">
        <f t="shared" si="128"/>
        <v>35.82179999999984</v>
      </c>
    </row>
    <row r="1655" spans="1:9" x14ac:dyDescent="0.25">
      <c r="A1655" s="10">
        <v>50294</v>
      </c>
      <c r="B1655" s="11" t="s">
        <v>24</v>
      </c>
      <c r="C1655" s="11">
        <v>23.8</v>
      </c>
      <c r="D1655" s="12">
        <v>0</v>
      </c>
      <c r="E1655">
        <f t="shared" si="129"/>
        <v>35.82179999999984</v>
      </c>
      <c r="F1655" s="15">
        <f t="shared" si="125"/>
        <v>0</v>
      </c>
      <c r="G1655" s="15">
        <f t="shared" si="126"/>
        <v>35.82179999999984</v>
      </c>
      <c r="H1655">
        <f t="shared" si="127"/>
        <v>0</v>
      </c>
      <c r="I1655">
        <f t="shared" si="128"/>
        <v>35.82179999999984</v>
      </c>
    </row>
    <row r="1656" spans="1:9" x14ac:dyDescent="0.25">
      <c r="A1656" s="7">
        <v>50295</v>
      </c>
      <c r="B1656" s="8" t="s">
        <v>23</v>
      </c>
      <c r="C1656" s="8">
        <v>13.4</v>
      </c>
      <c r="D1656" s="9">
        <v>2.6</v>
      </c>
      <c r="E1656">
        <f t="shared" si="129"/>
        <v>35.82179999999984</v>
      </c>
      <c r="F1656" s="15">
        <f t="shared" si="125"/>
        <v>0.34840000000000004</v>
      </c>
      <c r="G1656" s="15">
        <f t="shared" si="126"/>
        <v>36.170199999999838</v>
      </c>
      <c r="H1656">
        <f t="shared" si="127"/>
        <v>0</v>
      </c>
      <c r="I1656">
        <f t="shared" si="128"/>
        <v>36.170199999999838</v>
      </c>
    </row>
    <row r="1657" spans="1:9" x14ac:dyDescent="0.25">
      <c r="A1657" s="10">
        <v>50296</v>
      </c>
      <c r="B1657" s="11" t="s">
        <v>24</v>
      </c>
      <c r="C1657" s="11">
        <v>17</v>
      </c>
      <c r="D1657" s="12">
        <v>1.5</v>
      </c>
      <c r="E1657">
        <f t="shared" si="129"/>
        <v>36.170199999999838</v>
      </c>
      <c r="F1657" s="15">
        <f t="shared" si="125"/>
        <v>0.255</v>
      </c>
      <c r="G1657" s="15">
        <f t="shared" si="126"/>
        <v>36.42519999999984</v>
      </c>
      <c r="H1657">
        <f t="shared" si="127"/>
        <v>0</v>
      </c>
      <c r="I1657">
        <f t="shared" si="128"/>
        <v>36.42519999999984</v>
      </c>
    </row>
    <row r="1658" spans="1:9" x14ac:dyDescent="0.25">
      <c r="A1658" s="7">
        <v>50297</v>
      </c>
      <c r="B1658" s="8" t="s">
        <v>6</v>
      </c>
      <c r="C1658" s="8">
        <v>25.5</v>
      </c>
      <c r="D1658" s="9">
        <v>0</v>
      </c>
      <c r="E1658">
        <f t="shared" si="129"/>
        <v>36.42519999999984</v>
      </c>
      <c r="F1658" s="15">
        <f t="shared" si="125"/>
        <v>0</v>
      </c>
      <c r="G1658" s="15">
        <f t="shared" si="126"/>
        <v>36.42519999999984</v>
      </c>
      <c r="H1658">
        <f t="shared" si="127"/>
        <v>0</v>
      </c>
      <c r="I1658">
        <f t="shared" si="128"/>
        <v>36.42519999999984</v>
      </c>
    </row>
    <row r="1659" spans="1:9" x14ac:dyDescent="0.25">
      <c r="A1659" s="10">
        <v>50298</v>
      </c>
      <c r="B1659" s="11" t="s">
        <v>14</v>
      </c>
      <c r="C1659" s="11">
        <v>19.7</v>
      </c>
      <c r="D1659" s="12">
        <v>0</v>
      </c>
      <c r="E1659">
        <f t="shared" si="129"/>
        <v>36.42519999999984</v>
      </c>
      <c r="F1659" s="15">
        <f t="shared" si="125"/>
        <v>0</v>
      </c>
      <c r="G1659" s="15">
        <f t="shared" si="126"/>
        <v>36.42519999999984</v>
      </c>
      <c r="H1659">
        <f t="shared" si="127"/>
        <v>0</v>
      </c>
      <c r="I1659">
        <f t="shared" si="128"/>
        <v>36.42519999999984</v>
      </c>
    </row>
    <row r="1660" spans="1:9" x14ac:dyDescent="0.25">
      <c r="A1660" s="7">
        <v>50299</v>
      </c>
      <c r="B1660" s="8" t="s">
        <v>10</v>
      </c>
      <c r="C1660" s="8">
        <v>22.8</v>
      </c>
      <c r="D1660" s="9">
        <v>10.7</v>
      </c>
      <c r="E1660">
        <f t="shared" si="129"/>
        <v>36.42519999999984</v>
      </c>
      <c r="F1660" s="15">
        <f t="shared" si="125"/>
        <v>2.4396</v>
      </c>
      <c r="G1660" s="15">
        <f t="shared" si="126"/>
        <v>38.864799999999839</v>
      </c>
      <c r="H1660">
        <f t="shared" si="127"/>
        <v>0</v>
      </c>
      <c r="I1660">
        <f t="shared" si="128"/>
        <v>38.864799999999839</v>
      </c>
    </row>
    <row r="1661" spans="1:9" x14ac:dyDescent="0.25">
      <c r="A1661" s="10">
        <v>50300</v>
      </c>
      <c r="B1661" s="11" t="s">
        <v>16</v>
      </c>
      <c r="C1661" s="11">
        <v>25.5</v>
      </c>
      <c r="D1661" s="12">
        <v>0</v>
      </c>
      <c r="E1661">
        <f t="shared" si="129"/>
        <v>38.864799999999839</v>
      </c>
      <c r="F1661" s="15">
        <f t="shared" si="125"/>
        <v>0</v>
      </c>
      <c r="G1661" s="15">
        <f t="shared" si="126"/>
        <v>38.864799999999839</v>
      </c>
      <c r="H1661">
        <f t="shared" si="127"/>
        <v>0</v>
      </c>
      <c r="I1661">
        <f t="shared" si="128"/>
        <v>38.864799999999839</v>
      </c>
    </row>
    <row r="1662" spans="1:9" x14ac:dyDescent="0.25">
      <c r="A1662" s="7">
        <v>50301</v>
      </c>
      <c r="B1662" s="8" t="s">
        <v>10</v>
      </c>
      <c r="C1662" s="8">
        <v>16.8</v>
      </c>
      <c r="D1662" s="9">
        <v>2.2000000000000002</v>
      </c>
      <c r="E1662">
        <f t="shared" si="129"/>
        <v>38.864799999999839</v>
      </c>
      <c r="F1662" s="15">
        <f t="shared" si="125"/>
        <v>0.3696000000000001</v>
      </c>
      <c r="G1662" s="15">
        <f t="shared" si="126"/>
        <v>39.234399999999837</v>
      </c>
      <c r="H1662">
        <f t="shared" si="127"/>
        <v>0</v>
      </c>
      <c r="I1662">
        <f t="shared" si="128"/>
        <v>39.234399999999837</v>
      </c>
    </row>
    <row r="1663" spans="1:9" x14ac:dyDescent="0.25">
      <c r="A1663" s="10">
        <v>50302</v>
      </c>
      <c r="B1663" s="11" t="s">
        <v>23</v>
      </c>
      <c r="C1663" s="11">
        <v>25.3</v>
      </c>
      <c r="D1663" s="12">
        <v>2.5</v>
      </c>
      <c r="E1663">
        <f t="shared" si="129"/>
        <v>39.234399999999837</v>
      </c>
      <c r="F1663" s="15">
        <f t="shared" si="125"/>
        <v>0.63249999999999995</v>
      </c>
      <c r="G1663" s="15">
        <f t="shared" si="126"/>
        <v>39.866899999999838</v>
      </c>
      <c r="H1663">
        <f t="shared" si="127"/>
        <v>0</v>
      </c>
      <c r="I1663">
        <f t="shared" si="128"/>
        <v>39.866899999999838</v>
      </c>
    </row>
    <row r="1664" spans="1:9" x14ac:dyDescent="0.25">
      <c r="A1664" s="7">
        <v>50303</v>
      </c>
      <c r="B1664" s="8" t="s">
        <v>25</v>
      </c>
      <c r="C1664" s="8">
        <v>26.3</v>
      </c>
      <c r="D1664" s="9">
        <v>0.4</v>
      </c>
      <c r="E1664">
        <f t="shared" si="129"/>
        <v>39.866899999999838</v>
      </c>
      <c r="F1664" s="15">
        <f t="shared" si="125"/>
        <v>0</v>
      </c>
      <c r="G1664" s="15">
        <f t="shared" si="126"/>
        <v>39.866899999999838</v>
      </c>
      <c r="H1664">
        <f t="shared" si="127"/>
        <v>0</v>
      </c>
      <c r="I1664">
        <f t="shared" si="128"/>
        <v>39.866899999999838</v>
      </c>
    </row>
    <row r="1665" spans="1:9" x14ac:dyDescent="0.25">
      <c r="A1665" s="10">
        <v>50304</v>
      </c>
      <c r="B1665" s="11" t="s">
        <v>13</v>
      </c>
      <c r="C1665" s="11">
        <v>21.9</v>
      </c>
      <c r="D1665" s="12">
        <v>7</v>
      </c>
      <c r="E1665">
        <f t="shared" si="129"/>
        <v>39.866899999999838</v>
      </c>
      <c r="F1665" s="15">
        <f t="shared" si="125"/>
        <v>1.5329999999999999</v>
      </c>
      <c r="G1665" s="15">
        <f t="shared" si="126"/>
        <v>41.399899999999839</v>
      </c>
      <c r="H1665">
        <f t="shared" si="127"/>
        <v>0</v>
      </c>
      <c r="I1665">
        <f t="shared" si="128"/>
        <v>41.399899999999839</v>
      </c>
    </row>
    <row r="1666" spans="1:9" x14ac:dyDescent="0.25">
      <c r="A1666" s="7">
        <v>50305</v>
      </c>
      <c r="B1666" s="8" t="s">
        <v>13</v>
      </c>
      <c r="C1666" s="8">
        <v>11.2</v>
      </c>
      <c r="D1666" s="9">
        <v>0</v>
      </c>
      <c r="E1666">
        <f t="shared" si="129"/>
        <v>41.399899999999839</v>
      </c>
      <c r="F1666" s="15">
        <f t="shared" si="125"/>
        <v>0</v>
      </c>
      <c r="G1666" s="15">
        <f t="shared" si="126"/>
        <v>41.399899999999839</v>
      </c>
      <c r="H1666">
        <f t="shared" si="127"/>
        <v>0</v>
      </c>
      <c r="I1666">
        <f t="shared" si="128"/>
        <v>41.399899999999839</v>
      </c>
    </row>
    <row r="1667" spans="1:9" x14ac:dyDescent="0.25">
      <c r="A1667" s="10">
        <v>50306</v>
      </c>
      <c r="B1667" s="11" t="s">
        <v>15</v>
      </c>
      <c r="C1667" s="11">
        <v>10.6</v>
      </c>
      <c r="D1667" s="12">
        <v>5.2</v>
      </c>
      <c r="E1667">
        <f t="shared" si="129"/>
        <v>41.399899999999839</v>
      </c>
      <c r="F1667" s="15">
        <f t="shared" ref="F1667:F1730" si="130">IF(D1667&gt;=1,C1667*D1667/100,0)</f>
        <v>0.55120000000000002</v>
      </c>
      <c r="G1667" s="15">
        <f t="shared" ref="G1667:G1730" si="131">E1667+F1667</f>
        <v>41.95109999999984</v>
      </c>
      <c r="H1667">
        <f t="shared" ref="H1667:H1730" si="132">IF(G1667&gt;=100, 100, 0)</f>
        <v>0</v>
      </c>
      <c r="I1667">
        <f t="shared" ref="I1667:I1730" si="133">G1667-H1667</f>
        <v>41.95109999999984</v>
      </c>
    </row>
    <row r="1668" spans="1:9" x14ac:dyDescent="0.25">
      <c r="A1668" s="7">
        <v>50307</v>
      </c>
      <c r="B1668" s="8" t="s">
        <v>12</v>
      </c>
      <c r="C1668" s="8">
        <v>17.7</v>
      </c>
      <c r="D1668" s="9">
        <v>1</v>
      </c>
      <c r="E1668">
        <f t="shared" ref="E1668:E1731" si="134">I1667</f>
        <v>41.95109999999984</v>
      </c>
      <c r="F1668" s="15">
        <f t="shared" si="130"/>
        <v>0.17699999999999999</v>
      </c>
      <c r="G1668" s="15">
        <f t="shared" si="131"/>
        <v>42.12809999999984</v>
      </c>
      <c r="H1668">
        <f t="shared" si="132"/>
        <v>0</v>
      </c>
      <c r="I1668">
        <f t="shared" si="133"/>
        <v>42.12809999999984</v>
      </c>
    </row>
    <row r="1669" spans="1:9" x14ac:dyDescent="0.25">
      <c r="A1669" s="10">
        <v>50308</v>
      </c>
      <c r="B1669" s="11" t="s">
        <v>7</v>
      </c>
      <c r="C1669" s="11">
        <v>19.899999999999999</v>
      </c>
      <c r="D1669" s="12">
        <v>0</v>
      </c>
      <c r="E1669">
        <f t="shared" si="134"/>
        <v>42.12809999999984</v>
      </c>
      <c r="F1669" s="15">
        <f t="shared" si="130"/>
        <v>0</v>
      </c>
      <c r="G1669" s="15">
        <f t="shared" si="131"/>
        <v>42.12809999999984</v>
      </c>
      <c r="H1669">
        <f t="shared" si="132"/>
        <v>0</v>
      </c>
      <c r="I1669">
        <f t="shared" si="133"/>
        <v>42.12809999999984</v>
      </c>
    </row>
    <row r="1670" spans="1:9" x14ac:dyDescent="0.25">
      <c r="A1670" s="7">
        <v>50309</v>
      </c>
      <c r="B1670" s="8" t="s">
        <v>10</v>
      </c>
      <c r="C1670" s="8">
        <v>25.1</v>
      </c>
      <c r="D1670" s="9">
        <v>42.1</v>
      </c>
      <c r="E1670">
        <f t="shared" si="134"/>
        <v>42.12809999999984</v>
      </c>
      <c r="F1670" s="15">
        <f t="shared" si="130"/>
        <v>10.5671</v>
      </c>
      <c r="G1670" s="15">
        <f t="shared" si="131"/>
        <v>52.695199999999843</v>
      </c>
      <c r="H1670">
        <f t="shared" si="132"/>
        <v>0</v>
      </c>
      <c r="I1670">
        <f t="shared" si="133"/>
        <v>52.695199999999843</v>
      </c>
    </row>
    <row r="1671" spans="1:9" x14ac:dyDescent="0.25">
      <c r="A1671" s="10">
        <v>50310</v>
      </c>
      <c r="B1671" s="11" t="s">
        <v>9</v>
      </c>
      <c r="C1671" s="11">
        <v>18.5</v>
      </c>
      <c r="D1671" s="12">
        <v>0.3</v>
      </c>
      <c r="E1671">
        <f t="shared" si="134"/>
        <v>52.695199999999843</v>
      </c>
      <c r="F1671" s="15">
        <f t="shared" si="130"/>
        <v>0</v>
      </c>
      <c r="G1671" s="15">
        <f t="shared" si="131"/>
        <v>52.695199999999843</v>
      </c>
      <c r="H1671">
        <f t="shared" si="132"/>
        <v>0</v>
      </c>
      <c r="I1671">
        <f t="shared" si="133"/>
        <v>52.695199999999843</v>
      </c>
    </row>
    <row r="1672" spans="1:9" x14ac:dyDescent="0.25">
      <c r="A1672" s="7">
        <v>50311</v>
      </c>
      <c r="B1672" s="8" t="s">
        <v>10</v>
      </c>
      <c r="C1672" s="8">
        <v>25.5</v>
      </c>
      <c r="D1672" s="9">
        <v>25.3</v>
      </c>
      <c r="E1672">
        <f t="shared" si="134"/>
        <v>52.695199999999843</v>
      </c>
      <c r="F1672" s="15">
        <f t="shared" si="130"/>
        <v>6.4514999999999993</v>
      </c>
      <c r="G1672" s="15">
        <f t="shared" si="131"/>
        <v>59.146699999999839</v>
      </c>
      <c r="H1672">
        <f t="shared" si="132"/>
        <v>0</v>
      </c>
      <c r="I1672">
        <f t="shared" si="133"/>
        <v>59.146699999999839</v>
      </c>
    </row>
    <row r="1673" spans="1:9" x14ac:dyDescent="0.25">
      <c r="A1673" s="10">
        <v>50312</v>
      </c>
      <c r="B1673" s="11" t="s">
        <v>10</v>
      </c>
      <c r="C1673" s="11">
        <v>12.8</v>
      </c>
      <c r="D1673" s="12">
        <v>0</v>
      </c>
      <c r="E1673">
        <f t="shared" si="134"/>
        <v>59.146699999999839</v>
      </c>
      <c r="F1673" s="15">
        <f t="shared" si="130"/>
        <v>0</v>
      </c>
      <c r="G1673" s="15">
        <f t="shared" si="131"/>
        <v>59.146699999999839</v>
      </c>
      <c r="H1673">
        <f t="shared" si="132"/>
        <v>0</v>
      </c>
      <c r="I1673">
        <f t="shared" si="133"/>
        <v>59.146699999999839</v>
      </c>
    </row>
    <row r="1674" spans="1:9" x14ac:dyDescent="0.25">
      <c r="A1674" s="7">
        <v>50313</v>
      </c>
      <c r="B1674" s="8" t="s">
        <v>19</v>
      </c>
      <c r="C1674" s="8">
        <v>23.6</v>
      </c>
      <c r="D1674" s="9">
        <v>34.299999999999997</v>
      </c>
      <c r="E1674">
        <f t="shared" si="134"/>
        <v>59.146699999999839</v>
      </c>
      <c r="F1674" s="15">
        <f t="shared" si="130"/>
        <v>8.0947999999999993</v>
      </c>
      <c r="G1674" s="15">
        <f t="shared" si="131"/>
        <v>67.241499999999832</v>
      </c>
      <c r="H1674">
        <f t="shared" si="132"/>
        <v>0</v>
      </c>
      <c r="I1674">
        <f t="shared" si="133"/>
        <v>67.241499999999832</v>
      </c>
    </row>
    <row r="1675" spans="1:9" x14ac:dyDescent="0.25">
      <c r="A1675" s="10">
        <v>50314</v>
      </c>
      <c r="B1675" s="11" t="s">
        <v>15</v>
      </c>
      <c r="C1675" s="11">
        <v>13.1</v>
      </c>
      <c r="D1675" s="12">
        <v>2</v>
      </c>
      <c r="E1675">
        <f t="shared" si="134"/>
        <v>67.241499999999832</v>
      </c>
      <c r="F1675" s="15">
        <f t="shared" si="130"/>
        <v>0.26200000000000001</v>
      </c>
      <c r="G1675" s="15">
        <f t="shared" si="131"/>
        <v>67.503499999999832</v>
      </c>
      <c r="H1675">
        <f t="shared" si="132"/>
        <v>0</v>
      </c>
      <c r="I1675">
        <f t="shared" si="133"/>
        <v>67.503499999999832</v>
      </c>
    </row>
    <row r="1676" spans="1:9" x14ac:dyDescent="0.25">
      <c r="A1676" s="7">
        <v>50315</v>
      </c>
      <c r="B1676" s="8" t="s">
        <v>23</v>
      </c>
      <c r="C1676" s="8">
        <v>23</v>
      </c>
      <c r="D1676" s="9">
        <v>0</v>
      </c>
      <c r="E1676">
        <f t="shared" si="134"/>
        <v>67.503499999999832</v>
      </c>
      <c r="F1676" s="15">
        <f t="shared" si="130"/>
        <v>0</v>
      </c>
      <c r="G1676" s="15">
        <f t="shared" si="131"/>
        <v>67.503499999999832</v>
      </c>
      <c r="H1676">
        <f t="shared" si="132"/>
        <v>0</v>
      </c>
      <c r="I1676">
        <f t="shared" si="133"/>
        <v>67.503499999999832</v>
      </c>
    </row>
    <row r="1677" spans="1:9" x14ac:dyDescent="0.25">
      <c r="A1677" s="10">
        <v>50316</v>
      </c>
      <c r="B1677" s="11" t="s">
        <v>13</v>
      </c>
      <c r="C1677" s="11">
        <v>13</v>
      </c>
      <c r="D1677" s="12">
        <v>15.8</v>
      </c>
      <c r="E1677">
        <f t="shared" si="134"/>
        <v>67.503499999999832</v>
      </c>
      <c r="F1677" s="15">
        <f t="shared" si="130"/>
        <v>2.0540000000000003</v>
      </c>
      <c r="G1677" s="15">
        <f t="shared" si="131"/>
        <v>69.557499999999834</v>
      </c>
      <c r="H1677">
        <f t="shared" si="132"/>
        <v>0</v>
      </c>
      <c r="I1677">
        <f t="shared" si="133"/>
        <v>69.557499999999834</v>
      </c>
    </row>
    <row r="1678" spans="1:9" x14ac:dyDescent="0.25">
      <c r="A1678" s="7">
        <v>50317</v>
      </c>
      <c r="B1678" s="8" t="s">
        <v>9</v>
      </c>
      <c r="C1678" s="8">
        <v>19.5</v>
      </c>
      <c r="D1678" s="9">
        <v>8</v>
      </c>
      <c r="E1678">
        <f t="shared" si="134"/>
        <v>69.557499999999834</v>
      </c>
      <c r="F1678" s="15">
        <f t="shared" si="130"/>
        <v>1.56</v>
      </c>
      <c r="G1678" s="15">
        <f t="shared" si="131"/>
        <v>71.117499999999836</v>
      </c>
      <c r="H1678">
        <f t="shared" si="132"/>
        <v>0</v>
      </c>
      <c r="I1678">
        <f t="shared" si="133"/>
        <v>71.117499999999836</v>
      </c>
    </row>
    <row r="1679" spans="1:9" x14ac:dyDescent="0.25">
      <c r="A1679" s="10">
        <v>50318</v>
      </c>
      <c r="B1679" s="11" t="s">
        <v>7</v>
      </c>
      <c r="C1679" s="11">
        <v>19.2</v>
      </c>
      <c r="D1679" s="12">
        <v>0</v>
      </c>
      <c r="E1679">
        <f t="shared" si="134"/>
        <v>71.117499999999836</v>
      </c>
      <c r="F1679" s="15">
        <f t="shared" si="130"/>
        <v>0</v>
      </c>
      <c r="G1679" s="15">
        <f t="shared" si="131"/>
        <v>71.117499999999836</v>
      </c>
      <c r="H1679">
        <f t="shared" si="132"/>
        <v>0</v>
      </c>
      <c r="I1679">
        <f t="shared" si="133"/>
        <v>71.117499999999836</v>
      </c>
    </row>
    <row r="1680" spans="1:9" x14ac:dyDescent="0.25">
      <c r="A1680" s="7">
        <v>50319</v>
      </c>
      <c r="B1680" s="8" t="s">
        <v>5</v>
      </c>
      <c r="C1680" s="8">
        <v>28.3</v>
      </c>
      <c r="D1680" s="9">
        <v>1.1000000000000001</v>
      </c>
      <c r="E1680">
        <f t="shared" si="134"/>
        <v>71.117499999999836</v>
      </c>
      <c r="F1680" s="15">
        <f t="shared" si="130"/>
        <v>0.31130000000000002</v>
      </c>
      <c r="G1680" s="15">
        <f t="shared" si="131"/>
        <v>71.428799999999839</v>
      </c>
      <c r="H1680">
        <f t="shared" si="132"/>
        <v>0</v>
      </c>
      <c r="I1680">
        <f t="shared" si="133"/>
        <v>71.428799999999839</v>
      </c>
    </row>
    <row r="1681" spans="1:9" x14ac:dyDescent="0.25">
      <c r="A1681" s="10">
        <v>50320</v>
      </c>
      <c r="B1681" s="11" t="s">
        <v>10</v>
      </c>
      <c r="C1681" s="11">
        <v>18.100000000000001</v>
      </c>
      <c r="D1681" s="12">
        <v>0</v>
      </c>
      <c r="E1681">
        <f t="shared" si="134"/>
        <v>71.428799999999839</v>
      </c>
      <c r="F1681" s="15">
        <f t="shared" si="130"/>
        <v>0</v>
      </c>
      <c r="G1681" s="15">
        <f t="shared" si="131"/>
        <v>71.428799999999839</v>
      </c>
      <c r="H1681">
        <f t="shared" si="132"/>
        <v>0</v>
      </c>
      <c r="I1681">
        <f t="shared" si="133"/>
        <v>71.428799999999839</v>
      </c>
    </row>
    <row r="1682" spans="1:9" x14ac:dyDescent="0.25">
      <c r="A1682" s="7">
        <v>50321</v>
      </c>
      <c r="B1682" s="8" t="s">
        <v>19</v>
      </c>
      <c r="C1682" s="8">
        <v>17.5</v>
      </c>
      <c r="D1682" s="9">
        <v>13.3</v>
      </c>
      <c r="E1682">
        <f t="shared" si="134"/>
        <v>71.428799999999839</v>
      </c>
      <c r="F1682" s="15">
        <f t="shared" si="130"/>
        <v>2.3275000000000001</v>
      </c>
      <c r="G1682" s="15">
        <f t="shared" si="131"/>
        <v>73.75629999999984</v>
      </c>
      <c r="H1682">
        <f t="shared" si="132"/>
        <v>0</v>
      </c>
      <c r="I1682">
        <f t="shared" si="133"/>
        <v>73.75629999999984</v>
      </c>
    </row>
    <row r="1683" spans="1:9" x14ac:dyDescent="0.25">
      <c r="A1683" s="10">
        <v>50322</v>
      </c>
      <c r="B1683" s="11" t="s">
        <v>6</v>
      </c>
      <c r="C1683" s="11">
        <v>26.7</v>
      </c>
      <c r="D1683" s="12">
        <v>12.9</v>
      </c>
      <c r="E1683">
        <f t="shared" si="134"/>
        <v>73.75629999999984</v>
      </c>
      <c r="F1683" s="15">
        <f t="shared" si="130"/>
        <v>3.4443000000000001</v>
      </c>
      <c r="G1683" s="15">
        <f t="shared" si="131"/>
        <v>77.200599999999838</v>
      </c>
      <c r="H1683">
        <f t="shared" si="132"/>
        <v>0</v>
      </c>
      <c r="I1683">
        <f t="shared" si="133"/>
        <v>77.200599999999838</v>
      </c>
    </row>
    <row r="1684" spans="1:9" x14ac:dyDescent="0.25">
      <c r="A1684" s="7">
        <v>50323</v>
      </c>
      <c r="B1684" s="8" t="s">
        <v>19</v>
      </c>
      <c r="C1684" s="8">
        <v>26.6</v>
      </c>
      <c r="D1684" s="9">
        <v>0</v>
      </c>
      <c r="E1684">
        <f t="shared" si="134"/>
        <v>77.200599999999838</v>
      </c>
      <c r="F1684" s="15">
        <f t="shared" si="130"/>
        <v>0</v>
      </c>
      <c r="G1684" s="15">
        <f t="shared" si="131"/>
        <v>77.200599999999838</v>
      </c>
      <c r="H1684">
        <f t="shared" si="132"/>
        <v>0</v>
      </c>
      <c r="I1684">
        <f t="shared" si="133"/>
        <v>77.200599999999838</v>
      </c>
    </row>
    <row r="1685" spans="1:9" x14ac:dyDescent="0.25">
      <c r="A1685" s="10">
        <v>50324</v>
      </c>
      <c r="B1685" s="11" t="s">
        <v>22</v>
      </c>
      <c r="C1685" s="11">
        <v>12.2</v>
      </c>
      <c r="D1685" s="12">
        <v>1.8</v>
      </c>
      <c r="E1685">
        <f t="shared" si="134"/>
        <v>77.200599999999838</v>
      </c>
      <c r="F1685" s="15">
        <f t="shared" si="130"/>
        <v>0.21960000000000002</v>
      </c>
      <c r="G1685" s="15">
        <f t="shared" si="131"/>
        <v>77.420199999999838</v>
      </c>
      <c r="H1685">
        <f t="shared" si="132"/>
        <v>0</v>
      </c>
      <c r="I1685">
        <f t="shared" si="133"/>
        <v>77.420199999999838</v>
      </c>
    </row>
    <row r="1686" spans="1:9" x14ac:dyDescent="0.25">
      <c r="A1686" s="7">
        <v>50325</v>
      </c>
      <c r="B1686" s="8" t="s">
        <v>7</v>
      </c>
      <c r="C1686" s="8">
        <v>27.4</v>
      </c>
      <c r="D1686" s="9">
        <v>4.8</v>
      </c>
      <c r="E1686">
        <f t="shared" si="134"/>
        <v>77.420199999999838</v>
      </c>
      <c r="F1686" s="15">
        <f t="shared" si="130"/>
        <v>1.3151999999999999</v>
      </c>
      <c r="G1686" s="15">
        <f t="shared" si="131"/>
        <v>78.735399999999842</v>
      </c>
      <c r="H1686">
        <f t="shared" si="132"/>
        <v>0</v>
      </c>
      <c r="I1686">
        <f t="shared" si="133"/>
        <v>78.735399999999842</v>
      </c>
    </row>
    <row r="1687" spans="1:9" x14ac:dyDescent="0.25">
      <c r="A1687" s="10">
        <v>50326</v>
      </c>
      <c r="B1687" s="11" t="s">
        <v>13</v>
      </c>
      <c r="C1687" s="11">
        <v>24.9</v>
      </c>
      <c r="D1687" s="12">
        <v>1.6</v>
      </c>
      <c r="E1687">
        <f t="shared" si="134"/>
        <v>78.735399999999842</v>
      </c>
      <c r="F1687" s="15">
        <f t="shared" si="130"/>
        <v>0.39840000000000003</v>
      </c>
      <c r="G1687" s="15">
        <f t="shared" si="131"/>
        <v>79.133799999999837</v>
      </c>
      <c r="H1687">
        <f t="shared" si="132"/>
        <v>0</v>
      </c>
      <c r="I1687">
        <f t="shared" si="133"/>
        <v>79.133799999999837</v>
      </c>
    </row>
    <row r="1688" spans="1:9" x14ac:dyDescent="0.25">
      <c r="A1688" s="7">
        <v>50327</v>
      </c>
      <c r="B1688" s="8" t="s">
        <v>27</v>
      </c>
      <c r="C1688" s="8">
        <v>21.4</v>
      </c>
      <c r="D1688" s="9">
        <v>5.5</v>
      </c>
      <c r="E1688">
        <f t="shared" si="134"/>
        <v>79.133799999999837</v>
      </c>
      <c r="F1688" s="15">
        <f t="shared" si="130"/>
        <v>1.1769999999999998</v>
      </c>
      <c r="G1688" s="15">
        <f t="shared" si="131"/>
        <v>80.310799999999844</v>
      </c>
      <c r="H1688">
        <f t="shared" si="132"/>
        <v>0</v>
      </c>
      <c r="I1688">
        <f t="shared" si="133"/>
        <v>80.310799999999844</v>
      </c>
    </row>
    <row r="1689" spans="1:9" x14ac:dyDescent="0.25">
      <c r="A1689" s="10">
        <v>50328</v>
      </c>
      <c r="B1689" s="11" t="s">
        <v>29</v>
      </c>
      <c r="C1689" s="11">
        <v>14.1</v>
      </c>
      <c r="D1689" s="12">
        <v>0</v>
      </c>
      <c r="E1689">
        <f t="shared" si="134"/>
        <v>80.310799999999844</v>
      </c>
      <c r="F1689" s="15">
        <f t="shared" si="130"/>
        <v>0</v>
      </c>
      <c r="G1689" s="15">
        <f t="shared" si="131"/>
        <v>80.310799999999844</v>
      </c>
      <c r="H1689">
        <f t="shared" si="132"/>
        <v>0</v>
      </c>
      <c r="I1689">
        <f t="shared" si="133"/>
        <v>80.310799999999844</v>
      </c>
    </row>
    <row r="1690" spans="1:9" x14ac:dyDescent="0.25">
      <c r="A1690" s="7">
        <v>50329</v>
      </c>
      <c r="B1690" s="8" t="s">
        <v>25</v>
      </c>
      <c r="C1690" s="8">
        <v>15.4</v>
      </c>
      <c r="D1690" s="9">
        <v>2.1</v>
      </c>
      <c r="E1690">
        <f t="shared" si="134"/>
        <v>80.310799999999844</v>
      </c>
      <c r="F1690" s="15">
        <f t="shared" si="130"/>
        <v>0.32340000000000002</v>
      </c>
      <c r="G1690" s="15">
        <f t="shared" si="131"/>
        <v>80.634199999999851</v>
      </c>
      <c r="H1690">
        <f t="shared" si="132"/>
        <v>0</v>
      </c>
      <c r="I1690">
        <f t="shared" si="133"/>
        <v>80.634199999999851</v>
      </c>
    </row>
    <row r="1691" spans="1:9" x14ac:dyDescent="0.25">
      <c r="A1691" s="10">
        <v>50330</v>
      </c>
      <c r="B1691" s="11" t="s">
        <v>13</v>
      </c>
      <c r="C1691" s="11">
        <v>27.7</v>
      </c>
      <c r="D1691" s="12">
        <v>0</v>
      </c>
      <c r="E1691">
        <f t="shared" si="134"/>
        <v>80.634199999999851</v>
      </c>
      <c r="F1691" s="15">
        <f t="shared" si="130"/>
        <v>0</v>
      </c>
      <c r="G1691" s="15">
        <f t="shared" si="131"/>
        <v>80.634199999999851</v>
      </c>
      <c r="H1691">
        <f t="shared" si="132"/>
        <v>0</v>
      </c>
      <c r="I1691">
        <f t="shared" si="133"/>
        <v>80.634199999999851</v>
      </c>
    </row>
    <row r="1692" spans="1:9" x14ac:dyDescent="0.25">
      <c r="A1692" s="7">
        <v>50331</v>
      </c>
      <c r="B1692" s="8" t="s">
        <v>10</v>
      </c>
      <c r="C1692" s="8">
        <v>15.5</v>
      </c>
      <c r="D1692" s="9">
        <v>43.4</v>
      </c>
      <c r="E1692">
        <f t="shared" si="134"/>
        <v>80.634199999999851</v>
      </c>
      <c r="F1692" s="15">
        <f t="shared" si="130"/>
        <v>6.7269999999999994</v>
      </c>
      <c r="G1692" s="15">
        <f t="shared" si="131"/>
        <v>87.361199999999855</v>
      </c>
      <c r="H1692">
        <f t="shared" si="132"/>
        <v>0</v>
      </c>
      <c r="I1692">
        <f t="shared" si="133"/>
        <v>87.361199999999855</v>
      </c>
    </row>
    <row r="1693" spans="1:9" x14ac:dyDescent="0.25">
      <c r="A1693" s="10">
        <v>50332</v>
      </c>
      <c r="B1693" s="11" t="s">
        <v>7</v>
      </c>
      <c r="C1693" s="11">
        <v>26.8</v>
      </c>
      <c r="D1693" s="12">
        <v>0</v>
      </c>
      <c r="E1693">
        <f t="shared" si="134"/>
        <v>87.361199999999855</v>
      </c>
      <c r="F1693" s="15">
        <f t="shared" si="130"/>
        <v>0</v>
      </c>
      <c r="G1693" s="15">
        <f t="shared" si="131"/>
        <v>87.361199999999855</v>
      </c>
      <c r="H1693">
        <f t="shared" si="132"/>
        <v>0</v>
      </c>
      <c r="I1693">
        <f t="shared" si="133"/>
        <v>87.361199999999855</v>
      </c>
    </row>
    <row r="1694" spans="1:9" x14ac:dyDescent="0.25">
      <c r="A1694" s="7">
        <v>50333</v>
      </c>
      <c r="B1694" s="8" t="s">
        <v>13</v>
      </c>
      <c r="C1694" s="8">
        <v>23.1</v>
      </c>
      <c r="D1694" s="9">
        <v>9.1</v>
      </c>
      <c r="E1694">
        <f t="shared" si="134"/>
        <v>87.361199999999855</v>
      </c>
      <c r="F1694" s="15">
        <f t="shared" si="130"/>
        <v>2.1021000000000001</v>
      </c>
      <c r="G1694" s="15">
        <f t="shared" si="131"/>
        <v>89.463299999999862</v>
      </c>
      <c r="H1694">
        <f t="shared" si="132"/>
        <v>0</v>
      </c>
      <c r="I1694">
        <f t="shared" si="133"/>
        <v>89.463299999999862</v>
      </c>
    </row>
    <row r="1695" spans="1:9" x14ac:dyDescent="0.25">
      <c r="A1695" s="10">
        <v>50334</v>
      </c>
      <c r="B1695" s="11" t="s">
        <v>6</v>
      </c>
      <c r="C1695" s="11">
        <v>22.8</v>
      </c>
      <c r="D1695" s="12">
        <v>12.9</v>
      </c>
      <c r="E1695">
        <f t="shared" si="134"/>
        <v>89.463299999999862</v>
      </c>
      <c r="F1695" s="15">
        <f t="shared" si="130"/>
        <v>2.9412000000000003</v>
      </c>
      <c r="G1695" s="15">
        <f t="shared" si="131"/>
        <v>92.404499999999857</v>
      </c>
      <c r="H1695">
        <f t="shared" si="132"/>
        <v>0</v>
      </c>
      <c r="I1695">
        <f t="shared" si="133"/>
        <v>92.404499999999857</v>
      </c>
    </row>
    <row r="1696" spans="1:9" x14ac:dyDescent="0.25">
      <c r="A1696" s="7">
        <v>50335</v>
      </c>
      <c r="B1696" s="8" t="s">
        <v>10</v>
      </c>
      <c r="C1696" s="8">
        <v>17.2</v>
      </c>
      <c r="D1696" s="9">
        <v>0</v>
      </c>
      <c r="E1696">
        <f t="shared" si="134"/>
        <v>92.404499999999857</v>
      </c>
      <c r="F1696" s="15">
        <f t="shared" si="130"/>
        <v>0</v>
      </c>
      <c r="G1696" s="15">
        <f t="shared" si="131"/>
        <v>92.404499999999857</v>
      </c>
      <c r="H1696">
        <f t="shared" si="132"/>
        <v>0</v>
      </c>
      <c r="I1696">
        <f t="shared" si="133"/>
        <v>92.404499999999857</v>
      </c>
    </row>
    <row r="1697" spans="1:9" x14ac:dyDescent="0.25">
      <c r="A1697" s="10">
        <v>50336</v>
      </c>
      <c r="B1697" s="11" t="s">
        <v>10</v>
      </c>
      <c r="C1697" s="11">
        <v>29.3</v>
      </c>
      <c r="D1697" s="12">
        <v>6.1</v>
      </c>
      <c r="E1697">
        <f t="shared" si="134"/>
        <v>92.404499999999857</v>
      </c>
      <c r="F1697" s="15">
        <f t="shared" si="130"/>
        <v>1.7872999999999999</v>
      </c>
      <c r="G1697" s="15">
        <f t="shared" si="131"/>
        <v>94.191799999999859</v>
      </c>
      <c r="H1697">
        <f t="shared" si="132"/>
        <v>0</v>
      </c>
      <c r="I1697">
        <f t="shared" si="133"/>
        <v>94.191799999999859</v>
      </c>
    </row>
    <row r="1698" spans="1:9" x14ac:dyDescent="0.25">
      <c r="A1698" s="7">
        <v>50337</v>
      </c>
      <c r="B1698" s="8" t="s">
        <v>13</v>
      </c>
      <c r="C1698" s="8">
        <v>19.5</v>
      </c>
      <c r="D1698" s="9">
        <v>14.2</v>
      </c>
      <c r="E1698">
        <f t="shared" si="134"/>
        <v>94.191799999999859</v>
      </c>
      <c r="F1698" s="15">
        <f t="shared" si="130"/>
        <v>2.7689999999999997</v>
      </c>
      <c r="G1698" s="15">
        <f t="shared" si="131"/>
        <v>96.960799999999864</v>
      </c>
      <c r="H1698">
        <f t="shared" si="132"/>
        <v>0</v>
      </c>
      <c r="I1698">
        <f t="shared" si="133"/>
        <v>96.960799999999864</v>
      </c>
    </row>
    <row r="1699" spans="1:9" x14ac:dyDescent="0.25">
      <c r="A1699" s="10">
        <v>50338</v>
      </c>
      <c r="B1699" s="11" t="s">
        <v>19</v>
      </c>
      <c r="C1699" s="11">
        <v>28.1</v>
      </c>
      <c r="D1699" s="12">
        <v>9.4</v>
      </c>
      <c r="E1699">
        <f t="shared" si="134"/>
        <v>96.960799999999864</v>
      </c>
      <c r="F1699" s="15">
        <f t="shared" si="130"/>
        <v>2.6414000000000004</v>
      </c>
      <c r="G1699" s="15">
        <f t="shared" si="131"/>
        <v>99.602199999999868</v>
      </c>
      <c r="H1699">
        <f t="shared" si="132"/>
        <v>0</v>
      </c>
      <c r="I1699">
        <f t="shared" si="133"/>
        <v>99.602199999999868</v>
      </c>
    </row>
    <row r="1700" spans="1:9" x14ac:dyDescent="0.25">
      <c r="A1700" s="7">
        <v>50339</v>
      </c>
      <c r="B1700" s="8" t="s">
        <v>11</v>
      </c>
      <c r="C1700" s="8">
        <v>21.1</v>
      </c>
      <c r="D1700" s="9">
        <v>12</v>
      </c>
      <c r="E1700">
        <f t="shared" si="134"/>
        <v>99.602199999999868</v>
      </c>
      <c r="F1700" s="15">
        <f t="shared" si="130"/>
        <v>2.532</v>
      </c>
      <c r="G1700" s="15">
        <f t="shared" si="131"/>
        <v>102.13419999999986</v>
      </c>
      <c r="H1700">
        <f t="shared" si="132"/>
        <v>100</v>
      </c>
      <c r="I1700">
        <f t="shared" si="133"/>
        <v>2.1341999999998649</v>
      </c>
    </row>
    <row r="1701" spans="1:9" x14ac:dyDescent="0.25">
      <c r="A1701" s="10">
        <v>50340</v>
      </c>
      <c r="B1701" s="11" t="s">
        <v>7</v>
      </c>
      <c r="C1701" s="11">
        <v>23.8</v>
      </c>
      <c r="D1701" s="12">
        <v>13.3</v>
      </c>
      <c r="E1701">
        <f t="shared" si="134"/>
        <v>2.1341999999998649</v>
      </c>
      <c r="F1701" s="15">
        <f t="shared" si="130"/>
        <v>3.1654</v>
      </c>
      <c r="G1701" s="15">
        <f t="shared" si="131"/>
        <v>5.2995999999998649</v>
      </c>
      <c r="H1701">
        <f t="shared" si="132"/>
        <v>0</v>
      </c>
      <c r="I1701">
        <f t="shared" si="133"/>
        <v>5.2995999999998649</v>
      </c>
    </row>
    <row r="1702" spans="1:9" x14ac:dyDescent="0.25">
      <c r="A1702" s="7">
        <v>50341</v>
      </c>
      <c r="B1702" s="8" t="s">
        <v>24</v>
      </c>
      <c r="C1702" s="8">
        <v>19.399999999999999</v>
      </c>
      <c r="D1702" s="9">
        <v>2.2000000000000002</v>
      </c>
      <c r="E1702">
        <f t="shared" si="134"/>
        <v>5.2995999999998649</v>
      </c>
      <c r="F1702" s="15">
        <f t="shared" si="130"/>
        <v>0.42680000000000001</v>
      </c>
      <c r="G1702" s="15">
        <f t="shared" si="131"/>
        <v>5.7263999999998649</v>
      </c>
      <c r="H1702">
        <f t="shared" si="132"/>
        <v>0</v>
      </c>
      <c r="I1702">
        <f t="shared" si="133"/>
        <v>5.7263999999998649</v>
      </c>
    </row>
    <row r="1703" spans="1:9" x14ac:dyDescent="0.25">
      <c r="A1703" s="10">
        <v>50342</v>
      </c>
      <c r="B1703" s="11" t="s">
        <v>7</v>
      </c>
      <c r="C1703" s="11">
        <v>25.8</v>
      </c>
      <c r="D1703" s="12">
        <v>17.100000000000001</v>
      </c>
      <c r="E1703">
        <f t="shared" si="134"/>
        <v>5.7263999999998649</v>
      </c>
      <c r="F1703" s="15">
        <f t="shared" si="130"/>
        <v>4.4118000000000004</v>
      </c>
      <c r="G1703" s="15">
        <f t="shared" si="131"/>
        <v>10.138199999999866</v>
      </c>
      <c r="H1703">
        <f t="shared" si="132"/>
        <v>0</v>
      </c>
      <c r="I1703">
        <f t="shared" si="133"/>
        <v>10.138199999999866</v>
      </c>
    </row>
    <row r="1704" spans="1:9" x14ac:dyDescent="0.25">
      <c r="A1704" s="7">
        <v>50343</v>
      </c>
      <c r="B1704" s="8" t="s">
        <v>7</v>
      </c>
      <c r="C1704" s="8">
        <v>30</v>
      </c>
      <c r="D1704" s="9">
        <v>6.3</v>
      </c>
      <c r="E1704">
        <f t="shared" si="134"/>
        <v>10.138199999999866</v>
      </c>
      <c r="F1704" s="15">
        <f t="shared" si="130"/>
        <v>1.89</v>
      </c>
      <c r="G1704" s="15">
        <f t="shared" si="131"/>
        <v>12.028199999999867</v>
      </c>
      <c r="H1704">
        <f t="shared" si="132"/>
        <v>0</v>
      </c>
      <c r="I1704">
        <f t="shared" si="133"/>
        <v>12.028199999999867</v>
      </c>
    </row>
    <row r="1705" spans="1:9" x14ac:dyDescent="0.25">
      <c r="A1705" s="10">
        <v>50344</v>
      </c>
      <c r="B1705" s="11" t="s">
        <v>10</v>
      </c>
      <c r="C1705" s="11">
        <v>11</v>
      </c>
      <c r="D1705" s="12">
        <v>0</v>
      </c>
      <c r="E1705">
        <f t="shared" si="134"/>
        <v>12.028199999999867</v>
      </c>
      <c r="F1705" s="15">
        <f t="shared" si="130"/>
        <v>0</v>
      </c>
      <c r="G1705" s="15">
        <f t="shared" si="131"/>
        <v>12.028199999999867</v>
      </c>
      <c r="H1705">
        <f t="shared" si="132"/>
        <v>0</v>
      </c>
      <c r="I1705">
        <f t="shared" si="133"/>
        <v>12.028199999999867</v>
      </c>
    </row>
    <row r="1706" spans="1:9" x14ac:dyDescent="0.25">
      <c r="A1706" s="7">
        <v>50345</v>
      </c>
      <c r="B1706" s="8" t="s">
        <v>19</v>
      </c>
      <c r="C1706" s="8">
        <v>27.2</v>
      </c>
      <c r="D1706" s="9">
        <v>0</v>
      </c>
      <c r="E1706">
        <f t="shared" si="134"/>
        <v>12.028199999999867</v>
      </c>
      <c r="F1706" s="15">
        <f t="shared" si="130"/>
        <v>0</v>
      </c>
      <c r="G1706" s="15">
        <f t="shared" si="131"/>
        <v>12.028199999999867</v>
      </c>
      <c r="H1706">
        <f t="shared" si="132"/>
        <v>0</v>
      </c>
      <c r="I1706">
        <f t="shared" si="133"/>
        <v>12.028199999999867</v>
      </c>
    </row>
    <row r="1707" spans="1:9" x14ac:dyDescent="0.25">
      <c r="A1707" s="10">
        <v>50346</v>
      </c>
      <c r="B1707" s="11" t="s">
        <v>7</v>
      </c>
      <c r="C1707" s="11">
        <v>18.3</v>
      </c>
      <c r="D1707" s="12">
        <v>8.4</v>
      </c>
      <c r="E1707">
        <f t="shared" si="134"/>
        <v>12.028199999999867</v>
      </c>
      <c r="F1707" s="15">
        <f t="shared" si="130"/>
        <v>1.5371999999999999</v>
      </c>
      <c r="G1707" s="15">
        <f t="shared" si="131"/>
        <v>13.565399999999867</v>
      </c>
      <c r="H1707">
        <f t="shared" si="132"/>
        <v>0</v>
      </c>
      <c r="I1707">
        <f t="shared" si="133"/>
        <v>13.565399999999867</v>
      </c>
    </row>
    <row r="1708" spans="1:9" x14ac:dyDescent="0.25">
      <c r="A1708" s="7">
        <v>50347</v>
      </c>
      <c r="B1708" s="8" t="s">
        <v>25</v>
      </c>
      <c r="C1708" s="8">
        <v>14</v>
      </c>
      <c r="D1708" s="9">
        <v>2.5</v>
      </c>
      <c r="E1708">
        <f t="shared" si="134"/>
        <v>13.565399999999867</v>
      </c>
      <c r="F1708" s="15">
        <f t="shared" si="130"/>
        <v>0.35</v>
      </c>
      <c r="G1708" s="15">
        <f t="shared" si="131"/>
        <v>13.915399999999867</v>
      </c>
      <c r="H1708">
        <f t="shared" si="132"/>
        <v>0</v>
      </c>
      <c r="I1708">
        <f t="shared" si="133"/>
        <v>13.915399999999867</v>
      </c>
    </row>
    <row r="1709" spans="1:9" x14ac:dyDescent="0.25">
      <c r="A1709" s="10">
        <v>50348</v>
      </c>
      <c r="B1709" s="11" t="s">
        <v>7</v>
      </c>
      <c r="C1709" s="11">
        <v>26.2</v>
      </c>
      <c r="D1709" s="12">
        <v>6.9</v>
      </c>
      <c r="E1709">
        <f t="shared" si="134"/>
        <v>13.915399999999867</v>
      </c>
      <c r="F1709" s="15">
        <f t="shared" si="130"/>
        <v>1.8078000000000001</v>
      </c>
      <c r="G1709" s="15">
        <f t="shared" si="131"/>
        <v>15.723199999999867</v>
      </c>
      <c r="H1709">
        <f t="shared" si="132"/>
        <v>0</v>
      </c>
      <c r="I1709">
        <f t="shared" si="133"/>
        <v>15.723199999999867</v>
      </c>
    </row>
    <row r="1710" spans="1:9" x14ac:dyDescent="0.25">
      <c r="A1710" s="7">
        <v>50349</v>
      </c>
      <c r="B1710" s="8" t="s">
        <v>15</v>
      </c>
      <c r="C1710" s="8">
        <v>25.5</v>
      </c>
      <c r="D1710" s="9">
        <v>8.4</v>
      </c>
      <c r="E1710">
        <f t="shared" si="134"/>
        <v>15.723199999999867</v>
      </c>
      <c r="F1710" s="15">
        <f t="shared" si="130"/>
        <v>2.1420000000000003</v>
      </c>
      <c r="G1710" s="15">
        <f t="shared" si="131"/>
        <v>17.865199999999867</v>
      </c>
      <c r="H1710">
        <f t="shared" si="132"/>
        <v>0</v>
      </c>
      <c r="I1710">
        <f t="shared" si="133"/>
        <v>17.865199999999867</v>
      </c>
    </row>
    <row r="1711" spans="1:9" x14ac:dyDescent="0.25">
      <c r="A1711" s="10">
        <v>50350</v>
      </c>
      <c r="B1711" s="11" t="s">
        <v>18</v>
      </c>
      <c r="C1711" s="11">
        <v>23.1</v>
      </c>
      <c r="D1711" s="12">
        <v>11.4</v>
      </c>
      <c r="E1711">
        <f t="shared" si="134"/>
        <v>17.865199999999867</v>
      </c>
      <c r="F1711" s="15">
        <f t="shared" si="130"/>
        <v>2.6334000000000004</v>
      </c>
      <c r="G1711" s="15">
        <f t="shared" si="131"/>
        <v>20.498599999999868</v>
      </c>
      <c r="H1711">
        <f t="shared" si="132"/>
        <v>0</v>
      </c>
      <c r="I1711">
        <f t="shared" si="133"/>
        <v>20.498599999999868</v>
      </c>
    </row>
    <row r="1712" spans="1:9" x14ac:dyDescent="0.25">
      <c r="A1712" s="7">
        <v>50351</v>
      </c>
      <c r="B1712" s="8" t="s">
        <v>12</v>
      </c>
      <c r="C1712" s="8">
        <v>21.3</v>
      </c>
      <c r="D1712" s="9">
        <v>2.8</v>
      </c>
      <c r="E1712">
        <f t="shared" si="134"/>
        <v>20.498599999999868</v>
      </c>
      <c r="F1712" s="15">
        <f t="shared" si="130"/>
        <v>0.59640000000000004</v>
      </c>
      <c r="G1712" s="15">
        <f t="shared" si="131"/>
        <v>21.094999999999867</v>
      </c>
      <c r="H1712">
        <f t="shared" si="132"/>
        <v>0</v>
      </c>
      <c r="I1712">
        <f t="shared" si="133"/>
        <v>21.094999999999867</v>
      </c>
    </row>
    <row r="1713" spans="1:9" x14ac:dyDescent="0.25">
      <c r="A1713" s="10">
        <v>50352</v>
      </c>
      <c r="B1713" s="11" t="s">
        <v>12</v>
      </c>
      <c r="C1713" s="11">
        <v>16.3</v>
      </c>
      <c r="D1713" s="12">
        <v>7.6</v>
      </c>
      <c r="E1713">
        <f t="shared" si="134"/>
        <v>21.094999999999867</v>
      </c>
      <c r="F1713" s="15">
        <f t="shared" si="130"/>
        <v>1.2387999999999999</v>
      </c>
      <c r="G1713" s="15">
        <f t="shared" si="131"/>
        <v>22.333799999999869</v>
      </c>
      <c r="H1713">
        <f t="shared" si="132"/>
        <v>0</v>
      </c>
      <c r="I1713">
        <f t="shared" si="133"/>
        <v>22.333799999999869</v>
      </c>
    </row>
    <row r="1714" spans="1:9" x14ac:dyDescent="0.25">
      <c r="A1714" s="7">
        <v>50353</v>
      </c>
      <c r="B1714" s="8" t="s">
        <v>14</v>
      </c>
      <c r="C1714" s="8">
        <v>23.7</v>
      </c>
      <c r="D1714" s="9">
        <v>7.6</v>
      </c>
      <c r="E1714">
        <f t="shared" si="134"/>
        <v>22.333799999999869</v>
      </c>
      <c r="F1714" s="15">
        <f t="shared" si="130"/>
        <v>1.8011999999999997</v>
      </c>
      <c r="G1714" s="15">
        <f t="shared" si="131"/>
        <v>24.13499999999987</v>
      </c>
      <c r="H1714">
        <f t="shared" si="132"/>
        <v>0</v>
      </c>
      <c r="I1714">
        <f t="shared" si="133"/>
        <v>24.13499999999987</v>
      </c>
    </row>
    <row r="1715" spans="1:9" x14ac:dyDescent="0.25">
      <c r="A1715" s="10">
        <v>50354</v>
      </c>
      <c r="B1715" s="11" t="s">
        <v>18</v>
      </c>
      <c r="C1715" s="11">
        <v>24.8</v>
      </c>
      <c r="D1715" s="12">
        <v>0</v>
      </c>
      <c r="E1715">
        <f t="shared" si="134"/>
        <v>24.13499999999987</v>
      </c>
      <c r="F1715" s="15">
        <f t="shared" si="130"/>
        <v>0</v>
      </c>
      <c r="G1715" s="15">
        <f t="shared" si="131"/>
        <v>24.13499999999987</v>
      </c>
      <c r="H1715">
        <f t="shared" si="132"/>
        <v>0</v>
      </c>
      <c r="I1715">
        <f t="shared" si="133"/>
        <v>24.13499999999987</v>
      </c>
    </row>
    <row r="1716" spans="1:9" x14ac:dyDescent="0.25">
      <c r="A1716" s="7">
        <v>50355</v>
      </c>
      <c r="B1716" s="8" t="s">
        <v>33</v>
      </c>
      <c r="C1716" s="8">
        <v>21.7</v>
      </c>
      <c r="D1716" s="9">
        <v>1</v>
      </c>
      <c r="E1716">
        <f t="shared" si="134"/>
        <v>24.13499999999987</v>
      </c>
      <c r="F1716" s="15">
        <f t="shared" si="130"/>
        <v>0.217</v>
      </c>
      <c r="G1716" s="15">
        <f t="shared" si="131"/>
        <v>24.351999999999869</v>
      </c>
      <c r="H1716">
        <f t="shared" si="132"/>
        <v>0</v>
      </c>
      <c r="I1716">
        <f t="shared" si="133"/>
        <v>24.351999999999869</v>
      </c>
    </row>
    <row r="1717" spans="1:9" x14ac:dyDescent="0.25">
      <c r="A1717" s="10">
        <v>50356</v>
      </c>
      <c r="B1717" s="11" t="s">
        <v>10</v>
      </c>
      <c r="C1717" s="11">
        <v>16.7</v>
      </c>
      <c r="D1717" s="12">
        <v>21</v>
      </c>
      <c r="E1717">
        <f t="shared" si="134"/>
        <v>24.351999999999869</v>
      </c>
      <c r="F1717" s="15">
        <f t="shared" si="130"/>
        <v>3.5069999999999997</v>
      </c>
      <c r="G1717" s="15">
        <f t="shared" si="131"/>
        <v>27.858999999999867</v>
      </c>
      <c r="H1717">
        <f t="shared" si="132"/>
        <v>0</v>
      </c>
      <c r="I1717">
        <f t="shared" si="133"/>
        <v>27.858999999999867</v>
      </c>
    </row>
    <row r="1718" spans="1:9" x14ac:dyDescent="0.25">
      <c r="A1718" s="7">
        <v>50357</v>
      </c>
      <c r="B1718" s="8" t="s">
        <v>23</v>
      </c>
      <c r="C1718" s="8">
        <v>22.3</v>
      </c>
      <c r="D1718" s="9">
        <v>0.1</v>
      </c>
      <c r="E1718">
        <f t="shared" si="134"/>
        <v>27.858999999999867</v>
      </c>
      <c r="F1718" s="15">
        <f t="shared" si="130"/>
        <v>0</v>
      </c>
      <c r="G1718" s="15">
        <f t="shared" si="131"/>
        <v>27.858999999999867</v>
      </c>
      <c r="H1718">
        <f t="shared" si="132"/>
        <v>0</v>
      </c>
      <c r="I1718">
        <f t="shared" si="133"/>
        <v>27.858999999999867</v>
      </c>
    </row>
    <row r="1719" spans="1:9" x14ac:dyDescent="0.25">
      <c r="A1719" s="10">
        <v>50358</v>
      </c>
      <c r="B1719" s="11" t="s">
        <v>26</v>
      </c>
      <c r="C1719" s="11">
        <v>13.6</v>
      </c>
      <c r="D1719" s="12">
        <v>0</v>
      </c>
      <c r="E1719">
        <f t="shared" si="134"/>
        <v>27.858999999999867</v>
      </c>
      <c r="F1719" s="15">
        <f t="shared" si="130"/>
        <v>0</v>
      </c>
      <c r="G1719" s="15">
        <f t="shared" si="131"/>
        <v>27.858999999999867</v>
      </c>
      <c r="H1719">
        <f t="shared" si="132"/>
        <v>0</v>
      </c>
      <c r="I1719">
        <f t="shared" si="133"/>
        <v>27.858999999999867</v>
      </c>
    </row>
    <row r="1720" spans="1:9" x14ac:dyDescent="0.25">
      <c r="A1720" s="7">
        <v>50359</v>
      </c>
      <c r="B1720" s="8" t="s">
        <v>25</v>
      </c>
      <c r="C1720" s="8">
        <v>11.8</v>
      </c>
      <c r="D1720" s="9">
        <v>2.1</v>
      </c>
      <c r="E1720">
        <f t="shared" si="134"/>
        <v>27.858999999999867</v>
      </c>
      <c r="F1720" s="15">
        <f t="shared" si="130"/>
        <v>0.24780000000000002</v>
      </c>
      <c r="G1720" s="15">
        <f t="shared" si="131"/>
        <v>28.106799999999868</v>
      </c>
      <c r="H1720">
        <f t="shared" si="132"/>
        <v>0</v>
      </c>
      <c r="I1720">
        <f t="shared" si="133"/>
        <v>28.106799999999868</v>
      </c>
    </row>
    <row r="1721" spans="1:9" x14ac:dyDescent="0.25">
      <c r="A1721" s="10">
        <v>50360</v>
      </c>
      <c r="B1721" s="11" t="s">
        <v>11</v>
      </c>
      <c r="C1721" s="11">
        <v>11.1</v>
      </c>
      <c r="D1721" s="12">
        <v>0</v>
      </c>
      <c r="E1721">
        <f t="shared" si="134"/>
        <v>28.106799999999868</v>
      </c>
      <c r="F1721" s="15">
        <f t="shared" si="130"/>
        <v>0</v>
      </c>
      <c r="G1721" s="15">
        <f t="shared" si="131"/>
        <v>28.106799999999868</v>
      </c>
      <c r="H1721">
        <f t="shared" si="132"/>
        <v>0</v>
      </c>
      <c r="I1721">
        <f t="shared" si="133"/>
        <v>28.106799999999868</v>
      </c>
    </row>
    <row r="1722" spans="1:9" x14ac:dyDescent="0.25">
      <c r="A1722" s="7">
        <v>50361</v>
      </c>
      <c r="B1722" s="8" t="s">
        <v>13</v>
      </c>
      <c r="C1722" s="8">
        <v>11.2</v>
      </c>
      <c r="D1722" s="9">
        <v>15</v>
      </c>
      <c r="E1722">
        <f t="shared" si="134"/>
        <v>28.106799999999868</v>
      </c>
      <c r="F1722" s="15">
        <f t="shared" si="130"/>
        <v>1.68</v>
      </c>
      <c r="G1722" s="15">
        <f t="shared" si="131"/>
        <v>29.786799999999868</v>
      </c>
      <c r="H1722">
        <f t="shared" si="132"/>
        <v>0</v>
      </c>
      <c r="I1722">
        <f t="shared" si="133"/>
        <v>29.786799999999868</v>
      </c>
    </row>
    <row r="1723" spans="1:9" x14ac:dyDescent="0.25">
      <c r="A1723" s="10">
        <v>50362</v>
      </c>
      <c r="B1723" s="11" t="s">
        <v>23</v>
      </c>
      <c r="C1723" s="11">
        <v>19.100000000000001</v>
      </c>
      <c r="D1723" s="12">
        <v>0</v>
      </c>
      <c r="E1723">
        <f t="shared" si="134"/>
        <v>29.786799999999868</v>
      </c>
      <c r="F1723" s="15">
        <f t="shared" si="130"/>
        <v>0</v>
      </c>
      <c r="G1723" s="15">
        <f t="shared" si="131"/>
        <v>29.786799999999868</v>
      </c>
      <c r="H1723">
        <f t="shared" si="132"/>
        <v>0</v>
      </c>
      <c r="I1723">
        <f t="shared" si="133"/>
        <v>29.786799999999868</v>
      </c>
    </row>
    <row r="1724" spans="1:9" x14ac:dyDescent="0.25">
      <c r="A1724" s="7">
        <v>50363</v>
      </c>
      <c r="B1724" s="8" t="s">
        <v>10</v>
      </c>
      <c r="C1724" s="8">
        <v>11.1</v>
      </c>
      <c r="D1724" s="9">
        <v>46.3</v>
      </c>
      <c r="E1724">
        <f t="shared" si="134"/>
        <v>29.786799999999868</v>
      </c>
      <c r="F1724" s="15">
        <f t="shared" si="130"/>
        <v>5.1392999999999995</v>
      </c>
      <c r="G1724" s="15">
        <f t="shared" si="131"/>
        <v>34.92609999999987</v>
      </c>
      <c r="H1724">
        <f t="shared" si="132"/>
        <v>0</v>
      </c>
      <c r="I1724">
        <f t="shared" si="133"/>
        <v>34.92609999999987</v>
      </c>
    </row>
    <row r="1725" spans="1:9" x14ac:dyDescent="0.25">
      <c r="A1725" s="10">
        <v>50364</v>
      </c>
      <c r="B1725" s="11" t="s">
        <v>18</v>
      </c>
      <c r="C1725" s="11">
        <v>15.1</v>
      </c>
      <c r="D1725" s="12">
        <v>6.2</v>
      </c>
      <c r="E1725">
        <f t="shared" si="134"/>
        <v>34.92609999999987</v>
      </c>
      <c r="F1725" s="15">
        <f t="shared" si="130"/>
        <v>0.93620000000000003</v>
      </c>
      <c r="G1725" s="15">
        <f t="shared" si="131"/>
        <v>35.86229999999987</v>
      </c>
      <c r="H1725">
        <f t="shared" si="132"/>
        <v>0</v>
      </c>
      <c r="I1725">
        <f t="shared" si="133"/>
        <v>35.86229999999987</v>
      </c>
    </row>
    <row r="1726" spans="1:9" x14ac:dyDescent="0.25">
      <c r="A1726" s="7">
        <v>50365</v>
      </c>
      <c r="B1726" s="8" t="s">
        <v>15</v>
      </c>
      <c r="C1726" s="8">
        <v>21.7</v>
      </c>
      <c r="D1726" s="9">
        <v>0</v>
      </c>
      <c r="E1726">
        <f t="shared" si="134"/>
        <v>35.86229999999987</v>
      </c>
      <c r="F1726" s="15">
        <f t="shared" si="130"/>
        <v>0</v>
      </c>
      <c r="G1726" s="15">
        <f t="shared" si="131"/>
        <v>35.86229999999987</v>
      </c>
      <c r="H1726">
        <f t="shared" si="132"/>
        <v>0</v>
      </c>
      <c r="I1726">
        <f t="shared" si="133"/>
        <v>35.86229999999987</v>
      </c>
    </row>
    <row r="1727" spans="1:9" x14ac:dyDescent="0.25">
      <c r="A1727" s="10">
        <v>50366</v>
      </c>
      <c r="B1727" s="11" t="s">
        <v>23</v>
      </c>
      <c r="C1727" s="11">
        <v>19.7</v>
      </c>
      <c r="D1727" s="12">
        <v>0.2</v>
      </c>
      <c r="E1727">
        <f t="shared" si="134"/>
        <v>35.86229999999987</v>
      </c>
      <c r="F1727" s="15">
        <f t="shared" si="130"/>
        <v>0</v>
      </c>
      <c r="G1727" s="15">
        <f t="shared" si="131"/>
        <v>35.86229999999987</v>
      </c>
      <c r="H1727">
        <f t="shared" si="132"/>
        <v>0</v>
      </c>
      <c r="I1727">
        <f t="shared" si="133"/>
        <v>35.86229999999987</v>
      </c>
    </row>
    <row r="1728" spans="1:9" x14ac:dyDescent="0.25">
      <c r="A1728" s="7">
        <v>50367</v>
      </c>
      <c r="B1728" s="8" t="s">
        <v>7</v>
      </c>
      <c r="C1728" s="8">
        <v>17.5</v>
      </c>
      <c r="D1728" s="9">
        <v>2.2000000000000002</v>
      </c>
      <c r="E1728">
        <f t="shared" si="134"/>
        <v>35.86229999999987</v>
      </c>
      <c r="F1728" s="15">
        <f t="shared" si="130"/>
        <v>0.38500000000000001</v>
      </c>
      <c r="G1728" s="15">
        <f t="shared" si="131"/>
        <v>36.247299999999868</v>
      </c>
      <c r="H1728">
        <f t="shared" si="132"/>
        <v>0</v>
      </c>
      <c r="I1728">
        <f t="shared" si="133"/>
        <v>36.247299999999868</v>
      </c>
    </row>
    <row r="1729" spans="1:9" x14ac:dyDescent="0.25">
      <c r="A1729" s="10">
        <v>50368</v>
      </c>
      <c r="B1729" s="11" t="s">
        <v>6</v>
      </c>
      <c r="C1729" s="11">
        <v>18.8</v>
      </c>
      <c r="D1729" s="12">
        <v>11.3</v>
      </c>
      <c r="E1729">
        <f t="shared" si="134"/>
        <v>36.247299999999868</v>
      </c>
      <c r="F1729" s="15">
        <f t="shared" si="130"/>
        <v>2.1244000000000001</v>
      </c>
      <c r="G1729" s="15">
        <f t="shared" si="131"/>
        <v>38.371699999999869</v>
      </c>
      <c r="H1729">
        <f t="shared" si="132"/>
        <v>0</v>
      </c>
      <c r="I1729">
        <f t="shared" si="133"/>
        <v>38.371699999999869</v>
      </c>
    </row>
    <row r="1730" spans="1:9" x14ac:dyDescent="0.25">
      <c r="A1730" s="7">
        <v>50369</v>
      </c>
      <c r="B1730" s="8" t="s">
        <v>30</v>
      </c>
      <c r="C1730" s="8">
        <v>19.600000000000001</v>
      </c>
      <c r="D1730" s="9">
        <v>0.3</v>
      </c>
      <c r="E1730">
        <f t="shared" si="134"/>
        <v>38.371699999999869</v>
      </c>
      <c r="F1730" s="15">
        <f t="shared" si="130"/>
        <v>0</v>
      </c>
      <c r="G1730" s="15">
        <f t="shared" si="131"/>
        <v>38.371699999999869</v>
      </c>
      <c r="H1730">
        <f t="shared" si="132"/>
        <v>0</v>
      </c>
      <c r="I1730">
        <f t="shared" si="133"/>
        <v>38.371699999999869</v>
      </c>
    </row>
    <row r="1731" spans="1:9" x14ac:dyDescent="0.25">
      <c r="A1731" s="10">
        <v>50370</v>
      </c>
      <c r="B1731" s="11" t="s">
        <v>11</v>
      </c>
      <c r="C1731" s="11">
        <v>24.4</v>
      </c>
      <c r="D1731" s="12">
        <v>22</v>
      </c>
      <c r="E1731">
        <f t="shared" si="134"/>
        <v>38.371699999999869</v>
      </c>
      <c r="F1731" s="15">
        <f t="shared" ref="F1731:F1794" si="135">IF(D1731&gt;=1,C1731*D1731/100,0)</f>
        <v>5.3679999999999994</v>
      </c>
      <c r="G1731" s="15">
        <f t="shared" ref="G1731:G1794" si="136">E1731+F1731</f>
        <v>43.739699999999871</v>
      </c>
      <c r="H1731">
        <f t="shared" ref="H1731:H1794" si="137">IF(G1731&gt;=100, 100, 0)</f>
        <v>0</v>
      </c>
      <c r="I1731">
        <f t="shared" ref="I1731:I1794" si="138">G1731-H1731</f>
        <v>43.739699999999871</v>
      </c>
    </row>
    <row r="1732" spans="1:9" x14ac:dyDescent="0.25">
      <c r="A1732" s="7">
        <v>50371</v>
      </c>
      <c r="B1732" s="8" t="s">
        <v>23</v>
      </c>
      <c r="C1732" s="8">
        <v>10.5</v>
      </c>
      <c r="D1732" s="9">
        <v>0.1</v>
      </c>
      <c r="E1732">
        <f t="shared" ref="E1732:E1795" si="139">I1731</f>
        <v>43.739699999999871</v>
      </c>
      <c r="F1732" s="15">
        <f t="shared" si="135"/>
        <v>0</v>
      </c>
      <c r="G1732" s="15">
        <f t="shared" si="136"/>
        <v>43.739699999999871</v>
      </c>
      <c r="H1732">
        <f t="shared" si="137"/>
        <v>0</v>
      </c>
      <c r="I1732">
        <f t="shared" si="138"/>
        <v>43.739699999999871</v>
      </c>
    </row>
    <row r="1733" spans="1:9" x14ac:dyDescent="0.25">
      <c r="A1733" s="10">
        <v>50372</v>
      </c>
      <c r="B1733" s="11" t="s">
        <v>9</v>
      </c>
      <c r="C1733" s="11">
        <v>23.5</v>
      </c>
      <c r="D1733" s="12">
        <v>0</v>
      </c>
      <c r="E1733">
        <f t="shared" si="139"/>
        <v>43.739699999999871</v>
      </c>
      <c r="F1733" s="15">
        <f t="shared" si="135"/>
        <v>0</v>
      </c>
      <c r="G1733" s="15">
        <f t="shared" si="136"/>
        <v>43.739699999999871</v>
      </c>
      <c r="H1733">
        <f t="shared" si="137"/>
        <v>0</v>
      </c>
      <c r="I1733">
        <f t="shared" si="138"/>
        <v>43.739699999999871</v>
      </c>
    </row>
    <row r="1734" spans="1:9" x14ac:dyDescent="0.25">
      <c r="A1734" s="7">
        <v>50373</v>
      </c>
      <c r="B1734" s="8" t="s">
        <v>27</v>
      </c>
      <c r="C1734" s="8">
        <v>19.2</v>
      </c>
      <c r="D1734" s="9">
        <v>0</v>
      </c>
      <c r="E1734">
        <f t="shared" si="139"/>
        <v>43.739699999999871</v>
      </c>
      <c r="F1734" s="15">
        <f t="shared" si="135"/>
        <v>0</v>
      </c>
      <c r="G1734" s="15">
        <f t="shared" si="136"/>
        <v>43.739699999999871</v>
      </c>
      <c r="H1734">
        <f t="shared" si="137"/>
        <v>0</v>
      </c>
      <c r="I1734">
        <f t="shared" si="138"/>
        <v>43.739699999999871</v>
      </c>
    </row>
    <row r="1735" spans="1:9" x14ac:dyDescent="0.25">
      <c r="A1735" s="10">
        <v>50374</v>
      </c>
      <c r="B1735" s="11" t="s">
        <v>6</v>
      </c>
      <c r="C1735" s="11">
        <v>11</v>
      </c>
      <c r="D1735" s="12">
        <v>0</v>
      </c>
      <c r="E1735">
        <f t="shared" si="139"/>
        <v>43.739699999999871</v>
      </c>
      <c r="F1735" s="15">
        <f t="shared" si="135"/>
        <v>0</v>
      </c>
      <c r="G1735" s="15">
        <f t="shared" si="136"/>
        <v>43.739699999999871</v>
      </c>
      <c r="H1735">
        <f t="shared" si="137"/>
        <v>0</v>
      </c>
      <c r="I1735">
        <f t="shared" si="138"/>
        <v>43.739699999999871</v>
      </c>
    </row>
    <row r="1736" spans="1:9" x14ac:dyDescent="0.25">
      <c r="A1736" s="7">
        <v>50375</v>
      </c>
      <c r="B1736" s="8" t="s">
        <v>11</v>
      </c>
      <c r="C1736" s="8">
        <v>10.4</v>
      </c>
      <c r="D1736" s="9">
        <v>0</v>
      </c>
      <c r="E1736">
        <f t="shared" si="139"/>
        <v>43.739699999999871</v>
      </c>
      <c r="F1736" s="15">
        <f t="shared" si="135"/>
        <v>0</v>
      </c>
      <c r="G1736" s="15">
        <f t="shared" si="136"/>
        <v>43.739699999999871</v>
      </c>
      <c r="H1736">
        <f t="shared" si="137"/>
        <v>0</v>
      </c>
      <c r="I1736">
        <f t="shared" si="138"/>
        <v>43.739699999999871</v>
      </c>
    </row>
    <row r="1737" spans="1:9" x14ac:dyDescent="0.25">
      <c r="A1737" s="10">
        <v>50376</v>
      </c>
      <c r="B1737" s="11" t="s">
        <v>7</v>
      </c>
      <c r="C1737" s="11">
        <v>11.9</v>
      </c>
      <c r="D1737" s="12">
        <v>9</v>
      </c>
      <c r="E1737">
        <f t="shared" si="139"/>
        <v>43.739699999999871</v>
      </c>
      <c r="F1737" s="15">
        <f t="shared" si="135"/>
        <v>1.0710000000000002</v>
      </c>
      <c r="G1737" s="15">
        <f t="shared" si="136"/>
        <v>44.810699999999869</v>
      </c>
      <c r="H1737">
        <f t="shared" si="137"/>
        <v>0</v>
      </c>
      <c r="I1737">
        <f t="shared" si="138"/>
        <v>44.810699999999869</v>
      </c>
    </row>
    <row r="1738" spans="1:9" x14ac:dyDescent="0.25">
      <c r="A1738" s="7">
        <v>50377</v>
      </c>
      <c r="B1738" s="8" t="s">
        <v>14</v>
      </c>
      <c r="C1738" s="8">
        <v>23.1</v>
      </c>
      <c r="D1738" s="9">
        <v>2</v>
      </c>
      <c r="E1738">
        <f t="shared" si="139"/>
        <v>44.810699999999869</v>
      </c>
      <c r="F1738" s="15">
        <f t="shared" si="135"/>
        <v>0.46200000000000002</v>
      </c>
      <c r="G1738" s="15">
        <f t="shared" si="136"/>
        <v>45.272699999999872</v>
      </c>
      <c r="H1738">
        <f t="shared" si="137"/>
        <v>0</v>
      </c>
      <c r="I1738">
        <f t="shared" si="138"/>
        <v>45.272699999999872</v>
      </c>
    </row>
    <row r="1739" spans="1:9" x14ac:dyDescent="0.25">
      <c r="A1739" s="10">
        <v>50378</v>
      </c>
      <c r="B1739" s="11" t="s">
        <v>19</v>
      </c>
      <c r="C1739" s="11">
        <v>18.600000000000001</v>
      </c>
      <c r="D1739" s="12">
        <v>17.2</v>
      </c>
      <c r="E1739">
        <f t="shared" si="139"/>
        <v>45.272699999999872</v>
      </c>
      <c r="F1739" s="15">
        <f t="shared" si="135"/>
        <v>3.1992000000000003</v>
      </c>
      <c r="G1739" s="15">
        <f t="shared" si="136"/>
        <v>48.47189999999987</v>
      </c>
      <c r="H1739">
        <f t="shared" si="137"/>
        <v>0</v>
      </c>
      <c r="I1739">
        <f t="shared" si="138"/>
        <v>48.47189999999987</v>
      </c>
    </row>
    <row r="1740" spans="1:9" x14ac:dyDescent="0.25">
      <c r="A1740" s="7">
        <v>50379</v>
      </c>
      <c r="B1740" s="8" t="s">
        <v>6</v>
      </c>
      <c r="C1740" s="8">
        <v>21.8</v>
      </c>
      <c r="D1740" s="9">
        <v>12.3</v>
      </c>
      <c r="E1740">
        <f t="shared" si="139"/>
        <v>48.47189999999987</v>
      </c>
      <c r="F1740" s="15">
        <f t="shared" si="135"/>
        <v>2.6814000000000004</v>
      </c>
      <c r="G1740" s="15">
        <f t="shared" si="136"/>
        <v>51.153299999999874</v>
      </c>
      <c r="H1740">
        <f t="shared" si="137"/>
        <v>0</v>
      </c>
      <c r="I1740">
        <f t="shared" si="138"/>
        <v>51.153299999999874</v>
      </c>
    </row>
    <row r="1741" spans="1:9" x14ac:dyDescent="0.25">
      <c r="A1741" s="10">
        <v>50380</v>
      </c>
      <c r="B1741" s="11" t="s">
        <v>14</v>
      </c>
      <c r="C1741" s="11">
        <v>27.7</v>
      </c>
      <c r="D1741" s="12">
        <v>7.4</v>
      </c>
      <c r="E1741">
        <f t="shared" si="139"/>
        <v>51.153299999999874</v>
      </c>
      <c r="F1741" s="15">
        <f t="shared" si="135"/>
        <v>2.0498000000000003</v>
      </c>
      <c r="G1741" s="15">
        <f t="shared" si="136"/>
        <v>53.203099999999871</v>
      </c>
      <c r="H1741">
        <f t="shared" si="137"/>
        <v>0</v>
      </c>
      <c r="I1741">
        <f t="shared" si="138"/>
        <v>53.203099999999871</v>
      </c>
    </row>
    <row r="1742" spans="1:9" x14ac:dyDescent="0.25">
      <c r="A1742" s="7">
        <v>50381</v>
      </c>
      <c r="B1742" s="8" t="s">
        <v>19</v>
      </c>
      <c r="C1742" s="8">
        <v>23.2</v>
      </c>
      <c r="D1742" s="9">
        <v>24</v>
      </c>
      <c r="E1742">
        <f t="shared" si="139"/>
        <v>53.203099999999871</v>
      </c>
      <c r="F1742" s="15">
        <f t="shared" si="135"/>
        <v>5.5679999999999996</v>
      </c>
      <c r="G1742" s="15">
        <f t="shared" si="136"/>
        <v>58.771099999999869</v>
      </c>
      <c r="H1742">
        <f t="shared" si="137"/>
        <v>0</v>
      </c>
      <c r="I1742">
        <f t="shared" si="138"/>
        <v>58.771099999999869</v>
      </c>
    </row>
    <row r="1743" spans="1:9" x14ac:dyDescent="0.25">
      <c r="A1743" s="10">
        <v>50382</v>
      </c>
      <c r="B1743" s="11" t="s">
        <v>19</v>
      </c>
      <c r="C1743" s="11">
        <v>25.8</v>
      </c>
      <c r="D1743" s="12">
        <v>16.100000000000001</v>
      </c>
      <c r="E1743">
        <f t="shared" si="139"/>
        <v>58.771099999999869</v>
      </c>
      <c r="F1743" s="15">
        <f t="shared" si="135"/>
        <v>4.1538000000000004</v>
      </c>
      <c r="G1743" s="15">
        <f t="shared" si="136"/>
        <v>62.924899999999866</v>
      </c>
      <c r="H1743">
        <f t="shared" si="137"/>
        <v>0</v>
      </c>
      <c r="I1743">
        <f t="shared" si="138"/>
        <v>62.924899999999866</v>
      </c>
    </row>
    <row r="1744" spans="1:9" x14ac:dyDescent="0.25">
      <c r="A1744" s="7">
        <v>50383</v>
      </c>
      <c r="B1744" s="8" t="s">
        <v>5</v>
      </c>
      <c r="C1744" s="8">
        <v>19.8</v>
      </c>
      <c r="D1744" s="9">
        <v>6.6</v>
      </c>
      <c r="E1744">
        <f t="shared" si="139"/>
        <v>62.924899999999866</v>
      </c>
      <c r="F1744" s="15">
        <f t="shared" si="135"/>
        <v>1.3068</v>
      </c>
      <c r="G1744" s="15">
        <f t="shared" si="136"/>
        <v>64.231699999999861</v>
      </c>
      <c r="H1744">
        <f t="shared" si="137"/>
        <v>0</v>
      </c>
      <c r="I1744">
        <f t="shared" si="138"/>
        <v>64.231699999999861</v>
      </c>
    </row>
    <row r="1745" spans="1:9" x14ac:dyDescent="0.25">
      <c r="A1745" s="10">
        <v>50384</v>
      </c>
      <c r="B1745" s="11" t="s">
        <v>18</v>
      </c>
      <c r="C1745" s="11">
        <v>11.2</v>
      </c>
      <c r="D1745" s="12">
        <v>7.5</v>
      </c>
      <c r="E1745">
        <f t="shared" si="139"/>
        <v>64.231699999999861</v>
      </c>
      <c r="F1745" s="15">
        <f t="shared" si="135"/>
        <v>0.84</v>
      </c>
      <c r="G1745" s="15">
        <f t="shared" si="136"/>
        <v>65.071699999999865</v>
      </c>
      <c r="H1745">
        <f t="shared" si="137"/>
        <v>0</v>
      </c>
      <c r="I1745">
        <f t="shared" si="138"/>
        <v>65.071699999999865</v>
      </c>
    </row>
    <row r="1746" spans="1:9" x14ac:dyDescent="0.25">
      <c r="A1746" s="7">
        <v>50385</v>
      </c>
      <c r="B1746" s="8" t="s">
        <v>10</v>
      </c>
      <c r="C1746" s="8">
        <v>15.7</v>
      </c>
      <c r="D1746" s="9">
        <v>0</v>
      </c>
      <c r="E1746">
        <f t="shared" si="139"/>
        <v>65.071699999999865</v>
      </c>
      <c r="F1746" s="15">
        <f t="shared" si="135"/>
        <v>0</v>
      </c>
      <c r="G1746" s="15">
        <f t="shared" si="136"/>
        <v>65.071699999999865</v>
      </c>
      <c r="H1746">
        <f t="shared" si="137"/>
        <v>0</v>
      </c>
      <c r="I1746">
        <f t="shared" si="138"/>
        <v>65.071699999999865</v>
      </c>
    </row>
    <row r="1747" spans="1:9" x14ac:dyDescent="0.25">
      <c r="A1747" s="10">
        <v>50386</v>
      </c>
      <c r="B1747" s="11" t="s">
        <v>30</v>
      </c>
      <c r="C1747" s="11">
        <v>23.6</v>
      </c>
      <c r="D1747" s="12">
        <v>0.6</v>
      </c>
      <c r="E1747">
        <f t="shared" si="139"/>
        <v>65.071699999999865</v>
      </c>
      <c r="F1747" s="15">
        <f t="shared" si="135"/>
        <v>0</v>
      </c>
      <c r="G1747" s="15">
        <f t="shared" si="136"/>
        <v>65.071699999999865</v>
      </c>
      <c r="H1747">
        <f t="shared" si="137"/>
        <v>0</v>
      </c>
      <c r="I1747">
        <f t="shared" si="138"/>
        <v>65.071699999999865</v>
      </c>
    </row>
    <row r="1748" spans="1:9" x14ac:dyDescent="0.25">
      <c r="A1748" s="7">
        <v>50387</v>
      </c>
      <c r="B1748" s="8" t="s">
        <v>8</v>
      </c>
      <c r="C1748" s="8">
        <v>27.5</v>
      </c>
      <c r="D1748" s="9">
        <v>5.3</v>
      </c>
      <c r="E1748">
        <f t="shared" si="139"/>
        <v>65.071699999999865</v>
      </c>
      <c r="F1748" s="15">
        <f t="shared" si="135"/>
        <v>1.4575</v>
      </c>
      <c r="G1748" s="15">
        <f t="shared" si="136"/>
        <v>66.529199999999861</v>
      </c>
      <c r="H1748">
        <f t="shared" si="137"/>
        <v>0</v>
      </c>
      <c r="I1748">
        <f t="shared" si="138"/>
        <v>66.529199999999861</v>
      </c>
    </row>
    <row r="1749" spans="1:9" x14ac:dyDescent="0.25">
      <c r="A1749" s="10">
        <v>50388</v>
      </c>
      <c r="B1749" s="11" t="s">
        <v>5</v>
      </c>
      <c r="C1749" s="11">
        <v>17.3</v>
      </c>
      <c r="D1749" s="12">
        <v>0</v>
      </c>
      <c r="E1749">
        <f t="shared" si="139"/>
        <v>66.529199999999861</v>
      </c>
      <c r="F1749" s="15">
        <f t="shared" si="135"/>
        <v>0</v>
      </c>
      <c r="G1749" s="15">
        <f t="shared" si="136"/>
        <v>66.529199999999861</v>
      </c>
      <c r="H1749">
        <f t="shared" si="137"/>
        <v>0</v>
      </c>
      <c r="I1749">
        <f t="shared" si="138"/>
        <v>66.529199999999861</v>
      </c>
    </row>
    <row r="1750" spans="1:9" x14ac:dyDescent="0.25">
      <c r="A1750" s="7">
        <v>50389</v>
      </c>
      <c r="B1750" s="8" t="s">
        <v>19</v>
      </c>
      <c r="C1750" s="8">
        <v>11.2</v>
      </c>
      <c r="D1750" s="9">
        <v>32.700000000000003</v>
      </c>
      <c r="E1750">
        <f t="shared" si="139"/>
        <v>66.529199999999861</v>
      </c>
      <c r="F1750" s="15">
        <f t="shared" si="135"/>
        <v>3.6623999999999999</v>
      </c>
      <c r="G1750" s="15">
        <f t="shared" si="136"/>
        <v>70.191599999999866</v>
      </c>
      <c r="H1750">
        <f t="shared" si="137"/>
        <v>0</v>
      </c>
      <c r="I1750">
        <f t="shared" si="138"/>
        <v>70.191599999999866</v>
      </c>
    </row>
    <row r="1751" spans="1:9" x14ac:dyDescent="0.25">
      <c r="A1751" s="10">
        <v>50390</v>
      </c>
      <c r="B1751" s="11" t="s">
        <v>11</v>
      </c>
      <c r="C1751" s="11">
        <v>17.8</v>
      </c>
      <c r="D1751" s="12">
        <v>0</v>
      </c>
      <c r="E1751">
        <f t="shared" si="139"/>
        <v>70.191599999999866</v>
      </c>
      <c r="F1751" s="15">
        <f t="shared" si="135"/>
        <v>0</v>
      </c>
      <c r="G1751" s="15">
        <f t="shared" si="136"/>
        <v>70.191599999999866</v>
      </c>
      <c r="H1751">
        <f t="shared" si="137"/>
        <v>0</v>
      </c>
      <c r="I1751">
        <f t="shared" si="138"/>
        <v>70.191599999999866</v>
      </c>
    </row>
    <row r="1752" spans="1:9" x14ac:dyDescent="0.25">
      <c r="A1752" s="7">
        <v>50391</v>
      </c>
      <c r="B1752" s="8" t="s">
        <v>10</v>
      </c>
      <c r="C1752" s="8">
        <v>16.899999999999999</v>
      </c>
      <c r="D1752" s="9">
        <v>41.8</v>
      </c>
      <c r="E1752">
        <f t="shared" si="139"/>
        <v>70.191599999999866</v>
      </c>
      <c r="F1752" s="15">
        <f t="shared" si="135"/>
        <v>7.0641999999999987</v>
      </c>
      <c r="G1752" s="15">
        <f t="shared" si="136"/>
        <v>77.255799999999866</v>
      </c>
      <c r="H1752">
        <f t="shared" si="137"/>
        <v>0</v>
      </c>
      <c r="I1752">
        <f t="shared" si="138"/>
        <v>77.255799999999866</v>
      </c>
    </row>
    <row r="1753" spans="1:9" x14ac:dyDescent="0.25">
      <c r="A1753" s="10">
        <v>50392</v>
      </c>
      <c r="B1753" s="11" t="s">
        <v>11</v>
      </c>
      <c r="C1753" s="11">
        <v>18.3</v>
      </c>
      <c r="D1753" s="12">
        <v>0</v>
      </c>
      <c r="E1753">
        <f t="shared" si="139"/>
        <v>77.255799999999866</v>
      </c>
      <c r="F1753" s="15">
        <f t="shared" si="135"/>
        <v>0</v>
      </c>
      <c r="G1753" s="15">
        <f t="shared" si="136"/>
        <v>77.255799999999866</v>
      </c>
      <c r="H1753">
        <f t="shared" si="137"/>
        <v>0</v>
      </c>
      <c r="I1753">
        <f t="shared" si="138"/>
        <v>77.255799999999866</v>
      </c>
    </row>
    <row r="1754" spans="1:9" x14ac:dyDescent="0.25">
      <c r="A1754" s="7">
        <v>50393</v>
      </c>
      <c r="B1754" s="8" t="s">
        <v>17</v>
      </c>
      <c r="C1754" s="8">
        <v>12.2</v>
      </c>
      <c r="D1754" s="9">
        <v>0</v>
      </c>
      <c r="E1754">
        <f t="shared" si="139"/>
        <v>77.255799999999866</v>
      </c>
      <c r="F1754" s="15">
        <f t="shared" si="135"/>
        <v>0</v>
      </c>
      <c r="G1754" s="15">
        <f t="shared" si="136"/>
        <v>77.255799999999866</v>
      </c>
      <c r="H1754">
        <f t="shared" si="137"/>
        <v>0</v>
      </c>
      <c r="I1754">
        <f t="shared" si="138"/>
        <v>77.255799999999866</v>
      </c>
    </row>
    <row r="1755" spans="1:9" x14ac:dyDescent="0.25">
      <c r="A1755" s="10">
        <v>50394</v>
      </c>
      <c r="B1755" s="11" t="s">
        <v>13</v>
      </c>
      <c r="C1755" s="11">
        <v>21.2</v>
      </c>
      <c r="D1755" s="12">
        <v>0</v>
      </c>
      <c r="E1755">
        <f t="shared" si="139"/>
        <v>77.255799999999866</v>
      </c>
      <c r="F1755" s="15">
        <f t="shared" si="135"/>
        <v>0</v>
      </c>
      <c r="G1755" s="15">
        <f t="shared" si="136"/>
        <v>77.255799999999866</v>
      </c>
      <c r="H1755">
        <f t="shared" si="137"/>
        <v>0</v>
      </c>
      <c r="I1755">
        <f t="shared" si="138"/>
        <v>77.255799999999866</v>
      </c>
    </row>
    <row r="1756" spans="1:9" x14ac:dyDescent="0.25">
      <c r="A1756" s="7">
        <v>50395</v>
      </c>
      <c r="B1756" s="8" t="s">
        <v>10</v>
      </c>
      <c r="C1756" s="8">
        <v>19.600000000000001</v>
      </c>
      <c r="D1756" s="9">
        <v>48.2</v>
      </c>
      <c r="E1756">
        <f t="shared" si="139"/>
        <v>77.255799999999866</v>
      </c>
      <c r="F1756" s="15">
        <f t="shared" si="135"/>
        <v>9.4472000000000023</v>
      </c>
      <c r="G1756" s="15">
        <f t="shared" si="136"/>
        <v>86.702999999999861</v>
      </c>
      <c r="H1756">
        <f t="shared" si="137"/>
        <v>0</v>
      </c>
      <c r="I1756">
        <f t="shared" si="138"/>
        <v>86.702999999999861</v>
      </c>
    </row>
    <row r="1757" spans="1:9" x14ac:dyDescent="0.25">
      <c r="A1757" s="10">
        <v>50396</v>
      </c>
      <c r="B1757" s="11" t="s">
        <v>9</v>
      </c>
      <c r="C1757" s="11">
        <v>15.6</v>
      </c>
      <c r="D1757" s="12">
        <v>0.6</v>
      </c>
      <c r="E1757">
        <f t="shared" si="139"/>
        <v>86.702999999999861</v>
      </c>
      <c r="F1757" s="15">
        <f t="shared" si="135"/>
        <v>0</v>
      </c>
      <c r="G1757" s="15">
        <f t="shared" si="136"/>
        <v>86.702999999999861</v>
      </c>
      <c r="H1757">
        <f t="shared" si="137"/>
        <v>0</v>
      </c>
      <c r="I1757">
        <f t="shared" si="138"/>
        <v>86.702999999999861</v>
      </c>
    </row>
    <row r="1758" spans="1:9" x14ac:dyDescent="0.25">
      <c r="A1758" s="7">
        <v>50397</v>
      </c>
      <c r="B1758" s="8" t="s">
        <v>26</v>
      </c>
      <c r="C1758" s="8">
        <v>12.5</v>
      </c>
      <c r="D1758" s="9">
        <v>5.9</v>
      </c>
      <c r="E1758">
        <f t="shared" si="139"/>
        <v>86.702999999999861</v>
      </c>
      <c r="F1758" s="15">
        <f t="shared" si="135"/>
        <v>0.73750000000000004</v>
      </c>
      <c r="G1758" s="15">
        <f t="shared" si="136"/>
        <v>87.440499999999858</v>
      </c>
      <c r="H1758">
        <f t="shared" si="137"/>
        <v>0</v>
      </c>
      <c r="I1758">
        <f t="shared" si="138"/>
        <v>87.440499999999858</v>
      </c>
    </row>
    <row r="1759" spans="1:9" x14ac:dyDescent="0.25">
      <c r="A1759" s="10">
        <v>50398</v>
      </c>
      <c r="B1759" s="11" t="s">
        <v>12</v>
      </c>
      <c r="C1759" s="11">
        <v>29.3</v>
      </c>
      <c r="D1759" s="12">
        <v>0</v>
      </c>
      <c r="E1759">
        <f t="shared" si="139"/>
        <v>87.440499999999858</v>
      </c>
      <c r="F1759" s="15">
        <f t="shared" si="135"/>
        <v>0</v>
      </c>
      <c r="G1759" s="15">
        <f t="shared" si="136"/>
        <v>87.440499999999858</v>
      </c>
      <c r="H1759">
        <f t="shared" si="137"/>
        <v>0</v>
      </c>
      <c r="I1759">
        <f t="shared" si="138"/>
        <v>87.440499999999858</v>
      </c>
    </row>
    <row r="1760" spans="1:9" x14ac:dyDescent="0.25">
      <c r="A1760" s="7">
        <v>50399</v>
      </c>
      <c r="B1760" s="8" t="s">
        <v>18</v>
      </c>
      <c r="C1760" s="8">
        <v>24.6</v>
      </c>
      <c r="D1760" s="9">
        <v>0</v>
      </c>
      <c r="E1760">
        <f t="shared" si="139"/>
        <v>87.440499999999858</v>
      </c>
      <c r="F1760" s="15">
        <f t="shared" si="135"/>
        <v>0</v>
      </c>
      <c r="G1760" s="15">
        <f t="shared" si="136"/>
        <v>87.440499999999858</v>
      </c>
      <c r="H1760">
        <f t="shared" si="137"/>
        <v>0</v>
      </c>
      <c r="I1760">
        <f t="shared" si="138"/>
        <v>87.440499999999858</v>
      </c>
    </row>
    <row r="1761" spans="1:9" x14ac:dyDescent="0.25">
      <c r="A1761" s="10">
        <v>50400</v>
      </c>
      <c r="B1761" s="11" t="s">
        <v>9</v>
      </c>
      <c r="C1761" s="11">
        <v>21.2</v>
      </c>
      <c r="D1761" s="12">
        <v>3.1</v>
      </c>
      <c r="E1761">
        <f t="shared" si="139"/>
        <v>87.440499999999858</v>
      </c>
      <c r="F1761" s="15">
        <f t="shared" si="135"/>
        <v>0.65720000000000001</v>
      </c>
      <c r="G1761" s="15">
        <f t="shared" si="136"/>
        <v>88.097699999999861</v>
      </c>
      <c r="H1761">
        <f t="shared" si="137"/>
        <v>0</v>
      </c>
      <c r="I1761">
        <f t="shared" si="138"/>
        <v>88.097699999999861</v>
      </c>
    </row>
    <row r="1762" spans="1:9" x14ac:dyDescent="0.25">
      <c r="A1762" s="7">
        <v>50401</v>
      </c>
      <c r="B1762" s="8" t="s">
        <v>10</v>
      </c>
      <c r="C1762" s="8">
        <v>12.7</v>
      </c>
      <c r="D1762" s="9">
        <v>38.1</v>
      </c>
      <c r="E1762">
        <f t="shared" si="139"/>
        <v>88.097699999999861</v>
      </c>
      <c r="F1762" s="15">
        <f t="shared" si="135"/>
        <v>4.8387000000000002</v>
      </c>
      <c r="G1762" s="15">
        <f t="shared" si="136"/>
        <v>92.936399999999864</v>
      </c>
      <c r="H1762">
        <f t="shared" si="137"/>
        <v>0</v>
      </c>
      <c r="I1762">
        <f t="shared" si="138"/>
        <v>92.936399999999864</v>
      </c>
    </row>
    <row r="1763" spans="1:9" x14ac:dyDescent="0.25">
      <c r="A1763" s="10">
        <v>50402</v>
      </c>
      <c r="B1763" s="11" t="s">
        <v>23</v>
      </c>
      <c r="C1763" s="11">
        <v>20.6</v>
      </c>
      <c r="D1763" s="12">
        <v>5.2</v>
      </c>
      <c r="E1763">
        <f t="shared" si="139"/>
        <v>92.936399999999864</v>
      </c>
      <c r="F1763" s="15">
        <f t="shared" si="135"/>
        <v>1.0712000000000002</v>
      </c>
      <c r="G1763" s="15">
        <f t="shared" si="136"/>
        <v>94.007599999999869</v>
      </c>
      <c r="H1763">
        <f t="shared" si="137"/>
        <v>0</v>
      </c>
      <c r="I1763">
        <f t="shared" si="138"/>
        <v>94.007599999999869</v>
      </c>
    </row>
    <row r="1764" spans="1:9" x14ac:dyDescent="0.25">
      <c r="A1764" s="7">
        <v>50403</v>
      </c>
      <c r="B1764" s="8" t="s">
        <v>12</v>
      </c>
      <c r="C1764" s="8">
        <v>28.3</v>
      </c>
      <c r="D1764" s="9">
        <v>0</v>
      </c>
      <c r="E1764">
        <f t="shared" si="139"/>
        <v>94.007599999999869</v>
      </c>
      <c r="F1764" s="15">
        <f t="shared" si="135"/>
        <v>0</v>
      </c>
      <c r="G1764" s="15">
        <f t="shared" si="136"/>
        <v>94.007599999999869</v>
      </c>
      <c r="H1764">
        <f t="shared" si="137"/>
        <v>0</v>
      </c>
      <c r="I1764">
        <f t="shared" si="138"/>
        <v>94.007599999999869</v>
      </c>
    </row>
    <row r="1765" spans="1:9" x14ac:dyDescent="0.25">
      <c r="A1765" s="10">
        <v>50404</v>
      </c>
      <c r="B1765" s="11" t="s">
        <v>19</v>
      </c>
      <c r="C1765" s="11">
        <v>15.1</v>
      </c>
      <c r="D1765" s="12">
        <v>22.6</v>
      </c>
      <c r="E1765">
        <f t="shared" si="139"/>
        <v>94.007599999999869</v>
      </c>
      <c r="F1765" s="15">
        <f t="shared" si="135"/>
        <v>3.4125999999999999</v>
      </c>
      <c r="G1765" s="15">
        <f t="shared" si="136"/>
        <v>97.420199999999866</v>
      </c>
      <c r="H1765">
        <f t="shared" si="137"/>
        <v>0</v>
      </c>
      <c r="I1765">
        <f t="shared" si="138"/>
        <v>97.420199999999866</v>
      </c>
    </row>
    <row r="1766" spans="1:9" x14ac:dyDescent="0.25">
      <c r="A1766" s="7">
        <v>50405</v>
      </c>
      <c r="B1766" s="8" t="s">
        <v>15</v>
      </c>
      <c r="C1766" s="8">
        <v>24.8</v>
      </c>
      <c r="D1766" s="9">
        <v>10.5</v>
      </c>
      <c r="E1766">
        <f t="shared" si="139"/>
        <v>97.420199999999866</v>
      </c>
      <c r="F1766" s="15">
        <f t="shared" si="135"/>
        <v>2.6040000000000005</v>
      </c>
      <c r="G1766" s="15">
        <f t="shared" si="136"/>
        <v>100.02419999999987</v>
      </c>
      <c r="H1766">
        <f t="shared" si="137"/>
        <v>100</v>
      </c>
      <c r="I1766">
        <f t="shared" si="138"/>
        <v>2.419999999986544E-2</v>
      </c>
    </row>
    <row r="1767" spans="1:9" x14ac:dyDescent="0.25">
      <c r="A1767" s="10">
        <v>50406</v>
      </c>
      <c r="B1767" s="11" t="s">
        <v>21</v>
      </c>
      <c r="C1767" s="11">
        <v>16.899999999999999</v>
      </c>
      <c r="D1767" s="12">
        <v>1.2</v>
      </c>
      <c r="E1767">
        <f t="shared" si="139"/>
        <v>2.419999999986544E-2</v>
      </c>
      <c r="F1767" s="15">
        <f t="shared" si="135"/>
        <v>0.20279999999999998</v>
      </c>
      <c r="G1767" s="15">
        <f t="shared" si="136"/>
        <v>0.22699999999986542</v>
      </c>
      <c r="H1767">
        <f t="shared" si="137"/>
        <v>0</v>
      </c>
      <c r="I1767">
        <f t="shared" si="138"/>
        <v>0.22699999999986542</v>
      </c>
    </row>
    <row r="1768" spans="1:9" x14ac:dyDescent="0.25">
      <c r="A1768" s="7">
        <v>50407</v>
      </c>
      <c r="B1768" s="8" t="s">
        <v>21</v>
      </c>
      <c r="C1768" s="8">
        <v>23.4</v>
      </c>
      <c r="D1768" s="9">
        <v>0</v>
      </c>
      <c r="E1768">
        <f t="shared" si="139"/>
        <v>0.22699999999986542</v>
      </c>
      <c r="F1768" s="15">
        <f t="shared" si="135"/>
        <v>0</v>
      </c>
      <c r="G1768" s="15">
        <f t="shared" si="136"/>
        <v>0.22699999999986542</v>
      </c>
      <c r="H1768">
        <f t="shared" si="137"/>
        <v>0</v>
      </c>
      <c r="I1768">
        <f t="shared" si="138"/>
        <v>0.22699999999986542</v>
      </c>
    </row>
    <row r="1769" spans="1:9" x14ac:dyDescent="0.25">
      <c r="A1769" s="10">
        <v>50408</v>
      </c>
      <c r="B1769" s="11" t="s">
        <v>7</v>
      </c>
      <c r="C1769" s="11">
        <v>10.5</v>
      </c>
      <c r="D1769" s="12">
        <v>22.2</v>
      </c>
      <c r="E1769">
        <f t="shared" si="139"/>
        <v>0.22699999999986542</v>
      </c>
      <c r="F1769" s="15">
        <f t="shared" si="135"/>
        <v>2.331</v>
      </c>
      <c r="G1769" s="15">
        <f t="shared" si="136"/>
        <v>2.5579999999998653</v>
      </c>
      <c r="H1769">
        <f t="shared" si="137"/>
        <v>0</v>
      </c>
      <c r="I1769">
        <f t="shared" si="138"/>
        <v>2.5579999999998653</v>
      </c>
    </row>
    <row r="1770" spans="1:9" x14ac:dyDescent="0.25">
      <c r="A1770" s="7">
        <v>50409</v>
      </c>
      <c r="B1770" s="8" t="s">
        <v>10</v>
      </c>
      <c r="C1770" s="8">
        <v>16.2</v>
      </c>
      <c r="D1770" s="9">
        <v>0</v>
      </c>
      <c r="E1770">
        <f t="shared" si="139"/>
        <v>2.5579999999998653</v>
      </c>
      <c r="F1770" s="15">
        <f t="shared" si="135"/>
        <v>0</v>
      </c>
      <c r="G1770" s="15">
        <f t="shared" si="136"/>
        <v>2.5579999999998653</v>
      </c>
      <c r="H1770">
        <f t="shared" si="137"/>
        <v>0</v>
      </c>
      <c r="I1770">
        <f t="shared" si="138"/>
        <v>2.5579999999998653</v>
      </c>
    </row>
    <row r="1771" spans="1:9" x14ac:dyDescent="0.25">
      <c r="A1771" s="10">
        <v>50410</v>
      </c>
      <c r="B1771" s="11" t="s">
        <v>16</v>
      </c>
      <c r="C1771" s="11">
        <v>29.7</v>
      </c>
      <c r="D1771" s="12">
        <v>0.3</v>
      </c>
      <c r="E1771">
        <f t="shared" si="139"/>
        <v>2.5579999999998653</v>
      </c>
      <c r="F1771" s="15">
        <f t="shared" si="135"/>
        <v>0</v>
      </c>
      <c r="G1771" s="15">
        <f t="shared" si="136"/>
        <v>2.5579999999998653</v>
      </c>
      <c r="H1771">
        <f t="shared" si="137"/>
        <v>0</v>
      </c>
      <c r="I1771">
        <f t="shared" si="138"/>
        <v>2.5579999999998653</v>
      </c>
    </row>
    <row r="1772" spans="1:9" x14ac:dyDescent="0.25">
      <c r="A1772" s="7">
        <v>50411</v>
      </c>
      <c r="B1772" s="8" t="s">
        <v>10</v>
      </c>
      <c r="C1772" s="8">
        <v>12.8</v>
      </c>
      <c r="D1772" s="9">
        <v>0</v>
      </c>
      <c r="E1772">
        <f t="shared" si="139"/>
        <v>2.5579999999998653</v>
      </c>
      <c r="F1772" s="15">
        <f t="shared" si="135"/>
        <v>0</v>
      </c>
      <c r="G1772" s="15">
        <f t="shared" si="136"/>
        <v>2.5579999999998653</v>
      </c>
      <c r="H1772">
        <f t="shared" si="137"/>
        <v>0</v>
      </c>
      <c r="I1772">
        <f t="shared" si="138"/>
        <v>2.5579999999998653</v>
      </c>
    </row>
    <row r="1773" spans="1:9" x14ac:dyDescent="0.25">
      <c r="A1773" s="10">
        <v>50412</v>
      </c>
      <c r="B1773" s="11" t="s">
        <v>8</v>
      </c>
      <c r="C1773" s="11">
        <v>19.100000000000001</v>
      </c>
      <c r="D1773" s="12">
        <v>1.7</v>
      </c>
      <c r="E1773">
        <f t="shared" si="139"/>
        <v>2.5579999999998653</v>
      </c>
      <c r="F1773" s="15">
        <f t="shared" si="135"/>
        <v>0.32469999999999999</v>
      </c>
      <c r="G1773" s="15">
        <f t="shared" si="136"/>
        <v>2.8826999999998653</v>
      </c>
      <c r="H1773">
        <f t="shared" si="137"/>
        <v>0</v>
      </c>
      <c r="I1773">
        <f t="shared" si="138"/>
        <v>2.8826999999998653</v>
      </c>
    </row>
    <row r="1774" spans="1:9" x14ac:dyDescent="0.25">
      <c r="A1774" s="7">
        <v>50413</v>
      </c>
      <c r="B1774" s="8" t="s">
        <v>11</v>
      </c>
      <c r="C1774" s="8">
        <v>27.7</v>
      </c>
      <c r="D1774" s="9">
        <v>0</v>
      </c>
      <c r="E1774">
        <f t="shared" si="139"/>
        <v>2.8826999999998653</v>
      </c>
      <c r="F1774" s="15">
        <f t="shared" si="135"/>
        <v>0</v>
      </c>
      <c r="G1774" s="15">
        <f t="shared" si="136"/>
        <v>2.8826999999998653</v>
      </c>
      <c r="H1774">
        <f t="shared" si="137"/>
        <v>0</v>
      </c>
      <c r="I1774">
        <f t="shared" si="138"/>
        <v>2.8826999999998653</v>
      </c>
    </row>
    <row r="1775" spans="1:9" x14ac:dyDescent="0.25">
      <c r="A1775" s="10">
        <v>50414</v>
      </c>
      <c r="B1775" s="11" t="s">
        <v>14</v>
      </c>
      <c r="C1775" s="11">
        <v>22</v>
      </c>
      <c r="D1775" s="12">
        <v>5.9</v>
      </c>
      <c r="E1775">
        <f t="shared" si="139"/>
        <v>2.8826999999998653</v>
      </c>
      <c r="F1775" s="15">
        <f t="shared" si="135"/>
        <v>1.298</v>
      </c>
      <c r="G1775" s="15">
        <f t="shared" si="136"/>
        <v>4.1806999999998649</v>
      </c>
      <c r="H1775">
        <f t="shared" si="137"/>
        <v>0</v>
      </c>
      <c r="I1775">
        <f t="shared" si="138"/>
        <v>4.1806999999998649</v>
      </c>
    </row>
    <row r="1776" spans="1:9" x14ac:dyDescent="0.25">
      <c r="A1776" s="7">
        <v>50415</v>
      </c>
      <c r="B1776" s="8" t="s">
        <v>6</v>
      </c>
      <c r="C1776" s="8">
        <v>19.600000000000001</v>
      </c>
      <c r="D1776" s="9">
        <v>2.7</v>
      </c>
      <c r="E1776">
        <f t="shared" si="139"/>
        <v>4.1806999999998649</v>
      </c>
      <c r="F1776" s="15">
        <f t="shared" si="135"/>
        <v>0.52920000000000011</v>
      </c>
      <c r="G1776" s="15">
        <f t="shared" si="136"/>
        <v>4.7098999999998652</v>
      </c>
      <c r="H1776">
        <f t="shared" si="137"/>
        <v>0</v>
      </c>
      <c r="I1776">
        <f t="shared" si="138"/>
        <v>4.7098999999998652</v>
      </c>
    </row>
    <row r="1777" spans="1:9" x14ac:dyDescent="0.25">
      <c r="A1777" s="10">
        <v>50416</v>
      </c>
      <c r="B1777" s="11" t="s">
        <v>8</v>
      </c>
      <c r="C1777" s="11">
        <v>16</v>
      </c>
      <c r="D1777" s="12">
        <v>0.3</v>
      </c>
      <c r="E1777">
        <f t="shared" si="139"/>
        <v>4.7098999999998652</v>
      </c>
      <c r="F1777" s="15">
        <f t="shared" si="135"/>
        <v>0</v>
      </c>
      <c r="G1777" s="15">
        <f t="shared" si="136"/>
        <v>4.7098999999998652</v>
      </c>
      <c r="H1777">
        <f t="shared" si="137"/>
        <v>0</v>
      </c>
      <c r="I1777">
        <f t="shared" si="138"/>
        <v>4.7098999999998652</v>
      </c>
    </row>
    <row r="1778" spans="1:9" x14ac:dyDescent="0.25">
      <c r="A1778" s="7">
        <v>50417</v>
      </c>
      <c r="B1778" s="8" t="s">
        <v>5</v>
      </c>
      <c r="C1778" s="8">
        <v>14</v>
      </c>
      <c r="D1778" s="9">
        <v>1.3</v>
      </c>
      <c r="E1778">
        <f t="shared" si="139"/>
        <v>4.7098999999998652</v>
      </c>
      <c r="F1778" s="15">
        <f t="shared" si="135"/>
        <v>0.182</v>
      </c>
      <c r="G1778" s="15">
        <f t="shared" si="136"/>
        <v>4.8918999999998656</v>
      </c>
      <c r="H1778">
        <f t="shared" si="137"/>
        <v>0</v>
      </c>
      <c r="I1778">
        <f t="shared" si="138"/>
        <v>4.8918999999998656</v>
      </c>
    </row>
    <row r="1779" spans="1:9" x14ac:dyDescent="0.25">
      <c r="A1779" s="10">
        <v>50418</v>
      </c>
      <c r="B1779" s="11" t="s">
        <v>15</v>
      </c>
      <c r="C1779" s="11">
        <v>29.5</v>
      </c>
      <c r="D1779" s="12">
        <v>3.3</v>
      </c>
      <c r="E1779">
        <f t="shared" si="139"/>
        <v>4.8918999999998656</v>
      </c>
      <c r="F1779" s="15">
        <f t="shared" si="135"/>
        <v>0.97349999999999992</v>
      </c>
      <c r="G1779" s="15">
        <f t="shared" si="136"/>
        <v>5.8653999999998652</v>
      </c>
      <c r="H1779">
        <f t="shared" si="137"/>
        <v>0</v>
      </c>
      <c r="I1779">
        <f t="shared" si="138"/>
        <v>5.8653999999998652</v>
      </c>
    </row>
    <row r="1780" spans="1:9" x14ac:dyDescent="0.25">
      <c r="A1780" s="7">
        <v>50419</v>
      </c>
      <c r="B1780" s="8" t="s">
        <v>7</v>
      </c>
      <c r="C1780" s="8">
        <v>12.2</v>
      </c>
      <c r="D1780" s="9">
        <v>0</v>
      </c>
      <c r="E1780">
        <f t="shared" si="139"/>
        <v>5.8653999999998652</v>
      </c>
      <c r="F1780" s="15">
        <f t="shared" si="135"/>
        <v>0</v>
      </c>
      <c r="G1780" s="15">
        <f t="shared" si="136"/>
        <v>5.8653999999998652</v>
      </c>
      <c r="H1780">
        <f t="shared" si="137"/>
        <v>0</v>
      </c>
      <c r="I1780">
        <f t="shared" si="138"/>
        <v>5.8653999999998652</v>
      </c>
    </row>
    <row r="1781" spans="1:9" x14ac:dyDescent="0.25">
      <c r="A1781" s="10">
        <v>50420</v>
      </c>
      <c r="B1781" s="11" t="s">
        <v>11</v>
      </c>
      <c r="C1781" s="11">
        <v>15</v>
      </c>
      <c r="D1781" s="12">
        <v>7.4</v>
      </c>
      <c r="E1781">
        <f t="shared" si="139"/>
        <v>5.8653999999998652</v>
      </c>
      <c r="F1781" s="15">
        <f t="shared" si="135"/>
        <v>1.1100000000000001</v>
      </c>
      <c r="G1781" s="15">
        <f t="shared" si="136"/>
        <v>6.9753999999998655</v>
      </c>
      <c r="H1781">
        <f t="shared" si="137"/>
        <v>0</v>
      </c>
      <c r="I1781">
        <f t="shared" si="138"/>
        <v>6.9753999999998655</v>
      </c>
    </row>
    <row r="1782" spans="1:9" x14ac:dyDescent="0.25">
      <c r="A1782" s="7">
        <v>50421</v>
      </c>
      <c r="B1782" s="8" t="s">
        <v>20</v>
      </c>
      <c r="C1782" s="8">
        <v>10.4</v>
      </c>
      <c r="D1782" s="9">
        <v>2</v>
      </c>
      <c r="E1782">
        <f t="shared" si="139"/>
        <v>6.9753999999998655</v>
      </c>
      <c r="F1782" s="15">
        <f t="shared" si="135"/>
        <v>0.20800000000000002</v>
      </c>
      <c r="G1782" s="15">
        <f t="shared" si="136"/>
        <v>7.1833999999998657</v>
      </c>
      <c r="H1782">
        <f t="shared" si="137"/>
        <v>0</v>
      </c>
      <c r="I1782">
        <f t="shared" si="138"/>
        <v>7.1833999999998657</v>
      </c>
    </row>
    <row r="1783" spans="1:9" x14ac:dyDescent="0.25">
      <c r="A1783" s="10">
        <v>50422</v>
      </c>
      <c r="B1783" s="11" t="s">
        <v>19</v>
      </c>
      <c r="C1783" s="11">
        <v>18.600000000000001</v>
      </c>
      <c r="D1783" s="12">
        <v>4.5999999999999996</v>
      </c>
      <c r="E1783">
        <f t="shared" si="139"/>
        <v>7.1833999999998657</v>
      </c>
      <c r="F1783" s="15">
        <f t="shared" si="135"/>
        <v>0.85560000000000003</v>
      </c>
      <c r="G1783" s="15">
        <f t="shared" si="136"/>
        <v>8.0389999999998665</v>
      </c>
      <c r="H1783">
        <f t="shared" si="137"/>
        <v>0</v>
      </c>
      <c r="I1783">
        <f t="shared" si="138"/>
        <v>8.0389999999998665</v>
      </c>
    </row>
    <row r="1784" spans="1:9" x14ac:dyDescent="0.25">
      <c r="A1784" s="7">
        <v>50423</v>
      </c>
      <c r="B1784" s="8" t="s">
        <v>18</v>
      </c>
      <c r="C1784" s="8">
        <v>23.7</v>
      </c>
      <c r="D1784" s="9">
        <v>7.2</v>
      </c>
      <c r="E1784">
        <f t="shared" si="139"/>
        <v>8.0389999999998665</v>
      </c>
      <c r="F1784" s="15">
        <f t="shared" si="135"/>
        <v>1.7063999999999999</v>
      </c>
      <c r="G1784" s="15">
        <f t="shared" si="136"/>
        <v>9.7453999999998668</v>
      </c>
      <c r="H1784">
        <f t="shared" si="137"/>
        <v>0</v>
      </c>
      <c r="I1784">
        <f t="shared" si="138"/>
        <v>9.7453999999998668</v>
      </c>
    </row>
    <row r="1785" spans="1:9" x14ac:dyDescent="0.25">
      <c r="A1785" s="10">
        <v>50424</v>
      </c>
      <c r="B1785" s="11" t="s">
        <v>5</v>
      </c>
      <c r="C1785" s="11">
        <v>27.2</v>
      </c>
      <c r="D1785" s="12">
        <v>0</v>
      </c>
      <c r="E1785">
        <f t="shared" si="139"/>
        <v>9.7453999999998668</v>
      </c>
      <c r="F1785" s="15">
        <f t="shared" si="135"/>
        <v>0</v>
      </c>
      <c r="G1785" s="15">
        <f t="shared" si="136"/>
        <v>9.7453999999998668</v>
      </c>
      <c r="H1785">
        <f t="shared" si="137"/>
        <v>0</v>
      </c>
      <c r="I1785">
        <f t="shared" si="138"/>
        <v>9.7453999999998668</v>
      </c>
    </row>
    <row r="1786" spans="1:9" x14ac:dyDescent="0.25">
      <c r="A1786" s="7">
        <v>50425</v>
      </c>
      <c r="B1786" s="8" t="s">
        <v>15</v>
      </c>
      <c r="C1786" s="8">
        <v>11.3</v>
      </c>
      <c r="D1786" s="9">
        <v>18.8</v>
      </c>
      <c r="E1786">
        <f t="shared" si="139"/>
        <v>9.7453999999998668</v>
      </c>
      <c r="F1786" s="15">
        <f t="shared" si="135"/>
        <v>2.1244000000000001</v>
      </c>
      <c r="G1786" s="15">
        <f t="shared" si="136"/>
        <v>11.869799999999866</v>
      </c>
      <c r="H1786">
        <f t="shared" si="137"/>
        <v>0</v>
      </c>
      <c r="I1786">
        <f t="shared" si="138"/>
        <v>11.869799999999866</v>
      </c>
    </row>
    <row r="1787" spans="1:9" x14ac:dyDescent="0.25">
      <c r="A1787" s="10">
        <v>50426</v>
      </c>
      <c r="B1787" s="11" t="s">
        <v>7</v>
      </c>
      <c r="C1787" s="11">
        <v>22.1</v>
      </c>
      <c r="D1787" s="12">
        <v>0</v>
      </c>
      <c r="E1787">
        <f t="shared" si="139"/>
        <v>11.869799999999866</v>
      </c>
      <c r="F1787" s="15">
        <f t="shared" si="135"/>
        <v>0</v>
      </c>
      <c r="G1787" s="15">
        <f t="shared" si="136"/>
        <v>11.869799999999866</v>
      </c>
      <c r="H1787">
        <f t="shared" si="137"/>
        <v>0</v>
      </c>
      <c r="I1787">
        <f t="shared" si="138"/>
        <v>11.869799999999866</v>
      </c>
    </row>
    <row r="1788" spans="1:9" x14ac:dyDescent="0.25">
      <c r="A1788" s="7">
        <v>50427</v>
      </c>
      <c r="B1788" s="8" t="s">
        <v>12</v>
      </c>
      <c r="C1788" s="8">
        <v>11</v>
      </c>
      <c r="D1788" s="9">
        <v>0</v>
      </c>
      <c r="E1788">
        <f t="shared" si="139"/>
        <v>11.869799999999866</v>
      </c>
      <c r="F1788" s="15">
        <f t="shared" si="135"/>
        <v>0</v>
      </c>
      <c r="G1788" s="15">
        <f t="shared" si="136"/>
        <v>11.869799999999866</v>
      </c>
      <c r="H1788">
        <f t="shared" si="137"/>
        <v>0</v>
      </c>
      <c r="I1788">
        <f t="shared" si="138"/>
        <v>11.869799999999866</v>
      </c>
    </row>
    <row r="1789" spans="1:9" x14ac:dyDescent="0.25">
      <c r="A1789" s="10">
        <v>50428</v>
      </c>
      <c r="B1789" s="11" t="s">
        <v>19</v>
      </c>
      <c r="C1789" s="11">
        <v>14.7</v>
      </c>
      <c r="D1789" s="12">
        <v>0</v>
      </c>
      <c r="E1789">
        <f t="shared" si="139"/>
        <v>11.869799999999866</v>
      </c>
      <c r="F1789" s="15">
        <f t="shared" si="135"/>
        <v>0</v>
      </c>
      <c r="G1789" s="15">
        <f t="shared" si="136"/>
        <v>11.869799999999866</v>
      </c>
      <c r="H1789">
        <f t="shared" si="137"/>
        <v>0</v>
      </c>
      <c r="I1789">
        <f t="shared" si="138"/>
        <v>11.869799999999866</v>
      </c>
    </row>
    <row r="1790" spans="1:9" x14ac:dyDescent="0.25">
      <c r="A1790" s="7">
        <v>50429</v>
      </c>
      <c r="B1790" s="8" t="s">
        <v>19</v>
      </c>
      <c r="C1790" s="8">
        <v>10.4</v>
      </c>
      <c r="D1790" s="9">
        <v>14.4</v>
      </c>
      <c r="E1790">
        <f t="shared" si="139"/>
        <v>11.869799999999866</v>
      </c>
      <c r="F1790" s="15">
        <f t="shared" si="135"/>
        <v>1.4976000000000003</v>
      </c>
      <c r="G1790" s="15">
        <f t="shared" si="136"/>
        <v>13.367399999999867</v>
      </c>
      <c r="H1790">
        <f t="shared" si="137"/>
        <v>0</v>
      </c>
      <c r="I1790">
        <f t="shared" si="138"/>
        <v>13.367399999999867</v>
      </c>
    </row>
    <row r="1791" spans="1:9" x14ac:dyDescent="0.25">
      <c r="A1791" s="10">
        <v>50430</v>
      </c>
      <c r="B1791" s="11" t="s">
        <v>24</v>
      </c>
      <c r="C1791" s="11">
        <v>29.6</v>
      </c>
      <c r="D1791" s="12">
        <v>2.8</v>
      </c>
      <c r="E1791">
        <f t="shared" si="139"/>
        <v>13.367399999999867</v>
      </c>
      <c r="F1791" s="15">
        <f t="shared" si="135"/>
        <v>0.82879999999999998</v>
      </c>
      <c r="G1791" s="15">
        <f t="shared" si="136"/>
        <v>14.196199999999866</v>
      </c>
      <c r="H1791">
        <f t="shared" si="137"/>
        <v>0</v>
      </c>
      <c r="I1791">
        <f t="shared" si="138"/>
        <v>14.196199999999866</v>
      </c>
    </row>
    <row r="1792" spans="1:9" x14ac:dyDescent="0.25">
      <c r="A1792" s="7">
        <v>50431</v>
      </c>
      <c r="B1792" s="8" t="s">
        <v>18</v>
      </c>
      <c r="C1792" s="8">
        <v>11.3</v>
      </c>
      <c r="D1792" s="9">
        <v>7.2</v>
      </c>
      <c r="E1792">
        <f t="shared" si="139"/>
        <v>14.196199999999866</v>
      </c>
      <c r="F1792" s="15">
        <f t="shared" si="135"/>
        <v>0.8136000000000001</v>
      </c>
      <c r="G1792" s="15">
        <f t="shared" si="136"/>
        <v>15.009799999999867</v>
      </c>
      <c r="H1792">
        <f t="shared" si="137"/>
        <v>0</v>
      </c>
      <c r="I1792">
        <f t="shared" si="138"/>
        <v>15.009799999999867</v>
      </c>
    </row>
    <row r="1793" spans="1:9" x14ac:dyDescent="0.25">
      <c r="A1793" s="10">
        <v>50432</v>
      </c>
      <c r="B1793" s="11" t="s">
        <v>20</v>
      </c>
      <c r="C1793" s="11">
        <v>22.4</v>
      </c>
      <c r="D1793" s="12">
        <v>0</v>
      </c>
      <c r="E1793">
        <f t="shared" si="139"/>
        <v>15.009799999999867</v>
      </c>
      <c r="F1793" s="15">
        <f t="shared" si="135"/>
        <v>0</v>
      </c>
      <c r="G1793" s="15">
        <f t="shared" si="136"/>
        <v>15.009799999999867</v>
      </c>
      <c r="H1793">
        <f t="shared" si="137"/>
        <v>0</v>
      </c>
      <c r="I1793">
        <f t="shared" si="138"/>
        <v>15.009799999999867</v>
      </c>
    </row>
    <row r="1794" spans="1:9" x14ac:dyDescent="0.25">
      <c r="A1794" s="7">
        <v>50433</v>
      </c>
      <c r="B1794" s="8" t="s">
        <v>19</v>
      </c>
      <c r="C1794" s="8">
        <v>19.600000000000001</v>
      </c>
      <c r="D1794" s="9">
        <v>28.7</v>
      </c>
      <c r="E1794">
        <f t="shared" si="139"/>
        <v>15.009799999999867</v>
      </c>
      <c r="F1794" s="15">
        <f t="shared" si="135"/>
        <v>5.6251999999999995</v>
      </c>
      <c r="G1794" s="15">
        <f t="shared" si="136"/>
        <v>20.634999999999867</v>
      </c>
      <c r="H1794">
        <f t="shared" si="137"/>
        <v>0</v>
      </c>
      <c r="I1794">
        <f t="shared" si="138"/>
        <v>20.634999999999867</v>
      </c>
    </row>
    <row r="1795" spans="1:9" x14ac:dyDescent="0.25">
      <c r="A1795" s="10">
        <v>50434</v>
      </c>
      <c r="B1795" s="11" t="s">
        <v>6</v>
      </c>
      <c r="C1795" s="11">
        <v>28.5</v>
      </c>
      <c r="D1795" s="12">
        <v>12.9</v>
      </c>
      <c r="E1795">
        <f t="shared" si="139"/>
        <v>20.634999999999867</v>
      </c>
      <c r="F1795" s="15">
        <f t="shared" ref="F1795:F1858" si="140">IF(D1795&gt;=1,C1795*D1795/100,0)</f>
        <v>3.6765000000000003</v>
      </c>
      <c r="G1795" s="15">
        <f t="shared" ref="G1795:G1858" si="141">E1795+F1795</f>
        <v>24.311499999999867</v>
      </c>
      <c r="H1795">
        <f t="shared" ref="H1795:H1858" si="142">IF(G1795&gt;=100, 100, 0)</f>
        <v>0</v>
      </c>
      <c r="I1795">
        <f t="shared" ref="I1795:I1858" si="143">G1795-H1795</f>
        <v>24.311499999999867</v>
      </c>
    </row>
    <row r="1796" spans="1:9" x14ac:dyDescent="0.25">
      <c r="A1796" s="7">
        <v>50435</v>
      </c>
      <c r="B1796" s="8" t="s">
        <v>24</v>
      </c>
      <c r="C1796" s="8">
        <v>10.9</v>
      </c>
      <c r="D1796" s="9">
        <v>0</v>
      </c>
      <c r="E1796">
        <f t="shared" ref="E1796:E1859" si="144">I1795</f>
        <v>24.311499999999867</v>
      </c>
      <c r="F1796" s="15">
        <f t="shared" si="140"/>
        <v>0</v>
      </c>
      <c r="G1796" s="15">
        <f t="shared" si="141"/>
        <v>24.311499999999867</v>
      </c>
      <c r="H1796">
        <f t="shared" si="142"/>
        <v>0</v>
      </c>
      <c r="I1796">
        <f t="shared" si="143"/>
        <v>24.311499999999867</v>
      </c>
    </row>
    <row r="1797" spans="1:9" x14ac:dyDescent="0.25">
      <c r="A1797" s="10">
        <v>50436</v>
      </c>
      <c r="B1797" s="11" t="s">
        <v>13</v>
      </c>
      <c r="C1797" s="11">
        <v>13.4</v>
      </c>
      <c r="D1797" s="12">
        <v>15.7</v>
      </c>
      <c r="E1797">
        <f t="shared" si="144"/>
        <v>24.311499999999867</v>
      </c>
      <c r="F1797" s="15">
        <f t="shared" si="140"/>
        <v>2.1038000000000001</v>
      </c>
      <c r="G1797" s="15">
        <f t="shared" si="141"/>
        <v>26.415299999999867</v>
      </c>
      <c r="H1797">
        <f t="shared" si="142"/>
        <v>0</v>
      </c>
      <c r="I1797">
        <f t="shared" si="143"/>
        <v>26.415299999999867</v>
      </c>
    </row>
    <row r="1798" spans="1:9" x14ac:dyDescent="0.25">
      <c r="A1798" s="7">
        <v>50437</v>
      </c>
      <c r="B1798" s="8" t="s">
        <v>19</v>
      </c>
      <c r="C1798" s="8">
        <v>27.3</v>
      </c>
      <c r="D1798" s="9">
        <v>0</v>
      </c>
      <c r="E1798">
        <f t="shared" si="144"/>
        <v>26.415299999999867</v>
      </c>
      <c r="F1798" s="15">
        <f t="shared" si="140"/>
        <v>0</v>
      </c>
      <c r="G1798" s="15">
        <f t="shared" si="141"/>
        <v>26.415299999999867</v>
      </c>
      <c r="H1798">
        <f t="shared" si="142"/>
        <v>0</v>
      </c>
      <c r="I1798">
        <f t="shared" si="143"/>
        <v>26.415299999999867</v>
      </c>
    </row>
    <row r="1799" spans="1:9" x14ac:dyDescent="0.25">
      <c r="A1799" s="10">
        <v>50438</v>
      </c>
      <c r="B1799" s="11" t="s">
        <v>9</v>
      </c>
      <c r="C1799" s="11">
        <v>23.6</v>
      </c>
      <c r="D1799" s="12">
        <v>0</v>
      </c>
      <c r="E1799">
        <f t="shared" si="144"/>
        <v>26.415299999999867</v>
      </c>
      <c r="F1799" s="15">
        <f t="shared" si="140"/>
        <v>0</v>
      </c>
      <c r="G1799" s="15">
        <f t="shared" si="141"/>
        <v>26.415299999999867</v>
      </c>
      <c r="H1799">
        <f t="shared" si="142"/>
        <v>0</v>
      </c>
      <c r="I1799">
        <f t="shared" si="143"/>
        <v>26.415299999999867</v>
      </c>
    </row>
    <row r="1800" spans="1:9" x14ac:dyDescent="0.25">
      <c r="A1800" s="7">
        <v>50439</v>
      </c>
      <c r="B1800" s="8" t="s">
        <v>7</v>
      </c>
      <c r="C1800" s="8">
        <v>26.5</v>
      </c>
      <c r="D1800" s="9">
        <v>20.3</v>
      </c>
      <c r="E1800">
        <f t="shared" si="144"/>
        <v>26.415299999999867</v>
      </c>
      <c r="F1800" s="15">
        <f t="shared" si="140"/>
        <v>5.3795000000000002</v>
      </c>
      <c r="G1800" s="15">
        <f t="shared" si="141"/>
        <v>31.794799999999867</v>
      </c>
      <c r="H1800">
        <f t="shared" si="142"/>
        <v>0</v>
      </c>
      <c r="I1800">
        <f t="shared" si="143"/>
        <v>31.794799999999867</v>
      </c>
    </row>
    <row r="1801" spans="1:9" x14ac:dyDescent="0.25">
      <c r="A1801" s="10">
        <v>50440</v>
      </c>
      <c r="B1801" s="11" t="s">
        <v>9</v>
      </c>
      <c r="C1801" s="11">
        <v>23.6</v>
      </c>
      <c r="D1801" s="12">
        <v>6.5</v>
      </c>
      <c r="E1801">
        <f t="shared" si="144"/>
        <v>31.794799999999867</v>
      </c>
      <c r="F1801" s="15">
        <f t="shared" si="140"/>
        <v>1.534</v>
      </c>
      <c r="G1801" s="15">
        <f t="shared" si="141"/>
        <v>33.328799999999866</v>
      </c>
      <c r="H1801">
        <f t="shared" si="142"/>
        <v>0</v>
      </c>
      <c r="I1801">
        <f t="shared" si="143"/>
        <v>33.328799999999866</v>
      </c>
    </row>
    <row r="1802" spans="1:9" x14ac:dyDescent="0.25">
      <c r="A1802" s="7">
        <v>50441</v>
      </c>
      <c r="B1802" s="8" t="s">
        <v>11</v>
      </c>
      <c r="C1802" s="8">
        <v>22.4</v>
      </c>
      <c r="D1802" s="9">
        <v>13.3</v>
      </c>
      <c r="E1802">
        <f t="shared" si="144"/>
        <v>33.328799999999866</v>
      </c>
      <c r="F1802" s="15">
        <f t="shared" si="140"/>
        <v>2.9792000000000001</v>
      </c>
      <c r="G1802" s="15">
        <f t="shared" si="141"/>
        <v>36.307999999999865</v>
      </c>
      <c r="H1802">
        <f t="shared" si="142"/>
        <v>0</v>
      </c>
      <c r="I1802">
        <f t="shared" si="143"/>
        <v>36.307999999999865</v>
      </c>
    </row>
    <row r="1803" spans="1:9" x14ac:dyDescent="0.25">
      <c r="A1803" s="10">
        <v>50442</v>
      </c>
      <c r="B1803" s="11" t="s">
        <v>18</v>
      </c>
      <c r="C1803" s="11">
        <v>22</v>
      </c>
      <c r="D1803" s="12">
        <v>15.5</v>
      </c>
      <c r="E1803">
        <f t="shared" si="144"/>
        <v>36.307999999999865</v>
      </c>
      <c r="F1803" s="15">
        <f t="shared" si="140"/>
        <v>3.41</v>
      </c>
      <c r="G1803" s="15">
        <f t="shared" si="141"/>
        <v>39.717999999999861</v>
      </c>
      <c r="H1803">
        <f t="shared" si="142"/>
        <v>0</v>
      </c>
      <c r="I1803">
        <f t="shared" si="143"/>
        <v>39.717999999999861</v>
      </c>
    </row>
    <row r="1804" spans="1:9" x14ac:dyDescent="0.25">
      <c r="A1804" s="7">
        <v>50443</v>
      </c>
      <c r="B1804" s="8" t="s">
        <v>27</v>
      </c>
      <c r="C1804" s="8">
        <v>10.8</v>
      </c>
      <c r="D1804" s="9">
        <v>0.4</v>
      </c>
      <c r="E1804">
        <f t="shared" si="144"/>
        <v>39.717999999999861</v>
      </c>
      <c r="F1804" s="15">
        <f t="shared" si="140"/>
        <v>0</v>
      </c>
      <c r="G1804" s="15">
        <f t="shared" si="141"/>
        <v>39.717999999999861</v>
      </c>
      <c r="H1804">
        <f t="shared" si="142"/>
        <v>0</v>
      </c>
      <c r="I1804">
        <f t="shared" si="143"/>
        <v>39.717999999999861</v>
      </c>
    </row>
    <row r="1805" spans="1:9" x14ac:dyDescent="0.25">
      <c r="A1805" s="10">
        <v>50444</v>
      </c>
      <c r="B1805" s="11" t="s">
        <v>15</v>
      </c>
      <c r="C1805" s="11">
        <v>21.6</v>
      </c>
      <c r="D1805" s="12">
        <v>0</v>
      </c>
      <c r="E1805">
        <f t="shared" si="144"/>
        <v>39.717999999999861</v>
      </c>
      <c r="F1805" s="15">
        <f t="shared" si="140"/>
        <v>0</v>
      </c>
      <c r="G1805" s="15">
        <f t="shared" si="141"/>
        <v>39.717999999999861</v>
      </c>
      <c r="H1805">
        <f t="shared" si="142"/>
        <v>0</v>
      </c>
      <c r="I1805">
        <f t="shared" si="143"/>
        <v>39.717999999999861</v>
      </c>
    </row>
    <row r="1806" spans="1:9" x14ac:dyDescent="0.25">
      <c r="A1806" s="7">
        <v>50445</v>
      </c>
      <c r="B1806" s="8" t="s">
        <v>8</v>
      </c>
      <c r="C1806" s="8">
        <v>10.1</v>
      </c>
      <c r="D1806" s="9">
        <v>0</v>
      </c>
      <c r="E1806">
        <f t="shared" si="144"/>
        <v>39.717999999999861</v>
      </c>
      <c r="F1806" s="15">
        <f t="shared" si="140"/>
        <v>0</v>
      </c>
      <c r="G1806" s="15">
        <f t="shared" si="141"/>
        <v>39.717999999999861</v>
      </c>
      <c r="H1806">
        <f t="shared" si="142"/>
        <v>0</v>
      </c>
      <c r="I1806">
        <f t="shared" si="143"/>
        <v>39.717999999999861</v>
      </c>
    </row>
    <row r="1807" spans="1:9" x14ac:dyDescent="0.25">
      <c r="A1807" s="10">
        <v>50446</v>
      </c>
      <c r="B1807" s="11" t="s">
        <v>11</v>
      </c>
      <c r="C1807" s="11">
        <v>29</v>
      </c>
      <c r="D1807" s="12">
        <v>12.6</v>
      </c>
      <c r="E1807">
        <f t="shared" si="144"/>
        <v>39.717999999999861</v>
      </c>
      <c r="F1807" s="15">
        <f t="shared" si="140"/>
        <v>3.6539999999999999</v>
      </c>
      <c r="G1807" s="15">
        <f t="shared" si="141"/>
        <v>43.371999999999858</v>
      </c>
      <c r="H1807">
        <f t="shared" si="142"/>
        <v>0</v>
      </c>
      <c r="I1807">
        <f t="shared" si="143"/>
        <v>43.371999999999858</v>
      </c>
    </row>
    <row r="1808" spans="1:9" x14ac:dyDescent="0.25">
      <c r="A1808" s="7">
        <v>50447</v>
      </c>
      <c r="B1808" s="8" t="s">
        <v>8</v>
      </c>
      <c r="C1808" s="8">
        <v>16.399999999999999</v>
      </c>
      <c r="D1808" s="9">
        <v>3.7</v>
      </c>
      <c r="E1808">
        <f t="shared" si="144"/>
        <v>43.371999999999858</v>
      </c>
      <c r="F1808" s="15">
        <f t="shared" si="140"/>
        <v>0.60680000000000001</v>
      </c>
      <c r="G1808" s="15">
        <f t="shared" si="141"/>
        <v>43.978799999999858</v>
      </c>
      <c r="H1808">
        <f t="shared" si="142"/>
        <v>0</v>
      </c>
      <c r="I1808">
        <f t="shared" si="143"/>
        <v>43.978799999999858</v>
      </c>
    </row>
    <row r="1809" spans="1:9" x14ac:dyDescent="0.25">
      <c r="A1809" s="10">
        <v>50448</v>
      </c>
      <c r="B1809" s="11" t="s">
        <v>19</v>
      </c>
      <c r="C1809" s="11">
        <v>13.5</v>
      </c>
      <c r="D1809" s="12">
        <v>38.5</v>
      </c>
      <c r="E1809">
        <f t="shared" si="144"/>
        <v>43.978799999999858</v>
      </c>
      <c r="F1809" s="15">
        <f t="shared" si="140"/>
        <v>5.1974999999999998</v>
      </c>
      <c r="G1809" s="15">
        <f t="shared" si="141"/>
        <v>49.176299999999856</v>
      </c>
      <c r="H1809">
        <f t="shared" si="142"/>
        <v>0</v>
      </c>
      <c r="I1809">
        <f t="shared" si="143"/>
        <v>49.176299999999856</v>
      </c>
    </row>
    <row r="1810" spans="1:9" x14ac:dyDescent="0.25">
      <c r="A1810" s="7">
        <v>50449</v>
      </c>
      <c r="B1810" s="8" t="s">
        <v>14</v>
      </c>
      <c r="C1810" s="8">
        <v>18.100000000000001</v>
      </c>
      <c r="D1810" s="9">
        <v>3</v>
      </c>
      <c r="E1810">
        <f t="shared" si="144"/>
        <v>49.176299999999856</v>
      </c>
      <c r="F1810" s="15">
        <f t="shared" si="140"/>
        <v>0.54300000000000004</v>
      </c>
      <c r="G1810" s="15">
        <f t="shared" si="141"/>
        <v>49.719299999999855</v>
      </c>
      <c r="H1810">
        <f t="shared" si="142"/>
        <v>0</v>
      </c>
      <c r="I1810">
        <f t="shared" si="143"/>
        <v>49.719299999999855</v>
      </c>
    </row>
    <row r="1811" spans="1:9" x14ac:dyDescent="0.25">
      <c r="A1811" s="10">
        <v>50450</v>
      </c>
      <c r="B1811" s="11" t="s">
        <v>7</v>
      </c>
      <c r="C1811" s="11">
        <v>20.399999999999999</v>
      </c>
      <c r="D1811" s="12">
        <v>11.7</v>
      </c>
      <c r="E1811">
        <f t="shared" si="144"/>
        <v>49.719299999999855</v>
      </c>
      <c r="F1811" s="15">
        <f t="shared" si="140"/>
        <v>2.3867999999999996</v>
      </c>
      <c r="G1811" s="15">
        <f t="shared" si="141"/>
        <v>52.106099999999856</v>
      </c>
      <c r="H1811">
        <f t="shared" si="142"/>
        <v>0</v>
      </c>
      <c r="I1811">
        <f t="shared" si="143"/>
        <v>52.106099999999856</v>
      </c>
    </row>
    <row r="1812" spans="1:9" x14ac:dyDescent="0.25">
      <c r="A1812" s="7">
        <v>50451</v>
      </c>
      <c r="B1812" s="8" t="s">
        <v>15</v>
      </c>
      <c r="C1812" s="8">
        <v>29.6</v>
      </c>
      <c r="D1812" s="9">
        <v>0.9</v>
      </c>
      <c r="E1812">
        <f t="shared" si="144"/>
        <v>52.106099999999856</v>
      </c>
      <c r="F1812" s="15">
        <f t="shared" si="140"/>
        <v>0</v>
      </c>
      <c r="G1812" s="15">
        <f t="shared" si="141"/>
        <v>52.106099999999856</v>
      </c>
      <c r="H1812">
        <f t="shared" si="142"/>
        <v>0</v>
      </c>
      <c r="I1812">
        <f t="shared" si="143"/>
        <v>52.106099999999856</v>
      </c>
    </row>
    <row r="1813" spans="1:9" x14ac:dyDescent="0.25">
      <c r="A1813" s="10">
        <v>50452</v>
      </c>
      <c r="B1813" s="11" t="s">
        <v>32</v>
      </c>
      <c r="C1813" s="11">
        <v>11.4</v>
      </c>
      <c r="D1813" s="12">
        <v>0.6</v>
      </c>
      <c r="E1813">
        <f t="shared" si="144"/>
        <v>52.106099999999856</v>
      </c>
      <c r="F1813" s="15">
        <f t="shared" si="140"/>
        <v>0</v>
      </c>
      <c r="G1813" s="15">
        <f t="shared" si="141"/>
        <v>52.106099999999856</v>
      </c>
      <c r="H1813">
        <f t="shared" si="142"/>
        <v>0</v>
      </c>
      <c r="I1813">
        <f t="shared" si="143"/>
        <v>52.106099999999856</v>
      </c>
    </row>
    <row r="1814" spans="1:9" x14ac:dyDescent="0.25">
      <c r="A1814" s="7">
        <v>50453</v>
      </c>
      <c r="B1814" s="8" t="s">
        <v>11</v>
      </c>
      <c r="C1814" s="8">
        <v>28.8</v>
      </c>
      <c r="D1814" s="9">
        <v>14.1</v>
      </c>
      <c r="E1814">
        <f t="shared" si="144"/>
        <v>52.106099999999856</v>
      </c>
      <c r="F1814" s="15">
        <f t="shared" si="140"/>
        <v>4.0607999999999995</v>
      </c>
      <c r="G1814" s="15">
        <f t="shared" si="141"/>
        <v>56.166899999999856</v>
      </c>
      <c r="H1814">
        <f t="shared" si="142"/>
        <v>0</v>
      </c>
      <c r="I1814">
        <f t="shared" si="143"/>
        <v>56.166899999999856</v>
      </c>
    </row>
    <row r="1815" spans="1:9" x14ac:dyDescent="0.25">
      <c r="A1815" s="10">
        <v>50454</v>
      </c>
      <c r="B1815" s="11" t="s">
        <v>10</v>
      </c>
      <c r="C1815" s="11">
        <v>11.8</v>
      </c>
      <c r="D1815" s="12">
        <v>42.4</v>
      </c>
      <c r="E1815">
        <f t="shared" si="144"/>
        <v>56.166899999999856</v>
      </c>
      <c r="F1815" s="15">
        <f t="shared" si="140"/>
        <v>5.0031999999999996</v>
      </c>
      <c r="G1815" s="15">
        <f t="shared" si="141"/>
        <v>61.170099999999856</v>
      </c>
      <c r="H1815">
        <f t="shared" si="142"/>
        <v>0</v>
      </c>
      <c r="I1815">
        <f t="shared" si="143"/>
        <v>61.170099999999856</v>
      </c>
    </row>
    <row r="1816" spans="1:9" x14ac:dyDescent="0.25">
      <c r="A1816" s="7">
        <v>50455</v>
      </c>
      <c r="B1816" s="8" t="s">
        <v>7</v>
      </c>
      <c r="C1816" s="8">
        <v>11.5</v>
      </c>
      <c r="D1816" s="9">
        <v>10.1</v>
      </c>
      <c r="E1816">
        <f t="shared" si="144"/>
        <v>61.170099999999856</v>
      </c>
      <c r="F1816" s="15">
        <f t="shared" si="140"/>
        <v>1.1615</v>
      </c>
      <c r="G1816" s="15">
        <f t="shared" si="141"/>
        <v>62.331599999999852</v>
      </c>
      <c r="H1816">
        <f t="shared" si="142"/>
        <v>0</v>
      </c>
      <c r="I1816">
        <f t="shared" si="143"/>
        <v>62.331599999999852</v>
      </c>
    </row>
    <row r="1817" spans="1:9" x14ac:dyDescent="0.25">
      <c r="A1817" s="10">
        <v>50456</v>
      </c>
      <c r="B1817" s="11" t="s">
        <v>13</v>
      </c>
      <c r="C1817" s="11">
        <v>13.6</v>
      </c>
      <c r="D1817" s="12">
        <v>8.4</v>
      </c>
      <c r="E1817">
        <f t="shared" si="144"/>
        <v>62.331599999999852</v>
      </c>
      <c r="F1817" s="15">
        <f t="shared" si="140"/>
        <v>1.1423999999999999</v>
      </c>
      <c r="G1817" s="15">
        <f t="shared" si="141"/>
        <v>63.473999999999855</v>
      </c>
      <c r="H1817">
        <f t="shared" si="142"/>
        <v>0</v>
      </c>
      <c r="I1817">
        <f t="shared" si="143"/>
        <v>63.473999999999855</v>
      </c>
    </row>
    <row r="1818" spans="1:9" x14ac:dyDescent="0.25">
      <c r="A1818" s="7">
        <v>50457</v>
      </c>
      <c r="B1818" s="8" t="s">
        <v>31</v>
      </c>
      <c r="C1818" s="8">
        <v>14.1</v>
      </c>
      <c r="D1818" s="9">
        <v>0.7</v>
      </c>
      <c r="E1818">
        <f t="shared" si="144"/>
        <v>63.473999999999855</v>
      </c>
      <c r="F1818" s="15">
        <f t="shared" si="140"/>
        <v>0</v>
      </c>
      <c r="G1818" s="15">
        <f t="shared" si="141"/>
        <v>63.473999999999855</v>
      </c>
      <c r="H1818">
        <f t="shared" si="142"/>
        <v>0</v>
      </c>
      <c r="I1818">
        <f t="shared" si="143"/>
        <v>63.473999999999855</v>
      </c>
    </row>
    <row r="1819" spans="1:9" x14ac:dyDescent="0.25">
      <c r="A1819" s="10">
        <v>50458</v>
      </c>
      <c r="B1819" s="11" t="s">
        <v>19</v>
      </c>
      <c r="C1819" s="11">
        <v>19.399999999999999</v>
      </c>
      <c r="D1819" s="12">
        <v>32.700000000000003</v>
      </c>
      <c r="E1819">
        <f t="shared" si="144"/>
        <v>63.473999999999855</v>
      </c>
      <c r="F1819" s="15">
        <f t="shared" si="140"/>
        <v>6.3437999999999999</v>
      </c>
      <c r="G1819" s="15">
        <f t="shared" si="141"/>
        <v>69.817799999999849</v>
      </c>
      <c r="H1819">
        <f t="shared" si="142"/>
        <v>0</v>
      </c>
      <c r="I1819">
        <f t="shared" si="143"/>
        <v>69.817799999999849</v>
      </c>
    </row>
    <row r="1820" spans="1:9" x14ac:dyDescent="0.25">
      <c r="A1820" s="7">
        <v>50459</v>
      </c>
      <c r="B1820" s="8" t="s">
        <v>33</v>
      </c>
      <c r="C1820" s="8">
        <v>28.5</v>
      </c>
      <c r="D1820" s="9">
        <v>0</v>
      </c>
      <c r="E1820">
        <f t="shared" si="144"/>
        <v>69.817799999999849</v>
      </c>
      <c r="F1820" s="15">
        <f t="shared" si="140"/>
        <v>0</v>
      </c>
      <c r="G1820" s="15">
        <f t="shared" si="141"/>
        <v>69.817799999999849</v>
      </c>
      <c r="H1820">
        <f t="shared" si="142"/>
        <v>0</v>
      </c>
      <c r="I1820">
        <f t="shared" si="143"/>
        <v>69.817799999999849</v>
      </c>
    </row>
    <row r="1821" spans="1:9" x14ac:dyDescent="0.25">
      <c r="A1821" s="10">
        <v>50460</v>
      </c>
      <c r="B1821" s="11" t="s">
        <v>19</v>
      </c>
      <c r="C1821" s="11">
        <v>23.7</v>
      </c>
      <c r="D1821" s="12">
        <v>12.2</v>
      </c>
      <c r="E1821">
        <f t="shared" si="144"/>
        <v>69.817799999999849</v>
      </c>
      <c r="F1821" s="15">
        <f t="shared" si="140"/>
        <v>2.8914</v>
      </c>
      <c r="G1821" s="15">
        <f t="shared" si="141"/>
        <v>72.709199999999854</v>
      </c>
      <c r="H1821">
        <f t="shared" si="142"/>
        <v>0</v>
      </c>
      <c r="I1821">
        <f t="shared" si="143"/>
        <v>72.709199999999854</v>
      </c>
    </row>
    <row r="1822" spans="1:9" x14ac:dyDescent="0.25">
      <c r="A1822" s="7">
        <v>50461</v>
      </c>
      <c r="B1822" s="8" t="s">
        <v>20</v>
      </c>
      <c r="C1822" s="8">
        <v>21.7</v>
      </c>
      <c r="D1822" s="9">
        <v>0</v>
      </c>
      <c r="E1822">
        <f t="shared" si="144"/>
        <v>72.709199999999854</v>
      </c>
      <c r="F1822" s="15">
        <f t="shared" si="140"/>
        <v>0</v>
      </c>
      <c r="G1822" s="15">
        <f t="shared" si="141"/>
        <v>72.709199999999854</v>
      </c>
      <c r="H1822">
        <f t="shared" si="142"/>
        <v>0</v>
      </c>
      <c r="I1822">
        <f t="shared" si="143"/>
        <v>72.709199999999854</v>
      </c>
    </row>
    <row r="1823" spans="1:9" x14ac:dyDescent="0.25">
      <c r="A1823" s="10">
        <v>50462</v>
      </c>
      <c r="B1823" s="11" t="s">
        <v>6</v>
      </c>
      <c r="C1823" s="11">
        <v>13.3</v>
      </c>
      <c r="D1823" s="12">
        <v>0</v>
      </c>
      <c r="E1823">
        <f t="shared" si="144"/>
        <v>72.709199999999854</v>
      </c>
      <c r="F1823" s="15">
        <f t="shared" si="140"/>
        <v>0</v>
      </c>
      <c r="G1823" s="15">
        <f t="shared" si="141"/>
        <v>72.709199999999854</v>
      </c>
      <c r="H1823">
        <f t="shared" si="142"/>
        <v>0</v>
      </c>
      <c r="I1823">
        <f t="shared" si="143"/>
        <v>72.709199999999854</v>
      </c>
    </row>
    <row r="1824" spans="1:9" x14ac:dyDescent="0.25">
      <c r="A1824" s="7">
        <v>50463</v>
      </c>
      <c r="B1824" s="8" t="s">
        <v>9</v>
      </c>
      <c r="C1824" s="8">
        <v>14.4</v>
      </c>
      <c r="D1824" s="9">
        <v>0</v>
      </c>
      <c r="E1824">
        <f t="shared" si="144"/>
        <v>72.709199999999854</v>
      </c>
      <c r="F1824" s="15">
        <f t="shared" si="140"/>
        <v>0</v>
      </c>
      <c r="G1824" s="15">
        <f t="shared" si="141"/>
        <v>72.709199999999854</v>
      </c>
      <c r="H1824">
        <f t="shared" si="142"/>
        <v>0</v>
      </c>
      <c r="I1824">
        <f t="shared" si="143"/>
        <v>72.709199999999854</v>
      </c>
    </row>
    <row r="1825" spans="1:9" x14ac:dyDescent="0.25">
      <c r="A1825" s="10">
        <v>50464</v>
      </c>
      <c r="B1825" s="11" t="s">
        <v>11</v>
      </c>
      <c r="C1825" s="11">
        <v>28.5</v>
      </c>
      <c r="D1825" s="12">
        <v>21.5</v>
      </c>
      <c r="E1825">
        <f t="shared" si="144"/>
        <v>72.709199999999854</v>
      </c>
      <c r="F1825" s="15">
        <f t="shared" si="140"/>
        <v>6.1275000000000004</v>
      </c>
      <c r="G1825" s="15">
        <f t="shared" si="141"/>
        <v>78.836699999999851</v>
      </c>
      <c r="H1825">
        <f t="shared" si="142"/>
        <v>0</v>
      </c>
      <c r="I1825">
        <f t="shared" si="143"/>
        <v>78.836699999999851</v>
      </c>
    </row>
    <row r="1826" spans="1:9" x14ac:dyDescent="0.25">
      <c r="A1826" s="7">
        <v>50465</v>
      </c>
      <c r="B1826" s="8" t="s">
        <v>19</v>
      </c>
      <c r="C1826" s="8">
        <v>20.5</v>
      </c>
      <c r="D1826" s="9">
        <v>0</v>
      </c>
      <c r="E1826">
        <f t="shared" si="144"/>
        <v>78.836699999999851</v>
      </c>
      <c r="F1826" s="15">
        <f t="shared" si="140"/>
        <v>0</v>
      </c>
      <c r="G1826" s="15">
        <f t="shared" si="141"/>
        <v>78.836699999999851</v>
      </c>
      <c r="H1826">
        <f t="shared" si="142"/>
        <v>0</v>
      </c>
      <c r="I1826">
        <f t="shared" si="143"/>
        <v>78.836699999999851</v>
      </c>
    </row>
    <row r="1827" spans="1:9" x14ac:dyDescent="0.25">
      <c r="A1827" s="10">
        <v>50466</v>
      </c>
      <c r="B1827" s="11" t="s">
        <v>10</v>
      </c>
      <c r="C1827" s="11">
        <v>11.4</v>
      </c>
      <c r="D1827" s="12">
        <v>39</v>
      </c>
      <c r="E1827">
        <f t="shared" si="144"/>
        <v>78.836699999999851</v>
      </c>
      <c r="F1827" s="15">
        <f t="shared" si="140"/>
        <v>4.4460000000000006</v>
      </c>
      <c r="G1827" s="15">
        <f t="shared" si="141"/>
        <v>83.282699999999849</v>
      </c>
      <c r="H1827">
        <f t="shared" si="142"/>
        <v>0</v>
      </c>
      <c r="I1827">
        <f t="shared" si="143"/>
        <v>83.282699999999849</v>
      </c>
    </row>
    <row r="1828" spans="1:9" x14ac:dyDescent="0.25">
      <c r="A1828" s="7">
        <v>50467</v>
      </c>
      <c r="B1828" s="8" t="s">
        <v>9</v>
      </c>
      <c r="C1828" s="8">
        <v>12.5</v>
      </c>
      <c r="D1828" s="9">
        <v>0</v>
      </c>
      <c r="E1828">
        <f t="shared" si="144"/>
        <v>83.282699999999849</v>
      </c>
      <c r="F1828" s="15">
        <f t="shared" si="140"/>
        <v>0</v>
      </c>
      <c r="G1828" s="15">
        <f t="shared" si="141"/>
        <v>83.282699999999849</v>
      </c>
      <c r="H1828">
        <f t="shared" si="142"/>
        <v>0</v>
      </c>
      <c r="I1828">
        <f t="shared" si="143"/>
        <v>83.282699999999849</v>
      </c>
    </row>
    <row r="1829" spans="1:9" x14ac:dyDescent="0.25">
      <c r="A1829" s="10">
        <v>50468</v>
      </c>
      <c r="B1829" s="11" t="s">
        <v>15</v>
      </c>
      <c r="C1829" s="11">
        <v>16.600000000000001</v>
      </c>
      <c r="D1829" s="12">
        <v>4.5999999999999996</v>
      </c>
      <c r="E1829">
        <f t="shared" si="144"/>
        <v>83.282699999999849</v>
      </c>
      <c r="F1829" s="15">
        <f t="shared" si="140"/>
        <v>0.76359999999999995</v>
      </c>
      <c r="G1829" s="15">
        <f t="shared" si="141"/>
        <v>84.046299999999846</v>
      </c>
      <c r="H1829">
        <f t="shared" si="142"/>
        <v>0</v>
      </c>
      <c r="I1829">
        <f t="shared" si="143"/>
        <v>84.046299999999846</v>
      </c>
    </row>
    <row r="1830" spans="1:9" x14ac:dyDescent="0.25">
      <c r="A1830" s="7">
        <v>50469</v>
      </c>
      <c r="B1830" s="8" t="s">
        <v>15</v>
      </c>
      <c r="C1830" s="8">
        <v>10.6</v>
      </c>
      <c r="D1830" s="9">
        <v>11.3</v>
      </c>
      <c r="E1830">
        <f t="shared" si="144"/>
        <v>84.046299999999846</v>
      </c>
      <c r="F1830" s="15">
        <f t="shared" si="140"/>
        <v>1.1978</v>
      </c>
      <c r="G1830" s="15">
        <f t="shared" si="141"/>
        <v>85.244099999999847</v>
      </c>
      <c r="H1830">
        <f t="shared" si="142"/>
        <v>0</v>
      </c>
      <c r="I1830">
        <f t="shared" si="143"/>
        <v>85.244099999999847</v>
      </c>
    </row>
    <row r="1831" spans="1:9" x14ac:dyDescent="0.25">
      <c r="A1831" s="10">
        <v>50470</v>
      </c>
      <c r="B1831" s="11" t="s">
        <v>7</v>
      </c>
      <c r="C1831" s="11">
        <v>27.9</v>
      </c>
      <c r="D1831" s="12">
        <v>16.100000000000001</v>
      </c>
      <c r="E1831">
        <f t="shared" si="144"/>
        <v>85.244099999999847</v>
      </c>
      <c r="F1831" s="15">
        <f t="shared" si="140"/>
        <v>4.4919000000000002</v>
      </c>
      <c r="G1831" s="15">
        <f t="shared" si="141"/>
        <v>89.735999999999848</v>
      </c>
      <c r="H1831">
        <f t="shared" si="142"/>
        <v>0</v>
      </c>
      <c r="I1831">
        <f t="shared" si="143"/>
        <v>89.735999999999848</v>
      </c>
    </row>
    <row r="1832" spans="1:9" x14ac:dyDescent="0.25">
      <c r="A1832" s="7">
        <v>50471</v>
      </c>
      <c r="B1832" s="8" t="s">
        <v>10</v>
      </c>
      <c r="C1832" s="8">
        <v>11.1</v>
      </c>
      <c r="D1832" s="9">
        <v>28.2</v>
      </c>
      <c r="E1832">
        <f t="shared" si="144"/>
        <v>89.735999999999848</v>
      </c>
      <c r="F1832" s="15">
        <f t="shared" si="140"/>
        <v>3.1301999999999999</v>
      </c>
      <c r="G1832" s="15">
        <f t="shared" si="141"/>
        <v>92.86619999999985</v>
      </c>
      <c r="H1832">
        <f t="shared" si="142"/>
        <v>0</v>
      </c>
      <c r="I1832">
        <f t="shared" si="143"/>
        <v>92.86619999999985</v>
      </c>
    </row>
    <row r="1833" spans="1:9" x14ac:dyDescent="0.25">
      <c r="A1833" s="10">
        <v>50472</v>
      </c>
      <c r="B1833" s="11" t="s">
        <v>7</v>
      </c>
      <c r="C1833" s="11">
        <v>21.5</v>
      </c>
      <c r="D1833" s="12">
        <v>12.8</v>
      </c>
      <c r="E1833">
        <f t="shared" si="144"/>
        <v>92.86619999999985</v>
      </c>
      <c r="F1833" s="15">
        <f t="shared" si="140"/>
        <v>2.7519999999999998</v>
      </c>
      <c r="G1833" s="15">
        <f t="shared" si="141"/>
        <v>95.618199999999845</v>
      </c>
      <c r="H1833">
        <f t="shared" si="142"/>
        <v>0</v>
      </c>
      <c r="I1833">
        <f t="shared" si="143"/>
        <v>95.618199999999845</v>
      </c>
    </row>
    <row r="1834" spans="1:9" x14ac:dyDescent="0.25">
      <c r="A1834" s="7">
        <v>50473</v>
      </c>
      <c r="B1834" s="8" t="s">
        <v>6</v>
      </c>
      <c r="C1834" s="8">
        <v>28.4</v>
      </c>
      <c r="D1834" s="9">
        <v>4.5999999999999996</v>
      </c>
      <c r="E1834">
        <f t="shared" si="144"/>
        <v>95.618199999999845</v>
      </c>
      <c r="F1834" s="15">
        <f t="shared" si="140"/>
        <v>1.3063999999999998</v>
      </c>
      <c r="G1834" s="15">
        <f t="shared" si="141"/>
        <v>96.924599999999842</v>
      </c>
      <c r="H1834">
        <f t="shared" si="142"/>
        <v>0</v>
      </c>
      <c r="I1834">
        <f t="shared" si="143"/>
        <v>96.924599999999842</v>
      </c>
    </row>
    <row r="1835" spans="1:9" x14ac:dyDescent="0.25">
      <c r="A1835" s="10">
        <v>50474</v>
      </c>
      <c r="B1835" s="11" t="s">
        <v>22</v>
      </c>
      <c r="C1835" s="11">
        <v>18.100000000000001</v>
      </c>
      <c r="D1835" s="12">
        <v>5.9</v>
      </c>
      <c r="E1835">
        <f t="shared" si="144"/>
        <v>96.924599999999842</v>
      </c>
      <c r="F1835" s="15">
        <f t="shared" si="140"/>
        <v>1.0679000000000003</v>
      </c>
      <c r="G1835" s="15">
        <f t="shared" si="141"/>
        <v>97.992499999999836</v>
      </c>
      <c r="H1835">
        <f t="shared" si="142"/>
        <v>0</v>
      </c>
      <c r="I1835">
        <f t="shared" si="143"/>
        <v>97.992499999999836</v>
      </c>
    </row>
    <row r="1836" spans="1:9" x14ac:dyDescent="0.25">
      <c r="A1836" s="7">
        <v>50475</v>
      </c>
      <c r="B1836" s="8" t="s">
        <v>20</v>
      </c>
      <c r="C1836" s="8">
        <v>25.3</v>
      </c>
      <c r="D1836" s="9">
        <v>0</v>
      </c>
      <c r="E1836">
        <f t="shared" si="144"/>
        <v>97.992499999999836</v>
      </c>
      <c r="F1836" s="15">
        <f t="shared" si="140"/>
        <v>0</v>
      </c>
      <c r="G1836" s="15">
        <f t="shared" si="141"/>
        <v>97.992499999999836</v>
      </c>
      <c r="H1836">
        <f t="shared" si="142"/>
        <v>0</v>
      </c>
      <c r="I1836">
        <f t="shared" si="143"/>
        <v>97.992499999999836</v>
      </c>
    </row>
    <row r="1837" spans="1:9" x14ac:dyDescent="0.25">
      <c r="A1837" s="10">
        <v>50476</v>
      </c>
      <c r="B1837" s="11" t="s">
        <v>9</v>
      </c>
      <c r="C1837" s="11">
        <v>15.6</v>
      </c>
      <c r="D1837" s="12">
        <v>10.6</v>
      </c>
      <c r="E1837">
        <f t="shared" si="144"/>
        <v>97.992499999999836</v>
      </c>
      <c r="F1837" s="15">
        <f t="shared" si="140"/>
        <v>1.6536</v>
      </c>
      <c r="G1837" s="15">
        <f t="shared" si="141"/>
        <v>99.646099999999834</v>
      </c>
      <c r="H1837">
        <f t="shared" si="142"/>
        <v>0</v>
      </c>
      <c r="I1837">
        <f t="shared" si="143"/>
        <v>99.646099999999834</v>
      </c>
    </row>
    <row r="1838" spans="1:9" x14ac:dyDescent="0.25">
      <c r="A1838" s="7">
        <v>50477</v>
      </c>
      <c r="B1838" s="8" t="s">
        <v>19</v>
      </c>
      <c r="C1838" s="8">
        <v>19.899999999999999</v>
      </c>
      <c r="D1838" s="9">
        <v>0</v>
      </c>
      <c r="E1838">
        <f t="shared" si="144"/>
        <v>99.646099999999834</v>
      </c>
      <c r="F1838" s="15">
        <f t="shared" si="140"/>
        <v>0</v>
      </c>
      <c r="G1838" s="15">
        <f t="shared" si="141"/>
        <v>99.646099999999834</v>
      </c>
      <c r="H1838">
        <f t="shared" si="142"/>
        <v>0</v>
      </c>
      <c r="I1838">
        <f t="shared" si="143"/>
        <v>99.646099999999834</v>
      </c>
    </row>
    <row r="1839" spans="1:9" x14ac:dyDescent="0.25">
      <c r="A1839" s="10">
        <v>50478</v>
      </c>
      <c r="B1839" s="11" t="s">
        <v>7</v>
      </c>
      <c r="C1839" s="11">
        <v>24.7</v>
      </c>
      <c r="D1839" s="12">
        <v>14.7</v>
      </c>
      <c r="E1839">
        <f t="shared" si="144"/>
        <v>99.646099999999834</v>
      </c>
      <c r="F1839" s="15">
        <f t="shared" si="140"/>
        <v>3.6308999999999996</v>
      </c>
      <c r="G1839" s="15">
        <f t="shared" si="141"/>
        <v>103.27699999999983</v>
      </c>
      <c r="H1839">
        <f t="shared" si="142"/>
        <v>100</v>
      </c>
      <c r="I1839">
        <f t="shared" si="143"/>
        <v>3.2769999999998305</v>
      </c>
    </row>
    <row r="1840" spans="1:9" x14ac:dyDescent="0.25">
      <c r="A1840" s="7">
        <v>50479</v>
      </c>
      <c r="B1840" s="8" t="s">
        <v>23</v>
      </c>
      <c r="C1840" s="8">
        <v>21.9</v>
      </c>
      <c r="D1840" s="9">
        <v>5.6</v>
      </c>
      <c r="E1840">
        <f t="shared" si="144"/>
        <v>3.2769999999998305</v>
      </c>
      <c r="F1840" s="15">
        <f t="shared" si="140"/>
        <v>1.2263999999999999</v>
      </c>
      <c r="G1840" s="15">
        <f t="shared" si="141"/>
        <v>4.5033999999998304</v>
      </c>
      <c r="H1840">
        <f t="shared" si="142"/>
        <v>0</v>
      </c>
      <c r="I1840">
        <f t="shared" si="143"/>
        <v>4.5033999999998304</v>
      </c>
    </row>
    <row r="1841" spans="1:9" x14ac:dyDescent="0.25">
      <c r="A1841" s="10">
        <v>50480</v>
      </c>
      <c r="B1841" s="11" t="s">
        <v>14</v>
      </c>
      <c r="C1841" s="11">
        <v>18</v>
      </c>
      <c r="D1841" s="12">
        <v>6.2</v>
      </c>
      <c r="E1841">
        <f t="shared" si="144"/>
        <v>4.5033999999998304</v>
      </c>
      <c r="F1841" s="15">
        <f t="shared" si="140"/>
        <v>1.1160000000000001</v>
      </c>
      <c r="G1841" s="15">
        <f t="shared" si="141"/>
        <v>5.6193999999998301</v>
      </c>
      <c r="H1841">
        <f t="shared" si="142"/>
        <v>0</v>
      </c>
      <c r="I1841">
        <f t="shared" si="143"/>
        <v>5.6193999999998301</v>
      </c>
    </row>
    <row r="1842" spans="1:9" x14ac:dyDescent="0.25">
      <c r="A1842" s="7">
        <v>50481</v>
      </c>
      <c r="B1842" s="8" t="s">
        <v>29</v>
      </c>
      <c r="C1842" s="8">
        <v>24.5</v>
      </c>
      <c r="D1842" s="9">
        <v>0.6</v>
      </c>
      <c r="E1842">
        <f t="shared" si="144"/>
        <v>5.6193999999998301</v>
      </c>
      <c r="F1842" s="15">
        <f t="shared" si="140"/>
        <v>0</v>
      </c>
      <c r="G1842" s="15">
        <f t="shared" si="141"/>
        <v>5.6193999999998301</v>
      </c>
      <c r="H1842">
        <f t="shared" si="142"/>
        <v>0</v>
      </c>
      <c r="I1842">
        <f t="shared" si="143"/>
        <v>5.6193999999998301</v>
      </c>
    </row>
    <row r="1843" spans="1:9" x14ac:dyDescent="0.25">
      <c r="A1843" s="10">
        <v>50482</v>
      </c>
      <c r="B1843" s="11" t="s">
        <v>8</v>
      </c>
      <c r="C1843" s="11">
        <v>10.9</v>
      </c>
      <c r="D1843" s="12">
        <v>0</v>
      </c>
      <c r="E1843">
        <f t="shared" si="144"/>
        <v>5.6193999999998301</v>
      </c>
      <c r="F1843" s="15">
        <f t="shared" si="140"/>
        <v>0</v>
      </c>
      <c r="G1843" s="15">
        <f t="shared" si="141"/>
        <v>5.6193999999998301</v>
      </c>
      <c r="H1843">
        <f t="shared" si="142"/>
        <v>0</v>
      </c>
      <c r="I1843">
        <f t="shared" si="143"/>
        <v>5.6193999999998301</v>
      </c>
    </row>
    <row r="1844" spans="1:9" x14ac:dyDescent="0.25">
      <c r="A1844" s="7">
        <v>50483</v>
      </c>
      <c r="B1844" s="8" t="s">
        <v>26</v>
      </c>
      <c r="C1844" s="8">
        <v>11.3</v>
      </c>
      <c r="D1844" s="9">
        <v>2.7</v>
      </c>
      <c r="E1844">
        <f t="shared" si="144"/>
        <v>5.6193999999998301</v>
      </c>
      <c r="F1844" s="15">
        <f t="shared" si="140"/>
        <v>0.30510000000000004</v>
      </c>
      <c r="G1844" s="15">
        <f t="shared" si="141"/>
        <v>5.9244999999998305</v>
      </c>
      <c r="H1844">
        <f t="shared" si="142"/>
        <v>0</v>
      </c>
      <c r="I1844">
        <f t="shared" si="143"/>
        <v>5.9244999999998305</v>
      </c>
    </row>
    <row r="1845" spans="1:9" x14ac:dyDescent="0.25">
      <c r="A1845" s="10">
        <v>50484</v>
      </c>
      <c r="B1845" s="11" t="s">
        <v>10</v>
      </c>
      <c r="C1845" s="11">
        <v>13.2</v>
      </c>
      <c r="D1845" s="12">
        <v>30</v>
      </c>
      <c r="E1845">
        <f t="shared" si="144"/>
        <v>5.9244999999998305</v>
      </c>
      <c r="F1845" s="15">
        <f t="shared" si="140"/>
        <v>3.96</v>
      </c>
      <c r="G1845" s="15">
        <f t="shared" si="141"/>
        <v>9.8844999999998304</v>
      </c>
      <c r="H1845">
        <f t="shared" si="142"/>
        <v>0</v>
      </c>
      <c r="I1845">
        <f t="shared" si="143"/>
        <v>9.8844999999998304</v>
      </c>
    </row>
    <row r="1846" spans="1:9" x14ac:dyDescent="0.25">
      <c r="A1846" s="7">
        <v>50485</v>
      </c>
      <c r="B1846" s="8" t="s">
        <v>8</v>
      </c>
      <c r="C1846" s="8">
        <v>18.7</v>
      </c>
      <c r="D1846" s="9">
        <v>4.7</v>
      </c>
      <c r="E1846">
        <f t="shared" si="144"/>
        <v>9.8844999999998304</v>
      </c>
      <c r="F1846" s="15">
        <f t="shared" si="140"/>
        <v>0.87890000000000001</v>
      </c>
      <c r="G1846" s="15">
        <f t="shared" si="141"/>
        <v>10.76339999999983</v>
      </c>
      <c r="H1846">
        <f t="shared" si="142"/>
        <v>0</v>
      </c>
      <c r="I1846">
        <f t="shared" si="143"/>
        <v>10.76339999999983</v>
      </c>
    </row>
    <row r="1847" spans="1:9" x14ac:dyDescent="0.25">
      <c r="A1847" s="10">
        <v>50486</v>
      </c>
      <c r="B1847" s="11" t="s">
        <v>8</v>
      </c>
      <c r="C1847" s="11">
        <v>12.1</v>
      </c>
      <c r="D1847" s="12">
        <v>1.5</v>
      </c>
      <c r="E1847">
        <f t="shared" si="144"/>
        <v>10.76339999999983</v>
      </c>
      <c r="F1847" s="15">
        <f t="shared" si="140"/>
        <v>0.18149999999999999</v>
      </c>
      <c r="G1847" s="15">
        <f t="shared" si="141"/>
        <v>10.94489999999983</v>
      </c>
      <c r="H1847">
        <f t="shared" si="142"/>
        <v>0</v>
      </c>
      <c r="I1847">
        <f t="shared" si="143"/>
        <v>10.94489999999983</v>
      </c>
    </row>
    <row r="1848" spans="1:9" x14ac:dyDescent="0.25">
      <c r="A1848" s="7">
        <v>50487</v>
      </c>
      <c r="B1848" s="8" t="s">
        <v>15</v>
      </c>
      <c r="C1848" s="8">
        <v>11.9</v>
      </c>
      <c r="D1848" s="9">
        <v>1.3</v>
      </c>
      <c r="E1848">
        <f t="shared" si="144"/>
        <v>10.94489999999983</v>
      </c>
      <c r="F1848" s="15">
        <f t="shared" si="140"/>
        <v>0.1547</v>
      </c>
      <c r="G1848" s="15">
        <f t="shared" si="141"/>
        <v>11.09959999999983</v>
      </c>
      <c r="H1848">
        <f t="shared" si="142"/>
        <v>0</v>
      </c>
      <c r="I1848">
        <f t="shared" si="143"/>
        <v>11.09959999999983</v>
      </c>
    </row>
    <row r="1849" spans="1:9" x14ac:dyDescent="0.25">
      <c r="A1849" s="10">
        <v>50488</v>
      </c>
      <c r="B1849" s="11" t="s">
        <v>26</v>
      </c>
      <c r="C1849" s="11">
        <v>17.7</v>
      </c>
      <c r="D1849" s="12">
        <v>2.6</v>
      </c>
      <c r="E1849">
        <f t="shared" si="144"/>
        <v>11.09959999999983</v>
      </c>
      <c r="F1849" s="15">
        <f t="shared" si="140"/>
        <v>0.46020000000000005</v>
      </c>
      <c r="G1849" s="15">
        <f t="shared" si="141"/>
        <v>11.55979999999983</v>
      </c>
      <c r="H1849">
        <f t="shared" si="142"/>
        <v>0</v>
      </c>
      <c r="I1849">
        <f t="shared" si="143"/>
        <v>11.55979999999983</v>
      </c>
    </row>
    <row r="1850" spans="1:9" x14ac:dyDescent="0.25">
      <c r="A1850" s="7">
        <v>50489</v>
      </c>
      <c r="B1850" s="8" t="s">
        <v>21</v>
      </c>
      <c r="C1850" s="8">
        <v>25.9</v>
      </c>
      <c r="D1850" s="9">
        <v>0.8</v>
      </c>
      <c r="E1850">
        <f t="shared" si="144"/>
        <v>11.55979999999983</v>
      </c>
      <c r="F1850" s="15">
        <f t="shared" si="140"/>
        <v>0</v>
      </c>
      <c r="G1850" s="15">
        <f t="shared" si="141"/>
        <v>11.55979999999983</v>
      </c>
      <c r="H1850">
        <f t="shared" si="142"/>
        <v>0</v>
      </c>
      <c r="I1850">
        <f t="shared" si="143"/>
        <v>11.55979999999983</v>
      </c>
    </row>
    <row r="1851" spans="1:9" x14ac:dyDescent="0.25">
      <c r="A1851" s="10">
        <v>50490</v>
      </c>
      <c r="B1851" s="11" t="s">
        <v>6</v>
      </c>
      <c r="C1851" s="11">
        <v>27.7</v>
      </c>
      <c r="D1851" s="12">
        <v>0</v>
      </c>
      <c r="E1851">
        <f t="shared" si="144"/>
        <v>11.55979999999983</v>
      </c>
      <c r="F1851" s="15">
        <f t="shared" si="140"/>
        <v>0</v>
      </c>
      <c r="G1851" s="15">
        <f t="shared" si="141"/>
        <v>11.55979999999983</v>
      </c>
      <c r="H1851">
        <f t="shared" si="142"/>
        <v>0</v>
      </c>
      <c r="I1851">
        <f t="shared" si="143"/>
        <v>11.55979999999983</v>
      </c>
    </row>
    <row r="1852" spans="1:9" x14ac:dyDescent="0.25">
      <c r="A1852" s="7">
        <v>50491</v>
      </c>
      <c r="B1852" s="8" t="s">
        <v>13</v>
      </c>
      <c r="C1852" s="8">
        <v>13.3</v>
      </c>
      <c r="D1852" s="9">
        <v>13.3</v>
      </c>
      <c r="E1852">
        <f t="shared" si="144"/>
        <v>11.55979999999983</v>
      </c>
      <c r="F1852" s="15">
        <f t="shared" si="140"/>
        <v>1.7689000000000001</v>
      </c>
      <c r="G1852" s="15">
        <f t="shared" si="141"/>
        <v>13.328699999999831</v>
      </c>
      <c r="H1852">
        <f t="shared" si="142"/>
        <v>0</v>
      </c>
      <c r="I1852">
        <f t="shared" si="143"/>
        <v>13.328699999999831</v>
      </c>
    </row>
    <row r="1853" spans="1:9" x14ac:dyDescent="0.25">
      <c r="A1853" s="10">
        <v>50492</v>
      </c>
      <c r="B1853" s="11" t="s">
        <v>19</v>
      </c>
      <c r="C1853" s="11">
        <v>11.7</v>
      </c>
      <c r="D1853" s="12">
        <v>4.9000000000000004</v>
      </c>
      <c r="E1853">
        <f t="shared" si="144"/>
        <v>13.328699999999831</v>
      </c>
      <c r="F1853" s="15">
        <f t="shared" si="140"/>
        <v>0.57330000000000003</v>
      </c>
      <c r="G1853" s="15">
        <f t="shared" si="141"/>
        <v>13.90199999999983</v>
      </c>
      <c r="H1853">
        <f t="shared" si="142"/>
        <v>0</v>
      </c>
      <c r="I1853">
        <f t="shared" si="143"/>
        <v>13.90199999999983</v>
      </c>
    </row>
    <row r="1854" spans="1:9" x14ac:dyDescent="0.25">
      <c r="A1854" s="7">
        <v>50493</v>
      </c>
      <c r="B1854" s="8" t="s">
        <v>26</v>
      </c>
      <c r="C1854" s="8">
        <v>26.5</v>
      </c>
      <c r="D1854" s="9">
        <v>4.5</v>
      </c>
      <c r="E1854">
        <f t="shared" si="144"/>
        <v>13.90199999999983</v>
      </c>
      <c r="F1854" s="15">
        <f t="shared" si="140"/>
        <v>1.1924999999999999</v>
      </c>
      <c r="G1854" s="15">
        <f t="shared" si="141"/>
        <v>15.094499999999829</v>
      </c>
      <c r="H1854">
        <f t="shared" si="142"/>
        <v>0</v>
      </c>
      <c r="I1854">
        <f t="shared" si="143"/>
        <v>15.094499999999829</v>
      </c>
    </row>
    <row r="1855" spans="1:9" x14ac:dyDescent="0.25">
      <c r="A1855" s="10">
        <v>50494</v>
      </c>
      <c r="B1855" s="11" t="s">
        <v>27</v>
      </c>
      <c r="C1855" s="11">
        <v>18.7</v>
      </c>
      <c r="D1855" s="12">
        <v>2.2999999999999998</v>
      </c>
      <c r="E1855">
        <f t="shared" si="144"/>
        <v>15.094499999999829</v>
      </c>
      <c r="F1855" s="15">
        <f t="shared" si="140"/>
        <v>0.43009999999999998</v>
      </c>
      <c r="G1855" s="15">
        <f t="shared" si="141"/>
        <v>15.524599999999829</v>
      </c>
      <c r="H1855">
        <f t="shared" si="142"/>
        <v>0</v>
      </c>
      <c r="I1855">
        <f t="shared" si="143"/>
        <v>15.524599999999829</v>
      </c>
    </row>
    <row r="1856" spans="1:9" x14ac:dyDescent="0.25">
      <c r="A1856" s="7">
        <v>50495</v>
      </c>
      <c r="B1856" s="8" t="s">
        <v>22</v>
      </c>
      <c r="C1856" s="8">
        <v>11.7</v>
      </c>
      <c r="D1856" s="9">
        <v>6</v>
      </c>
      <c r="E1856">
        <f t="shared" si="144"/>
        <v>15.524599999999829</v>
      </c>
      <c r="F1856" s="15">
        <f t="shared" si="140"/>
        <v>0.70199999999999985</v>
      </c>
      <c r="G1856" s="15">
        <f t="shared" si="141"/>
        <v>16.226599999999827</v>
      </c>
      <c r="H1856">
        <f t="shared" si="142"/>
        <v>0</v>
      </c>
      <c r="I1856">
        <f t="shared" si="143"/>
        <v>16.226599999999827</v>
      </c>
    </row>
    <row r="1857" spans="1:9" x14ac:dyDescent="0.25">
      <c r="A1857" s="10">
        <v>50496</v>
      </c>
      <c r="B1857" s="11" t="s">
        <v>19</v>
      </c>
      <c r="C1857" s="11">
        <v>27.5</v>
      </c>
      <c r="D1857" s="12">
        <v>22.6</v>
      </c>
      <c r="E1857">
        <f t="shared" si="144"/>
        <v>16.226599999999827</v>
      </c>
      <c r="F1857" s="15">
        <f t="shared" si="140"/>
        <v>6.2149999999999999</v>
      </c>
      <c r="G1857" s="15">
        <f t="shared" si="141"/>
        <v>22.441599999999827</v>
      </c>
      <c r="H1857">
        <f t="shared" si="142"/>
        <v>0</v>
      </c>
      <c r="I1857">
        <f t="shared" si="143"/>
        <v>22.441599999999827</v>
      </c>
    </row>
    <row r="1858" spans="1:9" x14ac:dyDescent="0.25">
      <c r="A1858" s="7">
        <v>50497</v>
      </c>
      <c r="B1858" s="8" t="s">
        <v>27</v>
      </c>
      <c r="C1858" s="8">
        <v>27.4</v>
      </c>
      <c r="D1858" s="9">
        <v>0</v>
      </c>
      <c r="E1858">
        <f t="shared" si="144"/>
        <v>22.441599999999827</v>
      </c>
      <c r="F1858" s="15">
        <f t="shared" si="140"/>
        <v>0</v>
      </c>
      <c r="G1858" s="15">
        <f t="shared" si="141"/>
        <v>22.441599999999827</v>
      </c>
      <c r="H1858">
        <f t="shared" si="142"/>
        <v>0</v>
      </c>
      <c r="I1858">
        <f t="shared" si="143"/>
        <v>22.441599999999827</v>
      </c>
    </row>
    <row r="1859" spans="1:9" x14ac:dyDescent="0.25">
      <c r="A1859" s="10">
        <v>50498</v>
      </c>
      <c r="B1859" s="11" t="s">
        <v>11</v>
      </c>
      <c r="C1859" s="11">
        <v>14.8</v>
      </c>
      <c r="D1859" s="12">
        <v>0</v>
      </c>
      <c r="E1859">
        <f t="shared" si="144"/>
        <v>22.441599999999827</v>
      </c>
      <c r="F1859" s="15">
        <f t="shared" ref="F1859:F1922" si="145">IF(D1859&gt;=1,C1859*D1859/100,0)</f>
        <v>0</v>
      </c>
      <c r="G1859" s="15">
        <f t="shared" ref="G1859:G1922" si="146">E1859+F1859</f>
        <v>22.441599999999827</v>
      </c>
      <c r="H1859">
        <f t="shared" ref="H1859:H1922" si="147">IF(G1859&gt;=100, 100, 0)</f>
        <v>0</v>
      </c>
      <c r="I1859">
        <f t="shared" ref="I1859:I1922" si="148">G1859-H1859</f>
        <v>22.441599999999827</v>
      </c>
    </row>
    <row r="1860" spans="1:9" x14ac:dyDescent="0.25">
      <c r="A1860" s="7">
        <v>50499</v>
      </c>
      <c r="B1860" s="8" t="s">
        <v>17</v>
      </c>
      <c r="C1860" s="8">
        <v>26.2</v>
      </c>
      <c r="D1860" s="9">
        <v>0</v>
      </c>
      <c r="E1860">
        <f t="shared" ref="E1860:E1923" si="149">I1859</f>
        <v>22.441599999999827</v>
      </c>
      <c r="F1860" s="15">
        <f t="shared" si="145"/>
        <v>0</v>
      </c>
      <c r="G1860" s="15">
        <f t="shared" si="146"/>
        <v>22.441599999999827</v>
      </c>
      <c r="H1860">
        <f t="shared" si="147"/>
        <v>0</v>
      </c>
      <c r="I1860">
        <f t="shared" si="148"/>
        <v>22.441599999999827</v>
      </c>
    </row>
    <row r="1861" spans="1:9" x14ac:dyDescent="0.25">
      <c r="A1861" s="10">
        <v>50500</v>
      </c>
      <c r="B1861" s="11" t="s">
        <v>15</v>
      </c>
      <c r="C1861" s="11">
        <v>12.9</v>
      </c>
      <c r="D1861" s="12">
        <v>17.899999999999999</v>
      </c>
      <c r="E1861">
        <f t="shared" si="149"/>
        <v>22.441599999999827</v>
      </c>
      <c r="F1861" s="15">
        <f t="shared" si="145"/>
        <v>2.3090999999999999</v>
      </c>
      <c r="G1861" s="15">
        <f t="shared" si="146"/>
        <v>24.750699999999828</v>
      </c>
      <c r="H1861">
        <f t="shared" si="147"/>
        <v>0</v>
      </c>
      <c r="I1861">
        <f t="shared" si="148"/>
        <v>24.750699999999828</v>
      </c>
    </row>
    <row r="1862" spans="1:9" x14ac:dyDescent="0.25">
      <c r="A1862" s="7">
        <v>50501</v>
      </c>
      <c r="B1862" s="8" t="s">
        <v>25</v>
      </c>
      <c r="C1862" s="8">
        <v>12.5</v>
      </c>
      <c r="D1862" s="9">
        <v>0</v>
      </c>
      <c r="E1862">
        <f t="shared" si="149"/>
        <v>24.750699999999828</v>
      </c>
      <c r="F1862" s="15">
        <f t="shared" si="145"/>
        <v>0</v>
      </c>
      <c r="G1862" s="15">
        <f t="shared" si="146"/>
        <v>24.750699999999828</v>
      </c>
      <c r="H1862">
        <f t="shared" si="147"/>
        <v>0</v>
      </c>
      <c r="I1862">
        <f t="shared" si="148"/>
        <v>24.750699999999828</v>
      </c>
    </row>
    <row r="1863" spans="1:9" x14ac:dyDescent="0.25">
      <c r="A1863" s="10">
        <v>50502</v>
      </c>
      <c r="B1863" s="11" t="s">
        <v>24</v>
      </c>
      <c r="C1863" s="11">
        <v>12.3</v>
      </c>
      <c r="D1863" s="12">
        <v>0</v>
      </c>
      <c r="E1863">
        <f t="shared" si="149"/>
        <v>24.750699999999828</v>
      </c>
      <c r="F1863" s="15">
        <f t="shared" si="145"/>
        <v>0</v>
      </c>
      <c r="G1863" s="15">
        <f t="shared" si="146"/>
        <v>24.750699999999828</v>
      </c>
      <c r="H1863">
        <f t="shared" si="147"/>
        <v>0</v>
      </c>
      <c r="I1863">
        <f t="shared" si="148"/>
        <v>24.750699999999828</v>
      </c>
    </row>
    <row r="1864" spans="1:9" x14ac:dyDescent="0.25">
      <c r="A1864" s="7">
        <v>50503</v>
      </c>
      <c r="B1864" s="8" t="s">
        <v>5</v>
      </c>
      <c r="C1864" s="8">
        <v>19.399999999999999</v>
      </c>
      <c r="D1864" s="9">
        <v>0</v>
      </c>
      <c r="E1864">
        <f t="shared" si="149"/>
        <v>24.750699999999828</v>
      </c>
      <c r="F1864" s="15">
        <f t="shared" si="145"/>
        <v>0</v>
      </c>
      <c r="G1864" s="15">
        <f t="shared" si="146"/>
        <v>24.750699999999828</v>
      </c>
      <c r="H1864">
        <f t="shared" si="147"/>
        <v>0</v>
      </c>
      <c r="I1864">
        <f t="shared" si="148"/>
        <v>24.750699999999828</v>
      </c>
    </row>
    <row r="1865" spans="1:9" x14ac:dyDescent="0.25">
      <c r="A1865" s="10">
        <v>50504</v>
      </c>
      <c r="B1865" s="11" t="s">
        <v>15</v>
      </c>
      <c r="C1865" s="11">
        <v>20.9</v>
      </c>
      <c r="D1865" s="12">
        <v>0</v>
      </c>
      <c r="E1865">
        <f t="shared" si="149"/>
        <v>24.750699999999828</v>
      </c>
      <c r="F1865" s="15">
        <f t="shared" si="145"/>
        <v>0</v>
      </c>
      <c r="G1865" s="15">
        <f t="shared" si="146"/>
        <v>24.750699999999828</v>
      </c>
      <c r="H1865">
        <f t="shared" si="147"/>
        <v>0</v>
      </c>
      <c r="I1865">
        <f t="shared" si="148"/>
        <v>24.750699999999828</v>
      </c>
    </row>
    <row r="1866" spans="1:9" x14ac:dyDescent="0.25">
      <c r="A1866" s="7">
        <v>50505</v>
      </c>
      <c r="B1866" s="8" t="s">
        <v>9</v>
      </c>
      <c r="C1866" s="8">
        <v>10.4</v>
      </c>
      <c r="D1866" s="9">
        <v>0</v>
      </c>
      <c r="E1866">
        <f t="shared" si="149"/>
        <v>24.750699999999828</v>
      </c>
      <c r="F1866" s="15">
        <f t="shared" si="145"/>
        <v>0</v>
      </c>
      <c r="G1866" s="15">
        <f t="shared" si="146"/>
        <v>24.750699999999828</v>
      </c>
      <c r="H1866">
        <f t="shared" si="147"/>
        <v>0</v>
      </c>
      <c r="I1866">
        <f t="shared" si="148"/>
        <v>24.750699999999828</v>
      </c>
    </row>
    <row r="1867" spans="1:9" x14ac:dyDescent="0.25">
      <c r="A1867" s="10">
        <v>50506</v>
      </c>
      <c r="B1867" s="11" t="s">
        <v>11</v>
      </c>
      <c r="C1867" s="11">
        <v>22.2</v>
      </c>
      <c r="D1867" s="12">
        <v>2.5</v>
      </c>
      <c r="E1867">
        <f t="shared" si="149"/>
        <v>24.750699999999828</v>
      </c>
      <c r="F1867" s="15">
        <f t="shared" si="145"/>
        <v>0.55500000000000005</v>
      </c>
      <c r="G1867" s="15">
        <f t="shared" si="146"/>
        <v>25.305699999999828</v>
      </c>
      <c r="H1867">
        <f t="shared" si="147"/>
        <v>0</v>
      </c>
      <c r="I1867">
        <f t="shared" si="148"/>
        <v>25.305699999999828</v>
      </c>
    </row>
    <row r="1868" spans="1:9" x14ac:dyDescent="0.25">
      <c r="A1868" s="7">
        <v>50507</v>
      </c>
      <c r="B1868" s="8" t="s">
        <v>10</v>
      </c>
      <c r="C1868" s="8">
        <v>16.8</v>
      </c>
      <c r="D1868" s="9">
        <v>0</v>
      </c>
      <c r="E1868">
        <f t="shared" si="149"/>
        <v>25.305699999999828</v>
      </c>
      <c r="F1868" s="15">
        <f t="shared" si="145"/>
        <v>0</v>
      </c>
      <c r="G1868" s="15">
        <f t="shared" si="146"/>
        <v>25.305699999999828</v>
      </c>
      <c r="H1868">
        <f t="shared" si="147"/>
        <v>0</v>
      </c>
      <c r="I1868">
        <f t="shared" si="148"/>
        <v>25.305699999999828</v>
      </c>
    </row>
    <row r="1869" spans="1:9" x14ac:dyDescent="0.25">
      <c r="A1869" s="10">
        <v>50508</v>
      </c>
      <c r="B1869" s="11" t="s">
        <v>19</v>
      </c>
      <c r="C1869" s="11">
        <v>21.7</v>
      </c>
      <c r="D1869" s="12">
        <v>33.299999999999997</v>
      </c>
      <c r="E1869">
        <f t="shared" si="149"/>
        <v>25.305699999999828</v>
      </c>
      <c r="F1869" s="15">
        <f t="shared" si="145"/>
        <v>7.2260999999999989</v>
      </c>
      <c r="G1869" s="15">
        <f t="shared" si="146"/>
        <v>32.531799999999826</v>
      </c>
      <c r="H1869">
        <f t="shared" si="147"/>
        <v>0</v>
      </c>
      <c r="I1869">
        <f t="shared" si="148"/>
        <v>32.531799999999826</v>
      </c>
    </row>
    <row r="1870" spans="1:9" x14ac:dyDescent="0.25">
      <c r="A1870" s="7">
        <v>50509</v>
      </c>
      <c r="B1870" s="8" t="s">
        <v>11</v>
      </c>
      <c r="C1870" s="8">
        <v>10.199999999999999</v>
      </c>
      <c r="D1870" s="9">
        <v>16.600000000000001</v>
      </c>
      <c r="E1870">
        <f t="shared" si="149"/>
        <v>32.531799999999826</v>
      </c>
      <c r="F1870" s="15">
        <f t="shared" si="145"/>
        <v>1.6932</v>
      </c>
      <c r="G1870" s="15">
        <f t="shared" si="146"/>
        <v>34.224999999999824</v>
      </c>
      <c r="H1870">
        <f t="shared" si="147"/>
        <v>0</v>
      </c>
      <c r="I1870">
        <f t="shared" si="148"/>
        <v>34.224999999999824</v>
      </c>
    </row>
    <row r="1871" spans="1:9" x14ac:dyDescent="0.25">
      <c r="A1871" s="10">
        <v>50510</v>
      </c>
      <c r="B1871" s="11" t="s">
        <v>10</v>
      </c>
      <c r="C1871" s="11">
        <v>16.5</v>
      </c>
      <c r="D1871" s="12">
        <v>0</v>
      </c>
      <c r="E1871">
        <f t="shared" si="149"/>
        <v>34.224999999999824</v>
      </c>
      <c r="F1871" s="15">
        <f t="shared" si="145"/>
        <v>0</v>
      </c>
      <c r="G1871" s="15">
        <f t="shared" si="146"/>
        <v>34.224999999999824</v>
      </c>
      <c r="H1871">
        <f t="shared" si="147"/>
        <v>0</v>
      </c>
      <c r="I1871">
        <f t="shared" si="148"/>
        <v>34.224999999999824</v>
      </c>
    </row>
    <row r="1872" spans="1:9" x14ac:dyDescent="0.25">
      <c r="A1872" s="7">
        <v>50511</v>
      </c>
      <c r="B1872" s="8" t="s">
        <v>16</v>
      </c>
      <c r="C1872" s="8">
        <v>29.1</v>
      </c>
      <c r="D1872" s="9">
        <v>0.5</v>
      </c>
      <c r="E1872">
        <f t="shared" si="149"/>
        <v>34.224999999999824</v>
      </c>
      <c r="F1872" s="15">
        <f t="shared" si="145"/>
        <v>0</v>
      </c>
      <c r="G1872" s="15">
        <f t="shared" si="146"/>
        <v>34.224999999999824</v>
      </c>
      <c r="H1872">
        <f t="shared" si="147"/>
        <v>0</v>
      </c>
      <c r="I1872">
        <f t="shared" si="148"/>
        <v>34.224999999999824</v>
      </c>
    </row>
    <row r="1873" spans="1:9" x14ac:dyDescent="0.25">
      <c r="A1873" s="10">
        <v>50512</v>
      </c>
      <c r="B1873" s="11" t="s">
        <v>11</v>
      </c>
      <c r="C1873" s="11">
        <v>17.8</v>
      </c>
      <c r="D1873" s="12">
        <v>0</v>
      </c>
      <c r="E1873">
        <f t="shared" si="149"/>
        <v>34.224999999999824</v>
      </c>
      <c r="F1873" s="15">
        <f t="shared" si="145"/>
        <v>0</v>
      </c>
      <c r="G1873" s="15">
        <f t="shared" si="146"/>
        <v>34.224999999999824</v>
      </c>
      <c r="H1873">
        <f t="shared" si="147"/>
        <v>0</v>
      </c>
      <c r="I1873">
        <f t="shared" si="148"/>
        <v>34.224999999999824</v>
      </c>
    </row>
    <row r="1874" spans="1:9" x14ac:dyDescent="0.25">
      <c r="A1874" s="7">
        <v>50513</v>
      </c>
      <c r="B1874" s="8" t="s">
        <v>10</v>
      </c>
      <c r="C1874" s="8">
        <v>10</v>
      </c>
      <c r="D1874" s="9">
        <v>0</v>
      </c>
      <c r="E1874">
        <f t="shared" si="149"/>
        <v>34.224999999999824</v>
      </c>
      <c r="F1874" s="15">
        <f t="shared" si="145"/>
        <v>0</v>
      </c>
      <c r="G1874" s="15">
        <f t="shared" si="146"/>
        <v>34.224999999999824</v>
      </c>
      <c r="H1874">
        <f t="shared" si="147"/>
        <v>0</v>
      </c>
      <c r="I1874">
        <f t="shared" si="148"/>
        <v>34.224999999999824</v>
      </c>
    </row>
    <row r="1875" spans="1:9" x14ac:dyDescent="0.25">
      <c r="A1875" s="10">
        <v>50514</v>
      </c>
      <c r="B1875" s="11" t="s">
        <v>9</v>
      </c>
      <c r="C1875" s="11">
        <v>15.5</v>
      </c>
      <c r="D1875" s="12">
        <v>8.6</v>
      </c>
      <c r="E1875">
        <f t="shared" si="149"/>
        <v>34.224999999999824</v>
      </c>
      <c r="F1875" s="15">
        <f t="shared" si="145"/>
        <v>1.3329999999999997</v>
      </c>
      <c r="G1875" s="15">
        <f t="shared" si="146"/>
        <v>35.557999999999822</v>
      </c>
      <c r="H1875">
        <f t="shared" si="147"/>
        <v>0</v>
      </c>
      <c r="I1875">
        <f t="shared" si="148"/>
        <v>35.557999999999822</v>
      </c>
    </row>
    <row r="1876" spans="1:9" x14ac:dyDescent="0.25">
      <c r="A1876" s="7">
        <v>50515</v>
      </c>
      <c r="B1876" s="8" t="s">
        <v>10</v>
      </c>
      <c r="C1876" s="8">
        <v>15.3</v>
      </c>
      <c r="D1876" s="9">
        <v>21.4</v>
      </c>
      <c r="E1876">
        <f t="shared" si="149"/>
        <v>35.557999999999822</v>
      </c>
      <c r="F1876" s="15">
        <f t="shared" si="145"/>
        <v>3.2742</v>
      </c>
      <c r="G1876" s="15">
        <f t="shared" si="146"/>
        <v>38.832199999999823</v>
      </c>
      <c r="H1876">
        <f t="shared" si="147"/>
        <v>0</v>
      </c>
      <c r="I1876">
        <f t="shared" si="148"/>
        <v>38.832199999999823</v>
      </c>
    </row>
    <row r="1877" spans="1:9" x14ac:dyDescent="0.25">
      <c r="A1877" s="10">
        <v>50516</v>
      </c>
      <c r="B1877" s="11" t="s">
        <v>12</v>
      </c>
      <c r="C1877" s="11">
        <v>23.7</v>
      </c>
      <c r="D1877" s="12">
        <v>0</v>
      </c>
      <c r="E1877">
        <f t="shared" si="149"/>
        <v>38.832199999999823</v>
      </c>
      <c r="F1877" s="15">
        <f t="shared" si="145"/>
        <v>0</v>
      </c>
      <c r="G1877" s="15">
        <f t="shared" si="146"/>
        <v>38.832199999999823</v>
      </c>
      <c r="H1877">
        <f t="shared" si="147"/>
        <v>0</v>
      </c>
      <c r="I1877">
        <f t="shared" si="148"/>
        <v>38.832199999999823</v>
      </c>
    </row>
    <row r="1878" spans="1:9" x14ac:dyDescent="0.25">
      <c r="A1878" s="7">
        <v>50517</v>
      </c>
      <c r="B1878" s="8" t="s">
        <v>11</v>
      </c>
      <c r="C1878" s="8">
        <v>26.1</v>
      </c>
      <c r="D1878" s="9">
        <v>12.5</v>
      </c>
      <c r="E1878">
        <f t="shared" si="149"/>
        <v>38.832199999999823</v>
      </c>
      <c r="F1878" s="15">
        <f t="shared" si="145"/>
        <v>3.2625000000000002</v>
      </c>
      <c r="G1878" s="15">
        <f t="shared" si="146"/>
        <v>42.094699999999825</v>
      </c>
      <c r="H1878">
        <f t="shared" si="147"/>
        <v>0</v>
      </c>
      <c r="I1878">
        <f t="shared" si="148"/>
        <v>42.094699999999825</v>
      </c>
    </row>
    <row r="1879" spans="1:9" x14ac:dyDescent="0.25">
      <c r="A1879" s="10">
        <v>50518</v>
      </c>
      <c r="B1879" s="11" t="s">
        <v>11</v>
      </c>
      <c r="C1879" s="11">
        <v>13.4</v>
      </c>
      <c r="D1879" s="12">
        <v>0</v>
      </c>
      <c r="E1879">
        <f t="shared" si="149"/>
        <v>42.094699999999825</v>
      </c>
      <c r="F1879" s="15">
        <f t="shared" si="145"/>
        <v>0</v>
      </c>
      <c r="G1879" s="15">
        <f t="shared" si="146"/>
        <v>42.094699999999825</v>
      </c>
      <c r="H1879">
        <f t="shared" si="147"/>
        <v>0</v>
      </c>
      <c r="I1879">
        <f t="shared" si="148"/>
        <v>42.094699999999825</v>
      </c>
    </row>
    <row r="1880" spans="1:9" x14ac:dyDescent="0.25">
      <c r="A1880" s="7">
        <v>50519</v>
      </c>
      <c r="B1880" s="8" t="s">
        <v>5</v>
      </c>
      <c r="C1880" s="8">
        <v>17.8</v>
      </c>
      <c r="D1880" s="9">
        <v>3.7</v>
      </c>
      <c r="E1880">
        <f t="shared" si="149"/>
        <v>42.094699999999825</v>
      </c>
      <c r="F1880" s="15">
        <f t="shared" si="145"/>
        <v>0.65859999999999996</v>
      </c>
      <c r="G1880" s="15">
        <f t="shared" si="146"/>
        <v>42.753299999999825</v>
      </c>
      <c r="H1880">
        <f t="shared" si="147"/>
        <v>0</v>
      </c>
      <c r="I1880">
        <f t="shared" si="148"/>
        <v>42.753299999999825</v>
      </c>
    </row>
    <row r="1881" spans="1:9" x14ac:dyDescent="0.25">
      <c r="A1881" s="10">
        <v>50520</v>
      </c>
      <c r="B1881" s="11" t="s">
        <v>24</v>
      </c>
      <c r="C1881" s="11">
        <v>13</v>
      </c>
      <c r="D1881" s="12">
        <v>2.7</v>
      </c>
      <c r="E1881">
        <f t="shared" si="149"/>
        <v>42.753299999999825</v>
      </c>
      <c r="F1881" s="15">
        <f t="shared" si="145"/>
        <v>0.35100000000000003</v>
      </c>
      <c r="G1881" s="15">
        <f t="shared" si="146"/>
        <v>43.104299999999824</v>
      </c>
      <c r="H1881">
        <f t="shared" si="147"/>
        <v>0</v>
      </c>
      <c r="I1881">
        <f t="shared" si="148"/>
        <v>43.104299999999824</v>
      </c>
    </row>
    <row r="1882" spans="1:9" x14ac:dyDescent="0.25">
      <c r="A1882" s="7">
        <v>50521</v>
      </c>
      <c r="B1882" s="8" t="s">
        <v>7</v>
      </c>
      <c r="C1882" s="8">
        <v>28.2</v>
      </c>
      <c r="D1882" s="9">
        <v>0</v>
      </c>
      <c r="E1882">
        <f t="shared" si="149"/>
        <v>43.104299999999824</v>
      </c>
      <c r="F1882" s="15">
        <f t="shared" si="145"/>
        <v>0</v>
      </c>
      <c r="G1882" s="15">
        <f t="shared" si="146"/>
        <v>43.104299999999824</v>
      </c>
      <c r="H1882">
        <f t="shared" si="147"/>
        <v>0</v>
      </c>
      <c r="I1882">
        <f t="shared" si="148"/>
        <v>43.104299999999824</v>
      </c>
    </row>
    <row r="1883" spans="1:9" x14ac:dyDescent="0.25">
      <c r="A1883" s="10">
        <v>50522</v>
      </c>
      <c r="B1883" s="11" t="s">
        <v>10</v>
      </c>
      <c r="C1883" s="11">
        <v>23</v>
      </c>
      <c r="D1883" s="12">
        <v>0</v>
      </c>
      <c r="E1883">
        <f t="shared" si="149"/>
        <v>43.104299999999824</v>
      </c>
      <c r="F1883" s="15">
        <f t="shared" si="145"/>
        <v>0</v>
      </c>
      <c r="G1883" s="15">
        <f t="shared" si="146"/>
        <v>43.104299999999824</v>
      </c>
      <c r="H1883">
        <f t="shared" si="147"/>
        <v>0</v>
      </c>
      <c r="I1883">
        <f t="shared" si="148"/>
        <v>43.104299999999824</v>
      </c>
    </row>
    <row r="1884" spans="1:9" x14ac:dyDescent="0.25">
      <c r="A1884" s="7">
        <v>50523</v>
      </c>
      <c r="B1884" s="8" t="s">
        <v>7</v>
      </c>
      <c r="C1884" s="8">
        <v>21.5</v>
      </c>
      <c r="D1884" s="9">
        <v>0</v>
      </c>
      <c r="E1884">
        <f t="shared" si="149"/>
        <v>43.104299999999824</v>
      </c>
      <c r="F1884" s="15">
        <f t="shared" si="145"/>
        <v>0</v>
      </c>
      <c r="G1884" s="15">
        <f t="shared" si="146"/>
        <v>43.104299999999824</v>
      </c>
      <c r="H1884">
        <f t="shared" si="147"/>
        <v>0</v>
      </c>
      <c r="I1884">
        <f t="shared" si="148"/>
        <v>43.104299999999824</v>
      </c>
    </row>
    <row r="1885" spans="1:9" x14ac:dyDescent="0.25">
      <c r="A1885" s="10">
        <v>50524</v>
      </c>
      <c r="B1885" s="11" t="s">
        <v>18</v>
      </c>
      <c r="C1885" s="11">
        <v>22.3</v>
      </c>
      <c r="D1885" s="12">
        <v>0</v>
      </c>
      <c r="E1885">
        <f t="shared" si="149"/>
        <v>43.104299999999824</v>
      </c>
      <c r="F1885" s="15">
        <f t="shared" si="145"/>
        <v>0</v>
      </c>
      <c r="G1885" s="15">
        <f t="shared" si="146"/>
        <v>43.104299999999824</v>
      </c>
      <c r="H1885">
        <f t="shared" si="147"/>
        <v>0</v>
      </c>
      <c r="I1885">
        <f t="shared" si="148"/>
        <v>43.104299999999824</v>
      </c>
    </row>
    <row r="1886" spans="1:9" x14ac:dyDescent="0.25">
      <c r="A1886" s="7">
        <v>50525</v>
      </c>
      <c r="B1886" s="8" t="s">
        <v>10</v>
      </c>
      <c r="C1886" s="8">
        <v>28.2</v>
      </c>
      <c r="D1886" s="9">
        <v>0</v>
      </c>
      <c r="E1886">
        <f t="shared" si="149"/>
        <v>43.104299999999824</v>
      </c>
      <c r="F1886" s="15">
        <f t="shared" si="145"/>
        <v>0</v>
      </c>
      <c r="G1886" s="15">
        <f t="shared" si="146"/>
        <v>43.104299999999824</v>
      </c>
      <c r="H1886">
        <f t="shared" si="147"/>
        <v>0</v>
      </c>
      <c r="I1886">
        <f t="shared" si="148"/>
        <v>43.104299999999824</v>
      </c>
    </row>
    <row r="1887" spans="1:9" x14ac:dyDescent="0.25">
      <c r="A1887" s="10">
        <v>50526</v>
      </c>
      <c r="B1887" s="11" t="s">
        <v>24</v>
      </c>
      <c r="C1887" s="11">
        <v>11.9</v>
      </c>
      <c r="D1887" s="12">
        <v>3.4</v>
      </c>
      <c r="E1887">
        <f t="shared" si="149"/>
        <v>43.104299999999824</v>
      </c>
      <c r="F1887" s="15">
        <f t="shared" si="145"/>
        <v>0.40460000000000002</v>
      </c>
      <c r="G1887" s="15">
        <f t="shared" si="146"/>
        <v>43.508899999999826</v>
      </c>
      <c r="H1887">
        <f t="shared" si="147"/>
        <v>0</v>
      </c>
      <c r="I1887">
        <f t="shared" si="148"/>
        <v>43.508899999999826</v>
      </c>
    </row>
    <row r="1888" spans="1:9" x14ac:dyDescent="0.25">
      <c r="A1888" s="7">
        <v>50527</v>
      </c>
      <c r="B1888" s="8" t="s">
        <v>18</v>
      </c>
      <c r="C1888" s="8">
        <v>20.9</v>
      </c>
      <c r="D1888" s="9">
        <v>7.5</v>
      </c>
      <c r="E1888">
        <f t="shared" si="149"/>
        <v>43.508899999999826</v>
      </c>
      <c r="F1888" s="15">
        <f t="shared" si="145"/>
        <v>1.5674999999999999</v>
      </c>
      <c r="G1888" s="15">
        <f t="shared" si="146"/>
        <v>45.076399999999829</v>
      </c>
      <c r="H1888">
        <f t="shared" si="147"/>
        <v>0</v>
      </c>
      <c r="I1888">
        <f t="shared" si="148"/>
        <v>45.076399999999829</v>
      </c>
    </row>
    <row r="1889" spans="1:9" x14ac:dyDescent="0.25">
      <c r="A1889" s="10">
        <v>50528</v>
      </c>
      <c r="B1889" s="11" t="s">
        <v>32</v>
      </c>
      <c r="C1889" s="11">
        <v>18.399999999999999</v>
      </c>
      <c r="D1889" s="12">
        <v>0.2</v>
      </c>
      <c r="E1889">
        <f t="shared" si="149"/>
        <v>45.076399999999829</v>
      </c>
      <c r="F1889" s="15">
        <f t="shared" si="145"/>
        <v>0</v>
      </c>
      <c r="G1889" s="15">
        <f t="shared" si="146"/>
        <v>45.076399999999829</v>
      </c>
      <c r="H1889">
        <f t="shared" si="147"/>
        <v>0</v>
      </c>
      <c r="I1889">
        <f t="shared" si="148"/>
        <v>45.076399999999829</v>
      </c>
    </row>
    <row r="1890" spans="1:9" x14ac:dyDescent="0.25">
      <c r="A1890" s="7">
        <v>50529</v>
      </c>
      <c r="B1890" s="8" t="s">
        <v>10</v>
      </c>
      <c r="C1890" s="8">
        <v>27.8</v>
      </c>
      <c r="D1890" s="9">
        <v>35.9</v>
      </c>
      <c r="E1890">
        <f t="shared" si="149"/>
        <v>45.076399999999829</v>
      </c>
      <c r="F1890" s="15">
        <f t="shared" si="145"/>
        <v>9.9802</v>
      </c>
      <c r="G1890" s="15">
        <f t="shared" si="146"/>
        <v>55.056599999999833</v>
      </c>
      <c r="H1890">
        <f t="shared" si="147"/>
        <v>0</v>
      </c>
      <c r="I1890">
        <f t="shared" si="148"/>
        <v>55.056599999999833</v>
      </c>
    </row>
    <row r="1891" spans="1:9" x14ac:dyDescent="0.25">
      <c r="A1891" s="10">
        <v>50530</v>
      </c>
      <c r="B1891" s="11" t="s">
        <v>19</v>
      </c>
      <c r="C1891" s="11">
        <v>20.7</v>
      </c>
      <c r="D1891" s="12">
        <v>14.7</v>
      </c>
      <c r="E1891">
        <f t="shared" si="149"/>
        <v>55.056599999999833</v>
      </c>
      <c r="F1891" s="15">
        <f t="shared" si="145"/>
        <v>3.0428999999999995</v>
      </c>
      <c r="G1891" s="15">
        <f t="shared" si="146"/>
        <v>58.099499999999836</v>
      </c>
      <c r="H1891">
        <f t="shared" si="147"/>
        <v>0</v>
      </c>
      <c r="I1891">
        <f t="shared" si="148"/>
        <v>58.099499999999836</v>
      </c>
    </row>
    <row r="1892" spans="1:9" x14ac:dyDescent="0.25">
      <c r="A1892" s="7">
        <v>50531</v>
      </c>
      <c r="B1892" s="8" t="s">
        <v>5</v>
      </c>
      <c r="C1892" s="8">
        <v>13</v>
      </c>
      <c r="D1892" s="9">
        <v>0</v>
      </c>
      <c r="E1892">
        <f t="shared" si="149"/>
        <v>58.099499999999836</v>
      </c>
      <c r="F1892" s="15">
        <f t="shared" si="145"/>
        <v>0</v>
      </c>
      <c r="G1892" s="15">
        <f t="shared" si="146"/>
        <v>58.099499999999836</v>
      </c>
      <c r="H1892">
        <f t="shared" si="147"/>
        <v>0</v>
      </c>
      <c r="I1892">
        <f t="shared" si="148"/>
        <v>58.099499999999836</v>
      </c>
    </row>
    <row r="1893" spans="1:9" x14ac:dyDescent="0.25">
      <c r="A1893" s="10">
        <v>50532</v>
      </c>
      <c r="B1893" s="11" t="s">
        <v>19</v>
      </c>
      <c r="C1893" s="11">
        <v>29.4</v>
      </c>
      <c r="D1893" s="12">
        <v>0</v>
      </c>
      <c r="E1893">
        <f t="shared" si="149"/>
        <v>58.099499999999836</v>
      </c>
      <c r="F1893" s="15">
        <f t="shared" si="145"/>
        <v>0</v>
      </c>
      <c r="G1893" s="15">
        <f t="shared" si="146"/>
        <v>58.099499999999836</v>
      </c>
      <c r="H1893">
        <f t="shared" si="147"/>
        <v>0</v>
      </c>
      <c r="I1893">
        <f t="shared" si="148"/>
        <v>58.099499999999836</v>
      </c>
    </row>
    <row r="1894" spans="1:9" x14ac:dyDescent="0.25">
      <c r="A1894" s="7">
        <v>50533</v>
      </c>
      <c r="B1894" s="8" t="s">
        <v>6</v>
      </c>
      <c r="C1894" s="8">
        <v>19.8</v>
      </c>
      <c r="D1894" s="9">
        <v>13.9</v>
      </c>
      <c r="E1894">
        <f t="shared" si="149"/>
        <v>58.099499999999836</v>
      </c>
      <c r="F1894" s="15">
        <f t="shared" si="145"/>
        <v>2.7522000000000002</v>
      </c>
      <c r="G1894" s="15">
        <f t="shared" si="146"/>
        <v>60.851699999999838</v>
      </c>
      <c r="H1894">
        <f t="shared" si="147"/>
        <v>0</v>
      </c>
      <c r="I1894">
        <f t="shared" si="148"/>
        <v>60.851699999999838</v>
      </c>
    </row>
    <row r="1895" spans="1:9" x14ac:dyDescent="0.25">
      <c r="A1895" s="10">
        <v>50534</v>
      </c>
      <c r="B1895" s="11" t="s">
        <v>11</v>
      </c>
      <c r="C1895" s="11">
        <v>10.9</v>
      </c>
      <c r="D1895" s="12">
        <v>17</v>
      </c>
      <c r="E1895">
        <f t="shared" si="149"/>
        <v>60.851699999999838</v>
      </c>
      <c r="F1895" s="15">
        <f t="shared" si="145"/>
        <v>1.8530000000000002</v>
      </c>
      <c r="G1895" s="15">
        <f t="shared" si="146"/>
        <v>62.704699999999839</v>
      </c>
      <c r="H1895">
        <f t="shared" si="147"/>
        <v>0</v>
      </c>
      <c r="I1895">
        <f t="shared" si="148"/>
        <v>62.704699999999839</v>
      </c>
    </row>
    <row r="1896" spans="1:9" x14ac:dyDescent="0.25">
      <c r="A1896" s="7">
        <v>50535</v>
      </c>
      <c r="B1896" s="8" t="s">
        <v>10</v>
      </c>
      <c r="C1896" s="8">
        <v>27.3</v>
      </c>
      <c r="D1896" s="9">
        <v>15.8</v>
      </c>
      <c r="E1896">
        <f t="shared" si="149"/>
        <v>62.704699999999839</v>
      </c>
      <c r="F1896" s="15">
        <f t="shared" si="145"/>
        <v>4.3134000000000006</v>
      </c>
      <c r="G1896" s="15">
        <f t="shared" si="146"/>
        <v>67.018099999999833</v>
      </c>
      <c r="H1896">
        <f t="shared" si="147"/>
        <v>0</v>
      </c>
      <c r="I1896">
        <f t="shared" si="148"/>
        <v>67.018099999999833</v>
      </c>
    </row>
    <row r="1897" spans="1:9" x14ac:dyDescent="0.25">
      <c r="A1897" s="10">
        <v>50536</v>
      </c>
      <c r="B1897" s="11" t="s">
        <v>19</v>
      </c>
      <c r="C1897" s="11">
        <v>16.399999999999999</v>
      </c>
      <c r="D1897" s="12">
        <v>0</v>
      </c>
      <c r="E1897">
        <f t="shared" si="149"/>
        <v>67.018099999999833</v>
      </c>
      <c r="F1897" s="15">
        <f t="shared" si="145"/>
        <v>0</v>
      </c>
      <c r="G1897" s="15">
        <f t="shared" si="146"/>
        <v>67.018099999999833</v>
      </c>
      <c r="H1897">
        <f t="shared" si="147"/>
        <v>0</v>
      </c>
      <c r="I1897">
        <f t="shared" si="148"/>
        <v>67.018099999999833</v>
      </c>
    </row>
    <row r="1898" spans="1:9" x14ac:dyDescent="0.25">
      <c r="A1898" s="7">
        <v>50537</v>
      </c>
      <c r="B1898" s="8" t="s">
        <v>15</v>
      </c>
      <c r="C1898" s="8">
        <v>28</v>
      </c>
      <c r="D1898" s="9">
        <v>9.6999999999999993</v>
      </c>
      <c r="E1898">
        <f t="shared" si="149"/>
        <v>67.018099999999833</v>
      </c>
      <c r="F1898" s="15">
        <f t="shared" si="145"/>
        <v>2.7159999999999997</v>
      </c>
      <c r="G1898" s="15">
        <f t="shared" si="146"/>
        <v>69.734099999999827</v>
      </c>
      <c r="H1898">
        <f t="shared" si="147"/>
        <v>0</v>
      </c>
      <c r="I1898">
        <f t="shared" si="148"/>
        <v>69.734099999999827</v>
      </c>
    </row>
    <row r="1899" spans="1:9" x14ac:dyDescent="0.25">
      <c r="A1899" s="10">
        <v>50538</v>
      </c>
      <c r="B1899" s="11" t="s">
        <v>7</v>
      </c>
      <c r="C1899" s="11">
        <v>17.399999999999999</v>
      </c>
      <c r="D1899" s="12">
        <v>6.6</v>
      </c>
      <c r="E1899">
        <f t="shared" si="149"/>
        <v>69.734099999999827</v>
      </c>
      <c r="F1899" s="15">
        <f t="shared" si="145"/>
        <v>1.1483999999999999</v>
      </c>
      <c r="G1899" s="15">
        <f t="shared" si="146"/>
        <v>70.882499999999823</v>
      </c>
      <c r="H1899">
        <f t="shared" si="147"/>
        <v>0</v>
      </c>
      <c r="I1899">
        <f t="shared" si="148"/>
        <v>70.882499999999823</v>
      </c>
    </row>
    <row r="1900" spans="1:9" x14ac:dyDescent="0.25">
      <c r="A1900" s="7">
        <v>50539</v>
      </c>
      <c r="B1900" s="8" t="s">
        <v>8</v>
      </c>
      <c r="C1900" s="8">
        <v>25.7</v>
      </c>
      <c r="D1900" s="9">
        <v>0.7</v>
      </c>
      <c r="E1900">
        <f t="shared" si="149"/>
        <v>70.882499999999823</v>
      </c>
      <c r="F1900" s="15">
        <f t="shared" si="145"/>
        <v>0</v>
      </c>
      <c r="G1900" s="15">
        <f t="shared" si="146"/>
        <v>70.882499999999823</v>
      </c>
      <c r="H1900">
        <f t="shared" si="147"/>
        <v>0</v>
      </c>
      <c r="I1900">
        <f t="shared" si="148"/>
        <v>70.882499999999823</v>
      </c>
    </row>
    <row r="1901" spans="1:9" x14ac:dyDescent="0.25">
      <c r="A1901" s="10">
        <v>50540</v>
      </c>
      <c r="B1901" s="11" t="s">
        <v>19</v>
      </c>
      <c r="C1901" s="11">
        <v>20.100000000000001</v>
      </c>
      <c r="D1901" s="12">
        <v>11</v>
      </c>
      <c r="E1901">
        <f t="shared" si="149"/>
        <v>70.882499999999823</v>
      </c>
      <c r="F1901" s="15">
        <f t="shared" si="145"/>
        <v>2.2110000000000003</v>
      </c>
      <c r="G1901" s="15">
        <f t="shared" si="146"/>
        <v>73.093499999999821</v>
      </c>
      <c r="H1901">
        <f t="shared" si="147"/>
        <v>0</v>
      </c>
      <c r="I1901">
        <f t="shared" si="148"/>
        <v>73.093499999999821</v>
      </c>
    </row>
    <row r="1902" spans="1:9" x14ac:dyDescent="0.25">
      <c r="A1902" s="7">
        <v>50541</v>
      </c>
      <c r="B1902" s="8" t="s">
        <v>19</v>
      </c>
      <c r="C1902" s="8">
        <v>17.899999999999999</v>
      </c>
      <c r="D1902" s="9">
        <v>0</v>
      </c>
      <c r="E1902">
        <f t="shared" si="149"/>
        <v>73.093499999999821</v>
      </c>
      <c r="F1902" s="15">
        <f t="shared" si="145"/>
        <v>0</v>
      </c>
      <c r="G1902" s="15">
        <f t="shared" si="146"/>
        <v>73.093499999999821</v>
      </c>
      <c r="H1902">
        <f t="shared" si="147"/>
        <v>0</v>
      </c>
      <c r="I1902">
        <f t="shared" si="148"/>
        <v>73.093499999999821</v>
      </c>
    </row>
    <row r="1903" spans="1:9" x14ac:dyDescent="0.25">
      <c r="A1903" s="10">
        <v>50542</v>
      </c>
      <c r="B1903" s="11" t="s">
        <v>11</v>
      </c>
      <c r="C1903" s="11">
        <v>10.7</v>
      </c>
      <c r="D1903" s="12">
        <v>6.4</v>
      </c>
      <c r="E1903">
        <f t="shared" si="149"/>
        <v>73.093499999999821</v>
      </c>
      <c r="F1903" s="15">
        <f t="shared" si="145"/>
        <v>0.68480000000000008</v>
      </c>
      <c r="G1903" s="15">
        <f t="shared" si="146"/>
        <v>73.778299999999817</v>
      </c>
      <c r="H1903">
        <f t="shared" si="147"/>
        <v>0</v>
      </c>
      <c r="I1903">
        <f t="shared" si="148"/>
        <v>73.778299999999817</v>
      </c>
    </row>
    <row r="1904" spans="1:9" x14ac:dyDescent="0.25">
      <c r="A1904" s="7">
        <v>50543</v>
      </c>
      <c r="B1904" s="8" t="s">
        <v>9</v>
      </c>
      <c r="C1904" s="8">
        <v>20.399999999999999</v>
      </c>
      <c r="D1904" s="9">
        <v>0</v>
      </c>
      <c r="E1904">
        <f t="shared" si="149"/>
        <v>73.778299999999817</v>
      </c>
      <c r="F1904" s="15">
        <f t="shared" si="145"/>
        <v>0</v>
      </c>
      <c r="G1904" s="15">
        <f t="shared" si="146"/>
        <v>73.778299999999817</v>
      </c>
      <c r="H1904">
        <f t="shared" si="147"/>
        <v>0</v>
      </c>
      <c r="I1904">
        <f t="shared" si="148"/>
        <v>73.778299999999817</v>
      </c>
    </row>
    <row r="1905" spans="1:9" x14ac:dyDescent="0.25">
      <c r="A1905" s="10">
        <v>50544</v>
      </c>
      <c r="B1905" s="11" t="s">
        <v>12</v>
      </c>
      <c r="C1905" s="11">
        <v>25.4</v>
      </c>
      <c r="D1905" s="12">
        <v>1</v>
      </c>
      <c r="E1905">
        <f t="shared" si="149"/>
        <v>73.778299999999817</v>
      </c>
      <c r="F1905" s="15">
        <f t="shared" si="145"/>
        <v>0.254</v>
      </c>
      <c r="G1905" s="15">
        <f t="shared" si="146"/>
        <v>74.032299999999822</v>
      </c>
      <c r="H1905">
        <f t="shared" si="147"/>
        <v>0</v>
      </c>
      <c r="I1905">
        <f t="shared" si="148"/>
        <v>74.032299999999822</v>
      </c>
    </row>
    <row r="1906" spans="1:9" x14ac:dyDescent="0.25">
      <c r="A1906" s="7">
        <v>50545</v>
      </c>
      <c r="B1906" s="8" t="s">
        <v>8</v>
      </c>
      <c r="C1906" s="8">
        <v>10.9</v>
      </c>
      <c r="D1906" s="9">
        <v>0.2</v>
      </c>
      <c r="E1906">
        <f t="shared" si="149"/>
        <v>74.032299999999822</v>
      </c>
      <c r="F1906" s="15">
        <f t="shared" si="145"/>
        <v>0</v>
      </c>
      <c r="G1906" s="15">
        <f t="shared" si="146"/>
        <v>74.032299999999822</v>
      </c>
      <c r="H1906">
        <f t="shared" si="147"/>
        <v>0</v>
      </c>
      <c r="I1906">
        <f t="shared" si="148"/>
        <v>74.032299999999822</v>
      </c>
    </row>
    <row r="1907" spans="1:9" x14ac:dyDescent="0.25">
      <c r="A1907" s="10">
        <v>50546</v>
      </c>
      <c r="B1907" s="11" t="s">
        <v>27</v>
      </c>
      <c r="C1907" s="11">
        <v>18.5</v>
      </c>
      <c r="D1907" s="12">
        <v>0.5</v>
      </c>
      <c r="E1907">
        <f t="shared" si="149"/>
        <v>74.032299999999822</v>
      </c>
      <c r="F1907" s="15">
        <f t="shared" si="145"/>
        <v>0</v>
      </c>
      <c r="G1907" s="15">
        <f t="shared" si="146"/>
        <v>74.032299999999822</v>
      </c>
      <c r="H1907">
        <f t="shared" si="147"/>
        <v>0</v>
      </c>
      <c r="I1907">
        <f t="shared" si="148"/>
        <v>74.032299999999822</v>
      </c>
    </row>
    <row r="1908" spans="1:9" x14ac:dyDescent="0.25">
      <c r="A1908" s="7">
        <v>50547</v>
      </c>
      <c r="B1908" s="8" t="s">
        <v>10</v>
      </c>
      <c r="C1908" s="8">
        <v>14.8</v>
      </c>
      <c r="D1908" s="9">
        <v>50.3</v>
      </c>
      <c r="E1908">
        <f t="shared" si="149"/>
        <v>74.032299999999822</v>
      </c>
      <c r="F1908" s="15">
        <f t="shared" si="145"/>
        <v>7.444399999999999</v>
      </c>
      <c r="G1908" s="15">
        <f t="shared" si="146"/>
        <v>81.476699999999823</v>
      </c>
      <c r="H1908">
        <f t="shared" si="147"/>
        <v>0</v>
      </c>
      <c r="I1908">
        <f t="shared" si="148"/>
        <v>81.476699999999823</v>
      </c>
    </row>
    <row r="1909" spans="1:9" x14ac:dyDescent="0.25">
      <c r="A1909" s="10">
        <v>50548</v>
      </c>
      <c r="B1909" s="11" t="s">
        <v>18</v>
      </c>
      <c r="C1909" s="11">
        <v>28.5</v>
      </c>
      <c r="D1909" s="12">
        <v>0.7</v>
      </c>
      <c r="E1909">
        <f t="shared" si="149"/>
        <v>81.476699999999823</v>
      </c>
      <c r="F1909" s="15">
        <f t="shared" si="145"/>
        <v>0</v>
      </c>
      <c r="G1909" s="15">
        <f t="shared" si="146"/>
        <v>81.476699999999823</v>
      </c>
      <c r="H1909">
        <f t="shared" si="147"/>
        <v>0</v>
      </c>
      <c r="I1909">
        <f t="shared" si="148"/>
        <v>81.476699999999823</v>
      </c>
    </row>
    <row r="1910" spans="1:9" x14ac:dyDescent="0.25">
      <c r="A1910" s="7">
        <v>50549</v>
      </c>
      <c r="B1910" s="8" t="s">
        <v>31</v>
      </c>
      <c r="C1910" s="8">
        <v>19.399999999999999</v>
      </c>
      <c r="D1910" s="9">
        <v>0</v>
      </c>
      <c r="E1910">
        <f t="shared" si="149"/>
        <v>81.476699999999823</v>
      </c>
      <c r="F1910" s="15">
        <f t="shared" si="145"/>
        <v>0</v>
      </c>
      <c r="G1910" s="15">
        <f t="shared" si="146"/>
        <v>81.476699999999823</v>
      </c>
      <c r="H1910">
        <f t="shared" si="147"/>
        <v>0</v>
      </c>
      <c r="I1910">
        <f t="shared" si="148"/>
        <v>81.476699999999823</v>
      </c>
    </row>
    <row r="1911" spans="1:9" x14ac:dyDescent="0.25">
      <c r="A1911" s="10">
        <v>50550</v>
      </c>
      <c r="B1911" s="11" t="s">
        <v>23</v>
      </c>
      <c r="C1911" s="11">
        <v>20.7</v>
      </c>
      <c r="D1911" s="12">
        <v>4.7</v>
      </c>
      <c r="E1911">
        <f t="shared" si="149"/>
        <v>81.476699999999823</v>
      </c>
      <c r="F1911" s="15">
        <f t="shared" si="145"/>
        <v>0.9729000000000001</v>
      </c>
      <c r="G1911" s="15">
        <f t="shared" si="146"/>
        <v>82.449599999999819</v>
      </c>
      <c r="H1911">
        <f t="shared" si="147"/>
        <v>0</v>
      </c>
      <c r="I1911">
        <f t="shared" si="148"/>
        <v>82.449599999999819</v>
      </c>
    </row>
    <row r="1912" spans="1:9" x14ac:dyDescent="0.25">
      <c r="A1912" s="7">
        <v>50551</v>
      </c>
      <c r="B1912" s="8" t="s">
        <v>26</v>
      </c>
      <c r="C1912" s="8">
        <v>25.7</v>
      </c>
      <c r="D1912" s="9">
        <v>0</v>
      </c>
      <c r="E1912">
        <f t="shared" si="149"/>
        <v>82.449599999999819</v>
      </c>
      <c r="F1912" s="15">
        <f t="shared" si="145"/>
        <v>0</v>
      </c>
      <c r="G1912" s="15">
        <f t="shared" si="146"/>
        <v>82.449599999999819</v>
      </c>
      <c r="H1912">
        <f t="shared" si="147"/>
        <v>0</v>
      </c>
      <c r="I1912">
        <f t="shared" si="148"/>
        <v>82.449599999999819</v>
      </c>
    </row>
    <row r="1913" spans="1:9" x14ac:dyDescent="0.25">
      <c r="A1913" s="10">
        <v>50552</v>
      </c>
      <c r="B1913" s="11" t="s">
        <v>19</v>
      </c>
      <c r="C1913" s="11">
        <v>21.4</v>
      </c>
      <c r="D1913" s="12">
        <v>0</v>
      </c>
      <c r="E1913">
        <f t="shared" si="149"/>
        <v>82.449599999999819</v>
      </c>
      <c r="F1913" s="15">
        <f t="shared" si="145"/>
        <v>0</v>
      </c>
      <c r="G1913" s="15">
        <f t="shared" si="146"/>
        <v>82.449599999999819</v>
      </c>
      <c r="H1913">
        <f t="shared" si="147"/>
        <v>0</v>
      </c>
      <c r="I1913">
        <f t="shared" si="148"/>
        <v>82.449599999999819</v>
      </c>
    </row>
    <row r="1914" spans="1:9" x14ac:dyDescent="0.25">
      <c r="A1914" s="7">
        <v>50553</v>
      </c>
      <c r="B1914" s="8" t="s">
        <v>10</v>
      </c>
      <c r="C1914" s="8">
        <v>19.2</v>
      </c>
      <c r="D1914" s="9">
        <v>0</v>
      </c>
      <c r="E1914">
        <f t="shared" si="149"/>
        <v>82.449599999999819</v>
      </c>
      <c r="F1914" s="15">
        <f t="shared" si="145"/>
        <v>0</v>
      </c>
      <c r="G1914" s="15">
        <f t="shared" si="146"/>
        <v>82.449599999999819</v>
      </c>
      <c r="H1914">
        <f t="shared" si="147"/>
        <v>0</v>
      </c>
      <c r="I1914">
        <f t="shared" si="148"/>
        <v>82.449599999999819</v>
      </c>
    </row>
    <row r="1915" spans="1:9" x14ac:dyDescent="0.25">
      <c r="A1915" s="10">
        <v>50554</v>
      </c>
      <c r="B1915" s="11" t="s">
        <v>18</v>
      </c>
      <c r="C1915" s="11">
        <v>19.399999999999999</v>
      </c>
      <c r="D1915" s="12">
        <v>14.2</v>
      </c>
      <c r="E1915">
        <f t="shared" si="149"/>
        <v>82.449599999999819</v>
      </c>
      <c r="F1915" s="15">
        <f t="shared" si="145"/>
        <v>2.7547999999999995</v>
      </c>
      <c r="G1915" s="15">
        <f t="shared" si="146"/>
        <v>85.204399999999822</v>
      </c>
      <c r="H1915">
        <f t="shared" si="147"/>
        <v>0</v>
      </c>
      <c r="I1915">
        <f t="shared" si="148"/>
        <v>85.204399999999822</v>
      </c>
    </row>
    <row r="1916" spans="1:9" x14ac:dyDescent="0.25">
      <c r="A1916" s="7">
        <v>50555</v>
      </c>
      <c r="B1916" s="8" t="s">
        <v>19</v>
      </c>
      <c r="C1916" s="8">
        <v>24.2</v>
      </c>
      <c r="D1916" s="9">
        <v>1.9</v>
      </c>
      <c r="E1916">
        <f t="shared" si="149"/>
        <v>85.204399999999822</v>
      </c>
      <c r="F1916" s="15">
        <f t="shared" si="145"/>
        <v>0.45979999999999999</v>
      </c>
      <c r="G1916" s="15">
        <f t="shared" si="146"/>
        <v>85.664199999999823</v>
      </c>
      <c r="H1916">
        <f t="shared" si="147"/>
        <v>0</v>
      </c>
      <c r="I1916">
        <f t="shared" si="148"/>
        <v>85.664199999999823</v>
      </c>
    </row>
    <row r="1917" spans="1:9" x14ac:dyDescent="0.25">
      <c r="A1917" s="10">
        <v>50556</v>
      </c>
      <c r="B1917" s="11" t="s">
        <v>7</v>
      </c>
      <c r="C1917" s="11">
        <v>27.7</v>
      </c>
      <c r="D1917" s="12">
        <v>19.5</v>
      </c>
      <c r="E1917">
        <f t="shared" si="149"/>
        <v>85.664199999999823</v>
      </c>
      <c r="F1917" s="15">
        <f t="shared" si="145"/>
        <v>5.4014999999999995</v>
      </c>
      <c r="G1917" s="15">
        <f t="shared" si="146"/>
        <v>91.065699999999822</v>
      </c>
      <c r="H1917">
        <f t="shared" si="147"/>
        <v>0</v>
      </c>
      <c r="I1917">
        <f t="shared" si="148"/>
        <v>91.065699999999822</v>
      </c>
    </row>
    <row r="1918" spans="1:9" x14ac:dyDescent="0.25">
      <c r="A1918" s="7">
        <v>50557</v>
      </c>
      <c r="B1918" s="8" t="s">
        <v>5</v>
      </c>
      <c r="C1918" s="8">
        <v>16.899999999999999</v>
      </c>
      <c r="D1918" s="9">
        <v>4.0999999999999996</v>
      </c>
      <c r="E1918">
        <f t="shared" si="149"/>
        <v>91.065699999999822</v>
      </c>
      <c r="F1918" s="15">
        <f t="shared" si="145"/>
        <v>0.69289999999999996</v>
      </c>
      <c r="G1918" s="15">
        <f t="shared" si="146"/>
        <v>91.758599999999817</v>
      </c>
      <c r="H1918">
        <f t="shared" si="147"/>
        <v>0</v>
      </c>
      <c r="I1918">
        <f t="shared" si="148"/>
        <v>91.758599999999817</v>
      </c>
    </row>
    <row r="1919" spans="1:9" x14ac:dyDescent="0.25">
      <c r="A1919" s="10">
        <v>50558</v>
      </c>
      <c r="B1919" s="11" t="s">
        <v>19</v>
      </c>
      <c r="C1919" s="11">
        <v>11.8</v>
      </c>
      <c r="D1919" s="12">
        <v>0</v>
      </c>
      <c r="E1919">
        <f t="shared" si="149"/>
        <v>91.758599999999817</v>
      </c>
      <c r="F1919" s="15">
        <f t="shared" si="145"/>
        <v>0</v>
      </c>
      <c r="G1919" s="15">
        <f t="shared" si="146"/>
        <v>91.758599999999817</v>
      </c>
      <c r="H1919">
        <f t="shared" si="147"/>
        <v>0</v>
      </c>
      <c r="I1919">
        <f t="shared" si="148"/>
        <v>91.758599999999817</v>
      </c>
    </row>
    <row r="1920" spans="1:9" x14ac:dyDescent="0.25">
      <c r="A1920" s="7">
        <v>50559</v>
      </c>
      <c r="B1920" s="8" t="s">
        <v>12</v>
      </c>
      <c r="C1920" s="8">
        <v>15.7</v>
      </c>
      <c r="D1920" s="9">
        <v>9.4</v>
      </c>
      <c r="E1920">
        <f t="shared" si="149"/>
        <v>91.758599999999817</v>
      </c>
      <c r="F1920" s="15">
        <f t="shared" si="145"/>
        <v>1.4758000000000002</v>
      </c>
      <c r="G1920" s="15">
        <f t="shared" si="146"/>
        <v>93.234399999999823</v>
      </c>
      <c r="H1920">
        <f t="shared" si="147"/>
        <v>0</v>
      </c>
      <c r="I1920">
        <f t="shared" si="148"/>
        <v>93.234399999999823</v>
      </c>
    </row>
    <row r="1921" spans="1:9" x14ac:dyDescent="0.25">
      <c r="A1921" s="10">
        <v>50560</v>
      </c>
      <c r="B1921" s="11" t="s">
        <v>6</v>
      </c>
      <c r="C1921" s="11">
        <v>14.2</v>
      </c>
      <c r="D1921" s="12">
        <v>0</v>
      </c>
      <c r="E1921">
        <f t="shared" si="149"/>
        <v>93.234399999999823</v>
      </c>
      <c r="F1921" s="15">
        <f t="shared" si="145"/>
        <v>0</v>
      </c>
      <c r="G1921" s="15">
        <f t="shared" si="146"/>
        <v>93.234399999999823</v>
      </c>
      <c r="H1921">
        <f t="shared" si="147"/>
        <v>0</v>
      </c>
      <c r="I1921">
        <f t="shared" si="148"/>
        <v>93.234399999999823</v>
      </c>
    </row>
    <row r="1922" spans="1:9" x14ac:dyDescent="0.25">
      <c r="A1922" s="7">
        <v>50561</v>
      </c>
      <c r="B1922" s="8" t="s">
        <v>15</v>
      </c>
      <c r="C1922" s="8">
        <v>18.100000000000001</v>
      </c>
      <c r="D1922" s="9">
        <v>13.1</v>
      </c>
      <c r="E1922">
        <f t="shared" si="149"/>
        <v>93.234399999999823</v>
      </c>
      <c r="F1922" s="15">
        <f t="shared" si="145"/>
        <v>2.3711000000000002</v>
      </c>
      <c r="G1922" s="15">
        <f t="shared" si="146"/>
        <v>95.605499999999822</v>
      </c>
      <c r="H1922">
        <f t="shared" si="147"/>
        <v>0</v>
      </c>
      <c r="I1922">
        <f t="shared" si="148"/>
        <v>95.605499999999822</v>
      </c>
    </row>
    <row r="1923" spans="1:9" x14ac:dyDescent="0.25">
      <c r="A1923" s="10">
        <v>50562</v>
      </c>
      <c r="B1923" s="11" t="s">
        <v>19</v>
      </c>
      <c r="C1923" s="11">
        <v>21.9</v>
      </c>
      <c r="D1923" s="12">
        <v>27.5</v>
      </c>
      <c r="E1923">
        <f t="shared" si="149"/>
        <v>95.605499999999822</v>
      </c>
      <c r="F1923" s="15">
        <f t="shared" ref="F1923:F1986" si="150">IF(D1923&gt;=1,C1923*D1923/100,0)</f>
        <v>6.0225</v>
      </c>
      <c r="G1923" s="15">
        <f t="shared" ref="G1923:G1986" si="151">E1923+F1923</f>
        <v>101.62799999999982</v>
      </c>
      <c r="H1923">
        <f t="shared" ref="H1923:H1986" si="152">IF(G1923&gt;=100, 100, 0)</f>
        <v>100</v>
      </c>
      <c r="I1923">
        <f t="shared" ref="I1923:I1986" si="153">G1923-H1923</f>
        <v>1.6279999999998154</v>
      </c>
    </row>
    <row r="1924" spans="1:9" x14ac:dyDescent="0.25">
      <c r="A1924" s="7">
        <v>50563</v>
      </c>
      <c r="B1924" s="8" t="s">
        <v>10</v>
      </c>
      <c r="C1924" s="8">
        <v>28</v>
      </c>
      <c r="D1924" s="9">
        <v>2.1</v>
      </c>
      <c r="E1924">
        <f t="shared" ref="E1924:E1987" si="154">I1923</f>
        <v>1.6279999999998154</v>
      </c>
      <c r="F1924" s="15">
        <f t="shared" si="150"/>
        <v>0.58800000000000008</v>
      </c>
      <c r="G1924" s="15">
        <f t="shared" si="151"/>
        <v>2.2159999999998155</v>
      </c>
      <c r="H1924">
        <f t="shared" si="152"/>
        <v>0</v>
      </c>
      <c r="I1924">
        <f t="shared" si="153"/>
        <v>2.2159999999998155</v>
      </c>
    </row>
    <row r="1925" spans="1:9" x14ac:dyDescent="0.25">
      <c r="A1925" s="10">
        <v>50564</v>
      </c>
      <c r="B1925" s="11" t="s">
        <v>13</v>
      </c>
      <c r="C1925" s="11">
        <v>14.2</v>
      </c>
      <c r="D1925" s="12">
        <v>7</v>
      </c>
      <c r="E1925">
        <f t="shared" si="154"/>
        <v>2.2159999999998155</v>
      </c>
      <c r="F1925" s="15">
        <f t="shared" si="150"/>
        <v>0.99399999999999988</v>
      </c>
      <c r="G1925" s="15">
        <f t="shared" si="151"/>
        <v>3.2099999999998152</v>
      </c>
      <c r="H1925">
        <f t="shared" si="152"/>
        <v>0</v>
      </c>
      <c r="I1925">
        <f t="shared" si="153"/>
        <v>3.2099999999998152</v>
      </c>
    </row>
    <row r="1926" spans="1:9" x14ac:dyDescent="0.25">
      <c r="A1926" s="7">
        <v>50565</v>
      </c>
      <c r="B1926" s="8" t="s">
        <v>13</v>
      </c>
      <c r="C1926" s="8">
        <v>11.1</v>
      </c>
      <c r="D1926" s="9">
        <v>0</v>
      </c>
      <c r="E1926">
        <f t="shared" si="154"/>
        <v>3.2099999999998152</v>
      </c>
      <c r="F1926" s="15">
        <f t="shared" si="150"/>
        <v>0</v>
      </c>
      <c r="G1926" s="15">
        <f t="shared" si="151"/>
        <v>3.2099999999998152</v>
      </c>
      <c r="H1926">
        <f t="shared" si="152"/>
        <v>0</v>
      </c>
      <c r="I1926">
        <f t="shared" si="153"/>
        <v>3.2099999999998152</v>
      </c>
    </row>
    <row r="1927" spans="1:9" x14ac:dyDescent="0.25">
      <c r="A1927" s="10">
        <v>50566</v>
      </c>
      <c r="B1927" s="11" t="s">
        <v>14</v>
      </c>
      <c r="C1927" s="11">
        <v>11.8</v>
      </c>
      <c r="D1927" s="12">
        <v>6</v>
      </c>
      <c r="E1927">
        <f t="shared" si="154"/>
        <v>3.2099999999998152</v>
      </c>
      <c r="F1927" s="15">
        <f t="shared" si="150"/>
        <v>0.70800000000000007</v>
      </c>
      <c r="G1927" s="15">
        <f t="shared" si="151"/>
        <v>3.9179999999998154</v>
      </c>
      <c r="H1927">
        <f t="shared" si="152"/>
        <v>0</v>
      </c>
      <c r="I1927">
        <f t="shared" si="153"/>
        <v>3.9179999999998154</v>
      </c>
    </row>
    <row r="1928" spans="1:9" x14ac:dyDescent="0.25">
      <c r="A1928" s="7">
        <v>50567</v>
      </c>
      <c r="B1928" s="8" t="s">
        <v>33</v>
      </c>
      <c r="C1928" s="8">
        <v>26.8</v>
      </c>
      <c r="D1928" s="9">
        <v>0.9</v>
      </c>
      <c r="E1928">
        <f t="shared" si="154"/>
        <v>3.9179999999998154</v>
      </c>
      <c r="F1928" s="15">
        <f t="shared" si="150"/>
        <v>0</v>
      </c>
      <c r="G1928" s="15">
        <f t="shared" si="151"/>
        <v>3.9179999999998154</v>
      </c>
      <c r="H1928">
        <f t="shared" si="152"/>
        <v>0</v>
      </c>
      <c r="I1928">
        <f t="shared" si="153"/>
        <v>3.9179999999998154</v>
      </c>
    </row>
    <row r="1929" spans="1:9" x14ac:dyDescent="0.25">
      <c r="A1929" s="10">
        <v>50568</v>
      </c>
      <c r="B1929" s="11" t="s">
        <v>10</v>
      </c>
      <c r="C1929" s="11">
        <v>27.3</v>
      </c>
      <c r="D1929" s="12">
        <v>44.5</v>
      </c>
      <c r="E1929">
        <f t="shared" si="154"/>
        <v>3.9179999999998154</v>
      </c>
      <c r="F1929" s="15">
        <f t="shared" si="150"/>
        <v>12.148500000000002</v>
      </c>
      <c r="G1929" s="15">
        <f t="shared" si="151"/>
        <v>16.066499999999817</v>
      </c>
      <c r="H1929">
        <f t="shared" si="152"/>
        <v>0</v>
      </c>
      <c r="I1929">
        <f t="shared" si="153"/>
        <v>16.066499999999817</v>
      </c>
    </row>
    <row r="1930" spans="1:9" x14ac:dyDescent="0.25">
      <c r="A1930" s="7">
        <v>50569</v>
      </c>
      <c r="B1930" s="8" t="s">
        <v>8</v>
      </c>
      <c r="C1930" s="8">
        <v>14.3</v>
      </c>
      <c r="D1930" s="9">
        <v>3.7</v>
      </c>
      <c r="E1930">
        <f t="shared" si="154"/>
        <v>16.066499999999817</v>
      </c>
      <c r="F1930" s="15">
        <f t="shared" si="150"/>
        <v>0.52910000000000001</v>
      </c>
      <c r="G1930" s="15">
        <f t="shared" si="151"/>
        <v>16.595599999999816</v>
      </c>
      <c r="H1930">
        <f t="shared" si="152"/>
        <v>0</v>
      </c>
      <c r="I1930">
        <f t="shared" si="153"/>
        <v>16.595599999999816</v>
      </c>
    </row>
    <row r="1931" spans="1:9" x14ac:dyDescent="0.25">
      <c r="A1931" s="10">
        <v>50570</v>
      </c>
      <c r="B1931" s="11" t="s">
        <v>5</v>
      </c>
      <c r="C1931" s="11">
        <v>19.399999999999999</v>
      </c>
      <c r="D1931" s="12">
        <v>0</v>
      </c>
      <c r="E1931">
        <f t="shared" si="154"/>
        <v>16.595599999999816</v>
      </c>
      <c r="F1931" s="15">
        <f t="shared" si="150"/>
        <v>0</v>
      </c>
      <c r="G1931" s="15">
        <f t="shared" si="151"/>
        <v>16.595599999999816</v>
      </c>
      <c r="H1931">
        <f t="shared" si="152"/>
        <v>0</v>
      </c>
      <c r="I1931">
        <f t="shared" si="153"/>
        <v>16.595599999999816</v>
      </c>
    </row>
    <row r="1932" spans="1:9" x14ac:dyDescent="0.25">
      <c r="A1932" s="7">
        <v>50571</v>
      </c>
      <c r="B1932" s="8" t="s">
        <v>19</v>
      </c>
      <c r="C1932" s="8">
        <v>26.5</v>
      </c>
      <c r="D1932" s="9">
        <v>0</v>
      </c>
      <c r="E1932">
        <f t="shared" si="154"/>
        <v>16.595599999999816</v>
      </c>
      <c r="F1932" s="15">
        <f t="shared" si="150"/>
        <v>0</v>
      </c>
      <c r="G1932" s="15">
        <f t="shared" si="151"/>
        <v>16.595599999999816</v>
      </c>
      <c r="H1932">
        <f t="shared" si="152"/>
        <v>0</v>
      </c>
      <c r="I1932">
        <f t="shared" si="153"/>
        <v>16.595599999999816</v>
      </c>
    </row>
    <row r="1933" spans="1:9" x14ac:dyDescent="0.25">
      <c r="A1933" s="10">
        <v>50572</v>
      </c>
      <c r="B1933" s="11" t="s">
        <v>19</v>
      </c>
      <c r="C1933" s="11">
        <v>28.3</v>
      </c>
      <c r="D1933" s="12">
        <v>14.4</v>
      </c>
      <c r="E1933">
        <f t="shared" si="154"/>
        <v>16.595599999999816</v>
      </c>
      <c r="F1933" s="15">
        <f t="shared" si="150"/>
        <v>4.0752000000000006</v>
      </c>
      <c r="G1933" s="15">
        <f t="shared" si="151"/>
        <v>20.670799999999815</v>
      </c>
      <c r="H1933">
        <f t="shared" si="152"/>
        <v>0</v>
      </c>
      <c r="I1933">
        <f t="shared" si="153"/>
        <v>20.670799999999815</v>
      </c>
    </row>
    <row r="1934" spans="1:9" x14ac:dyDescent="0.25">
      <c r="A1934" s="7">
        <v>50573</v>
      </c>
      <c r="B1934" s="8" t="s">
        <v>27</v>
      </c>
      <c r="C1934" s="8">
        <v>19.8</v>
      </c>
      <c r="D1934" s="9">
        <v>0</v>
      </c>
      <c r="E1934">
        <f t="shared" si="154"/>
        <v>20.670799999999815</v>
      </c>
      <c r="F1934" s="15">
        <f t="shared" si="150"/>
        <v>0</v>
      </c>
      <c r="G1934" s="15">
        <f t="shared" si="151"/>
        <v>20.670799999999815</v>
      </c>
      <c r="H1934">
        <f t="shared" si="152"/>
        <v>0</v>
      </c>
      <c r="I1934">
        <f t="shared" si="153"/>
        <v>20.670799999999815</v>
      </c>
    </row>
    <row r="1935" spans="1:9" x14ac:dyDescent="0.25">
      <c r="A1935" s="10">
        <v>50574</v>
      </c>
      <c r="B1935" s="11" t="s">
        <v>10</v>
      </c>
      <c r="C1935" s="11">
        <v>16</v>
      </c>
      <c r="D1935" s="12">
        <v>28.7</v>
      </c>
      <c r="E1935">
        <f t="shared" si="154"/>
        <v>20.670799999999815</v>
      </c>
      <c r="F1935" s="15">
        <f t="shared" si="150"/>
        <v>4.5919999999999996</v>
      </c>
      <c r="G1935" s="15">
        <f t="shared" si="151"/>
        <v>25.262799999999814</v>
      </c>
      <c r="H1935">
        <f t="shared" si="152"/>
        <v>0</v>
      </c>
      <c r="I1935">
        <f t="shared" si="153"/>
        <v>25.262799999999814</v>
      </c>
    </row>
    <row r="1936" spans="1:9" x14ac:dyDescent="0.25">
      <c r="A1936" s="7">
        <v>50575</v>
      </c>
      <c r="B1936" s="8" t="s">
        <v>19</v>
      </c>
      <c r="C1936" s="8">
        <v>14.5</v>
      </c>
      <c r="D1936" s="9">
        <v>12</v>
      </c>
      <c r="E1936">
        <f t="shared" si="154"/>
        <v>25.262799999999814</v>
      </c>
      <c r="F1936" s="15">
        <f t="shared" si="150"/>
        <v>1.74</v>
      </c>
      <c r="G1936" s="15">
        <f t="shared" si="151"/>
        <v>27.002799999999812</v>
      </c>
      <c r="H1936">
        <f t="shared" si="152"/>
        <v>0</v>
      </c>
      <c r="I1936">
        <f t="shared" si="153"/>
        <v>27.002799999999812</v>
      </c>
    </row>
    <row r="1937" spans="1:9" x14ac:dyDescent="0.25">
      <c r="A1937" s="10">
        <v>50576</v>
      </c>
      <c r="B1937" s="11" t="s">
        <v>15</v>
      </c>
      <c r="C1937" s="11">
        <v>14.3</v>
      </c>
      <c r="D1937" s="12">
        <v>13</v>
      </c>
      <c r="E1937">
        <f t="shared" si="154"/>
        <v>27.002799999999812</v>
      </c>
      <c r="F1937" s="15">
        <f t="shared" si="150"/>
        <v>1.859</v>
      </c>
      <c r="G1937" s="15">
        <f t="shared" si="151"/>
        <v>28.86179999999981</v>
      </c>
      <c r="H1937">
        <f t="shared" si="152"/>
        <v>0</v>
      </c>
      <c r="I1937">
        <f t="shared" si="153"/>
        <v>28.86179999999981</v>
      </c>
    </row>
    <row r="1938" spans="1:9" x14ac:dyDescent="0.25">
      <c r="A1938" s="7">
        <v>50577</v>
      </c>
      <c r="B1938" s="8" t="s">
        <v>18</v>
      </c>
      <c r="C1938" s="8">
        <v>12.7</v>
      </c>
      <c r="D1938" s="9">
        <v>10.7</v>
      </c>
      <c r="E1938">
        <f t="shared" si="154"/>
        <v>28.86179999999981</v>
      </c>
      <c r="F1938" s="15">
        <f t="shared" si="150"/>
        <v>1.3588999999999998</v>
      </c>
      <c r="G1938" s="15">
        <f t="shared" si="151"/>
        <v>30.220699999999809</v>
      </c>
      <c r="H1938">
        <f t="shared" si="152"/>
        <v>0</v>
      </c>
      <c r="I1938">
        <f t="shared" si="153"/>
        <v>30.220699999999809</v>
      </c>
    </row>
    <row r="1939" spans="1:9" x14ac:dyDescent="0.25">
      <c r="A1939" s="10">
        <v>50578</v>
      </c>
      <c r="B1939" s="11" t="s">
        <v>22</v>
      </c>
      <c r="C1939" s="11">
        <v>12.6</v>
      </c>
      <c r="D1939" s="12">
        <v>0</v>
      </c>
      <c r="E1939">
        <f t="shared" si="154"/>
        <v>30.220699999999809</v>
      </c>
      <c r="F1939" s="15">
        <f t="shared" si="150"/>
        <v>0</v>
      </c>
      <c r="G1939" s="15">
        <f t="shared" si="151"/>
        <v>30.220699999999809</v>
      </c>
      <c r="H1939">
        <f t="shared" si="152"/>
        <v>0</v>
      </c>
      <c r="I1939">
        <f t="shared" si="153"/>
        <v>30.220699999999809</v>
      </c>
    </row>
    <row r="1940" spans="1:9" x14ac:dyDescent="0.25">
      <c r="A1940" s="7">
        <v>50579</v>
      </c>
      <c r="B1940" s="8" t="s">
        <v>26</v>
      </c>
      <c r="C1940" s="8">
        <v>19.899999999999999</v>
      </c>
      <c r="D1940" s="9">
        <v>6.6</v>
      </c>
      <c r="E1940">
        <f t="shared" si="154"/>
        <v>30.220699999999809</v>
      </c>
      <c r="F1940" s="15">
        <f t="shared" si="150"/>
        <v>1.3133999999999997</v>
      </c>
      <c r="G1940" s="15">
        <f t="shared" si="151"/>
        <v>31.53409999999981</v>
      </c>
      <c r="H1940">
        <f t="shared" si="152"/>
        <v>0</v>
      </c>
      <c r="I1940">
        <f t="shared" si="153"/>
        <v>31.53409999999981</v>
      </c>
    </row>
    <row r="1941" spans="1:9" x14ac:dyDescent="0.25">
      <c r="A1941" s="10">
        <v>50580</v>
      </c>
      <c r="B1941" s="11" t="s">
        <v>7</v>
      </c>
      <c r="C1941" s="11">
        <v>27.4</v>
      </c>
      <c r="D1941" s="12">
        <v>6.6</v>
      </c>
      <c r="E1941">
        <f t="shared" si="154"/>
        <v>31.53409999999981</v>
      </c>
      <c r="F1941" s="15">
        <f t="shared" si="150"/>
        <v>1.8083999999999998</v>
      </c>
      <c r="G1941" s="15">
        <f t="shared" si="151"/>
        <v>33.342499999999809</v>
      </c>
      <c r="H1941">
        <f t="shared" si="152"/>
        <v>0</v>
      </c>
      <c r="I1941">
        <f t="shared" si="153"/>
        <v>33.342499999999809</v>
      </c>
    </row>
    <row r="1942" spans="1:9" x14ac:dyDescent="0.25">
      <c r="A1942" s="7">
        <v>50581</v>
      </c>
      <c r="B1942" s="8" t="s">
        <v>19</v>
      </c>
      <c r="C1942" s="8">
        <v>27.4</v>
      </c>
      <c r="D1942" s="9">
        <v>0</v>
      </c>
      <c r="E1942">
        <f t="shared" si="154"/>
        <v>33.342499999999809</v>
      </c>
      <c r="F1942" s="15">
        <f t="shared" si="150"/>
        <v>0</v>
      </c>
      <c r="G1942" s="15">
        <f t="shared" si="151"/>
        <v>33.342499999999809</v>
      </c>
      <c r="H1942">
        <f t="shared" si="152"/>
        <v>0</v>
      </c>
      <c r="I1942">
        <f t="shared" si="153"/>
        <v>33.342499999999809</v>
      </c>
    </row>
    <row r="1943" spans="1:9" x14ac:dyDescent="0.25">
      <c r="A1943" s="10">
        <v>50582</v>
      </c>
      <c r="B1943" s="11" t="s">
        <v>28</v>
      </c>
      <c r="C1943" s="11">
        <v>11.2</v>
      </c>
      <c r="D1943" s="12">
        <v>0.3</v>
      </c>
      <c r="E1943">
        <f t="shared" si="154"/>
        <v>33.342499999999809</v>
      </c>
      <c r="F1943" s="15">
        <f t="shared" si="150"/>
        <v>0</v>
      </c>
      <c r="G1943" s="15">
        <f t="shared" si="151"/>
        <v>33.342499999999809</v>
      </c>
      <c r="H1943">
        <f t="shared" si="152"/>
        <v>0</v>
      </c>
      <c r="I1943">
        <f t="shared" si="153"/>
        <v>33.342499999999809</v>
      </c>
    </row>
    <row r="1944" spans="1:9" x14ac:dyDescent="0.25">
      <c r="A1944" s="7">
        <v>50583</v>
      </c>
      <c r="B1944" s="8" t="s">
        <v>11</v>
      </c>
      <c r="C1944" s="8">
        <v>19.899999999999999</v>
      </c>
      <c r="D1944" s="9">
        <v>19.399999999999999</v>
      </c>
      <c r="E1944">
        <f t="shared" si="154"/>
        <v>33.342499999999809</v>
      </c>
      <c r="F1944" s="15">
        <f t="shared" si="150"/>
        <v>3.8605999999999994</v>
      </c>
      <c r="G1944" s="15">
        <f t="shared" si="151"/>
        <v>37.203099999999807</v>
      </c>
      <c r="H1944">
        <f t="shared" si="152"/>
        <v>0</v>
      </c>
      <c r="I1944">
        <f t="shared" si="153"/>
        <v>37.203099999999807</v>
      </c>
    </row>
    <row r="1945" spans="1:9" x14ac:dyDescent="0.25">
      <c r="A1945" s="10">
        <v>50584</v>
      </c>
      <c r="B1945" s="11" t="s">
        <v>4</v>
      </c>
      <c r="C1945" s="11">
        <v>13</v>
      </c>
      <c r="D1945" s="12">
        <v>0.4</v>
      </c>
      <c r="E1945">
        <f t="shared" si="154"/>
        <v>37.203099999999807</v>
      </c>
      <c r="F1945" s="15">
        <f t="shared" si="150"/>
        <v>0</v>
      </c>
      <c r="G1945" s="15">
        <f t="shared" si="151"/>
        <v>37.203099999999807</v>
      </c>
      <c r="H1945">
        <f t="shared" si="152"/>
        <v>0</v>
      </c>
      <c r="I1945">
        <f t="shared" si="153"/>
        <v>37.203099999999807</v>
      </c>
    </row>
    <row r="1946" spans="1:9" x14ac:dyDescent="0.25">
      <c r="A1946" s="7">
        <v>50585</v>
      </c>
      <c r="B1946" s="8" t="s">
        <v>18</v>
      </c>
      <c r="C1946" s="8">
        <v>25.4</v>
      </c>
      <c r="D1946" s="9">
        <v>12.4</v>
      </c>
      <c r="E1946">
        <f t="shared" si="154"/>
        <v>37.203099999999807</v>
      </c>
      <c r="F1946" s="15">
        <f t="shared" si="150"/>
        <v>3.1496</v>
      </c>
      <c r="G1946" s="15">
        <f t="shared" si="151"/>
        <v>40.352699999999807</v>
      </c>
      <c r="H1946">
        <f t="shared" si="152"/>
        <v>0</v>
      </c>
      <c r="I1946">
        <f t="shared" si="153"/>
        <v>40.352699999999807</v>
      </c>
    </row>
    <row r="1947" spans="1:9" x14ac:dyDescent="0.25">
      <c r="A1947" s="10">
        <v>50586</v>
      </c>
      <c r="B1947" s="11" t="s">
        <v>9</v>
      </c>
      <c r="C1947" s="11">
        <v>23.5</v>
      </c>
      <c r="D1947" s="12">
        <v>0.7</v>
      </c>
      <c r="E1947">
        <f t="shared" si="154"/>
        <v>40.352699999999807</v>
      </c>
      <c r="F1947" s="15">
        <f t="shared" si="150"/>
        <v>0</v>
      </c>
      <c r="G1947" s="15">
        <f t="shared" si="151"/>
        <v>40.352699999999807</v>
      </c>
      <c r="H1947">
        <f t="shared" si="152"/>
        <v>0</v>
      </c>
      <c r="I1947">
        <f t="shared" si="153"/>
        <v>40.352699999999807</v>
      </c>
    </row>
    <row r="1948" spans="1:9" x14ac:dyDescent="0.25">
      <c r="A1948" s="7">
        <v>50587</v>
      </c>
      <c r="B1948" s="8" t="s">
        <v>22</v>
      </c>
      <c r="C1948" s="8">
        <v>16</v>
      </c>
      <c r="D1948" s="9">
        <v>0.1</v>
      </c>
      <c r="E1948">
        <f t="shared" si="154"/>
        <v>40.352699999999807</v>
      </c>
      <c r="F1948" s="15">
        <f t="shared" si="150"/>
        <v>0</v>
      </c>
      <c r="G1948" s="15">
        <f t="shared" si="151"/>
        <v>40.352699999999807</v>
      </c>
      <c r="H1948">
        <f t="shared" si="152"/>
        <v>0</v>
      </c>
      <c r="I1948">
        <f t="shared" si="153"/>
        <v>40.352699999999807</v>
      </c>
    </row>
    <row r="1949" spans="1:9" x14ac:dyDescent="0.25">
      <c r="A1949" s="10">
        <v>50588</v>
      </c>
      <c r="B1949" s="11" t="s">
        <v>6</v>
      </c>
      <c r="C1949" s="11">
        <v>25</v>
      </c>
      <c r="D1949" s="12">
        <v>11.7</v>
      </c>
      <c r="E1949">
        <f t="shared" si="154"/>
        <v>40.352699999999807</v>
      </c>
      <c r="F1949" s="15">
        <f t="shared" si="150"/>
        <v>2.9249999999999998</v>
      </c>
      <c r="G1949" s="15">
        <f t="shared" si="151"/>
        <v>43.277699999999804</v>
      </c>
      <c r="H1949">
        <f t="shared" si="152"/>
        <v>0</v>
      </c>
      <c r="I1949">
        <f t="shared" si="153"/>
        <v>43.277699999999804</v>
      </c>
    </row>
    <row r="1950" spans="1:9" x14ac:dyDescent="0.25">
      <c r="A1950" s="7">
        <v>50589</v>
      </c>
      <c r="B1950" s="8" t="s">
        <v>31</v>
      </c>
      <c r="C1950" s="8">
        <v>22.2</v>
      </c>
      <c r="D1950" s="9">
        <v>0.9</v>
      </c>
      <c r="E1950">
        <f t="shared" si="154"/>
        <v>43.277699999999804</v>
      </c>
      <c r="F1950" s="15">
        <f t="shared" si="150"/>
        <v>0</v>
      </c>
      <c r="G1950" s="15">
        <f t="shared" si="151"/>
        <v>43.277699999999804</v>
      </c>
      <c r="H1950">
        <f t="shared" si="152"/>
        <v>0</v>
      </c>
      <c r="I1950">
        <f t="shared" si="153"/>
        <v>43.277699999999804</v>
      </c>
    </row>
    <row r="1951" spans="1:9" x14ac:dyDescent="0.25">
      <c r="A1951" s="10">
        <v>50590</v>
      </c>
      <c r="B1951" s="11" t="s">
        <v>24</v>
      </c>
      <c r="C1951" s="11">
        <v>29.6</v>
      </c>
      <c r="D1951" s="12">
        <v>0</v>
      </c>
      <c r="E1951">
        <f t="shared" si="154"/>
        <v>43.277699999999804</v>
      </c>
      <c r="F1951" s="15">
        <f t="shared" si="150"/>
        <v>0</v>
      </c>
      <c r="G1951" s="15">
        <f t="shared" si="151"/>
        <v>43.277699999999804</v>
      </c>
      <c r="H1951">
        <f t="shared" si="152"/>
        <v>0</v>
      </c>
      <c r="I1951">
        <f t="shared" si="153"/>
        <v>43.277699999999804</v>
      </c>
    </row>
    <row r="1952" spans="1:9" x14ac:dyDescent="0.25">
      <c r="A1952" s="7">
        <v>50591</v>
      </c>
      <c r="B1952" s="8" t="s">
        <v>10</v>
      </c>
      <c r="C1952" s="8">
        <v>10.1</v>
      </c>
      <c r="D1952" s="9">
        <v>0</v>
      </c>
      <c r="E1952">
        <f t="shared" si="154"/>
        <v>43.277699999999804</v>
      </c>
      <c r="F1952" s="15">
        <f t="shared" si="150"/>
        <v>0</v>
      </c>
      <c r="G1952" s="15">
        <f t="shared" si="151"/>
        <v>43.277699999999804</v>
      </c>
      <c r="H1952">
        <f t="shared" si="152"/>
        <v>0</v>
      </c>
      <c r="I1952">
        <f t="shared" si="153"/>
        <v>43.277699999999804</v>
      </c>
    </row>
    <row r="1953" spans="1:9" x14ac:dyDescent="0.25">
      <c r="A1953" s="10">
        <v>50592</v>
      </c>
      <c r="B1953" s="11" t="s">
        <v>9</v>
      </c>
      <c r="C1953" s="11">
        <v>26.3</v>
      </c>
      <c r="D1953" s="12">
        <v>6.7</v>
      </c>
      <c r="E1953">
        <f t="shared" si="154"/>
        <v>43.277699999999804</v>
      </c>
      <c r="F1953" s="15">
        <f t="shared" si="150"/>
        <v>1.7621</v>
      </c>
      <c r="G1953" s="15">
        <f t="shared" si="151"/>
        <v>45.039799999999801</v>
      </c>
      <c r="H1953">
        <f t="shared" si="152"/>
        <v>0</v>
      </c>
      <c r="I1953">
        <f t="shared" si="153"/>
        <v>45.039799999999801</v>
      </c>
    </row>
    <row r="1954" spans="1:9" x14ac:dyDescent="0.25">
      <c r="A1954" s="7">
        <v>50593</v>
      </c>
      <c r="B1954" s="8" t="s">
        <v>10</v>
      </c>
      <c r="C1954" s="8">
        <v>27.3</v>
      </c>
      <c r="D1954" s="9">
        <v>15.3</v>
      </c>
      <c r="E1954">
        <f t="shared" si="154"/>
        <v>45.039799999999801</v>
      </c>
      <c r="F1954" s="15">
        <f t="shared" si="150"/>
        <v>4.1769000000000007</v>
      </c>
      <c r="G1954" s="15">
        <f t="shared" si="151"/>
        <v>49.216699999999804</v>
      </c>
      <c r="H1954">
        <f t="shared" si="152"/>
        <v>0</v>
      </c>
      <c r="I1954">
        <f t="shared" si="153"/>
        <v>49.216699999999804</v>
      </c>
    </row>
    <row r="1955" spans="1:9" x14ac:dyDescent="0.25">
      <c r="A1955" s="10">
        <v>50594</v>
      </c>
      <c r="B1955" s="11" t="s">
        <v>11</v>
      </c>
      <c r="C1955" s="11">
        <v>27.8</v>
      </c>
      <c r="D1955" s="12">
        <v>0</v>
      </c>
      <c r="E1955">
        <f t="shared" si="154"/>
        <v>49.216699999999804</v>
      </c>
      <c r="F1955" s="15">
        <f t="shared" si="150"/>
        <v>0</v>
      </c>
      <c r="G1955" s="15">
        <f t="shared" si="151"/>
        <v>49.216699999999804</v>
      </c>
      <c r="H1955">
        <f t="shared" si="152"/>
        <v>0</v>
      </c>
      <c r="I1955">
        <f t="shared" si="153"/>
        <v>49.216699999999804</v>
      </c>
    </row>
    <row r="1956" spans="1:9" x14ac:dyDescent="0.25">
      <c r="A1956" s="7">
        <v>50595</v>
      </c>
      <c r="B1956" s="8" t="s">
        <v>6</v>
      </c>
      <c r="C1956" s="8">
        <v>16.7</v>
      </c>
      <c r="D1956" s="9">
        <v>4.9000000000000004</v>
      </c>
      <c r="E1956">
        <f t="shared" si="154"/>
        <v>49.216699999999804</v>
      </c>
      <c r="F1956" s="15">
        <f t="shared" si="150"/>
        <v>0.81830000000000003</v>
      </c>
      <c r="G1956" s="15">
        <f t="shared" si="151"/>
        <v>50.034999999999805</v>
      </c>
      <c r="H1956">
        <f t="shared" si="152"/>
        <v>0</v>
      </c>
      <c r="I1956">
        <f t="shared" si="153"/>
        <v>50.034999999999805</v>
      </c>
    </row>
    <row r="1957" spans="1:9" x14ac:dyDescent="0.25">
      <c r="A1957" s="10">
        <v>50596</v>
      </c>
      <c r="B1957" s="11" t="s">
        <v>15</v>
      </c>
      <c r="C1957" s="11">
        <v>15</v>
      </c>
      <c r="D1957" s="12">
        <v>9.4</v>
      </c>
      <c r="E1957">
        <f t="shared" si="154"/>
        <v>50.034999999999805</v>
      </c>
      <c r="F1957" s="15">
        <f t="shared" si="150"/>
        <v>1.41</v>
      </c>
      <c r="G1957" s="15">
        <f t="shared" si="151"/>
        <v>51.444999999999801</v>
      </c>
      <c r="H1957">
        <f t="shared" si="152"/>
        <v>0</v>
      </c>
      <c r="I1957">
        <f t="shared" si="153"/>
        <v>51.444999999999801</v>
      </c>
    </row>
    <row r="1958" spans="1:9" x14ac:dyDescent="0.25">
      <c r="A1958" s="7">
        <v>50597</v>
      </c>
      <c r="B1958" s="8" t="s">
        <v>10</v>
      </c>
      <c r="C1958" s="8">
        <v>10.4</v>
      </c>
      <c r="D1958" s="9">
        <v>28.5</v>
      </c>
      <c r="E1958">
        <f t="shared" si="154"/>
        <v>51.444999999999801</v>
      </c>
      <c r="F1958" s="15">
        <f t="shared" si="150"/>
        <v>2.9640000000000004</v>
      </c>
      <c r="G1958" s="15">
        <f t="shared" si="151"/>
        <v>54.4089999999998</v>
      </c>
      <c r="H1958">
        <f t="shared" si="152"/>
        <v>0</v>
      </c>
      <c r="I1958">
        <f t="shared" si="153"/>
        <v>54.4089999999998</v>
      </c>
    </row>
    <row r="1959" spans="1:9" x14ac:dyDescent="0.25">
      <c r="A1959" s="10">
        <v>50598</v>
      </c>
      <c r="B1959" s="11" t="s">
        <v>15</v>
      </c>
      <c r="C1959" s="11">
        <v>18.100000000000001</v>
      </c>
      <c r="D1959" s="12">
        <v>9.6</v>
      </c>
      <c r="E1959">
        <f t="shared" si="154"/>
        <v>54.4089999999998</v>
      </c>
      <c r="F1959" s="15">
        <f t="shared" si="150"/>
        <v>1.7376000000000003</v>
      </c>
      <c r="G1959" s="15">
        <f t="shared" si="151"/>
        <v>56.1465999999998</v>
      </c>
      <c r="H1959">
        <f t="shared" si="152"/>
        <v>0</v>
      </c>
      <c r="I1959">
        <f t="shared" si="153"/>
        <v>56.1465999999998</v>
      </c>
    </row>
    <row r="1960" spans="1:9" x14ac:dyDescent="0.25">
      <c r="A1960" s="7">
        <v>50599</v>
      </c>
      <c r="B1960" s="8" t="s">
        <v>33</v>
      </c>
      <c r="C1960" s="8">
        <v>26.7</v>
      </c>
      <c r="D1960" s="9">
        <v>1.5</v>
      </c>
      <c r="E1960">
        <f t="shared" si="154"/>
        <v>56.1465999999998</v>
      </c>
      <c r="F1960" s="15">
        <f t="shared" si="150"/>
        <v>0.40049999999999997</v>
      </c>
      <c r="G1960" s="15">
        <f t="shared" si="151"/>
        <v>56.547099999999801</v>
      </c>
      <c r="H1960">
        <f t="shared" si="152"/>
        <v>0</v>
      </c>
      <c r="I1960">
        <f t="shared" si="153"/>
        <v>56.547099999999801</v>
      </c>
    </row>
    <row r="1961" spans="1:9" x14ac:dyDescent="0.25">
      <c r="A1961" s="10">
        <v>50600</v>
      </c>
      <c r="B1961" s="11" t="s">
        <v>13</v>
      </c>
      <c r="C1961" s="11">
        <v>22.9</v>
      </c>
      <c r="D1961" s="12">
        <v>8.9</v>
      </c>
      <c r="E1961">
        <f t="shared" si="154"/>
        <v>56.547099999999801</v>
      </c>
      <c r="F1961" s="15">
        <f t="shared" si="150"/>
        <v>2.0381</v>
      </c>
      <c r="G1961" s="15">
        <f t="shared" si="151"/>
        <v>58.585199999999801</v>
      </c>
      <c r="H1961">
        <f t="shared" si="152"/>
        <v>0</v>
      </c>
      <c r="I1961">
        <f t="shared" si="153"/>
        <v>58.585199999999801</v>
      </c>
    </row>
    <row r="1962" spans="1:9" x14ac:dyDescent="0.25">
      <c r="A1962" s="7">
        <v>50601</v>
      </c>
      <c r="B1962" s="8" t="s">
        <v>15</v>
      </c>
      <c r="C1962" s="8">
        <v>29.3</v>
      </c>
      <c r="D1962" s="9">
        <v>0</v>
      </c>
      <c r="E1962">
        <f t="shared" si="154"/>
        <v>58.585199999999801</v>
      </c>
      <c r="F1962" s="15">
        <f t="shared" si="150"/>
        <v>0</v>
      </c>
      <c r="G1962" s="15">
        <f t="shared" si="151"/>
        <v>58.585199999999801</v>
      </c>
      <c r="H1962">
        <f t="shared" si="152"/>
        <v>0</v>
      </c>
      <c r="I1962">
        <f t="shared" si="153"/>
        <v>58.585199999999801</v>
      </c>
    </row>
    <row r="1963" spans="1:9" x14ac:dyDescent="0.25">
      <c r="A1963" s="10">
        <v>50602</v>
      </c>
      <c r="B1963" s="11" t="s">
        <v>7</v>
      </c>
      <c r="C1963" s="11">
        <v>26.4</v>
      </c>
      <c r="D1963" s="12">
        <v>3.2</v>
      </c>
      <c r="E1963">
        <f t="shared" si="154"/>
        <v>58.585199999999801</v>
      </c>
      <c r="F1963" s="15">
        <f t="shared" si="150"/>
        <v>0.8448</v>
      </c>
      <c r="G1963" s="15">
        <f t="shared" si="151"/>
        <v>59.429999999999801</v>
      </c>
      <c r="H1963">
        <f t="shared" si="152"/>
        <v>0</v>
      </c>
      <c r="I1963">
        <f t="shared" si="153"/>
        <v>59.429999999999801</v>
      </c>
    </row>
    <row r="1964" spans="1:9" x14ac:dyDescent="0.25">
      <c r="A1964" s="7">
        <v>50603</v>
      </c>
      <c r="B1964" s="8" t="s">
        <v>18</v>
      </c>
      <c r="C1964" s="8">
        <v>20</v>
      </c>
      <c r="D1964" s="9">
        <v>7.3</v>
      </c>
      <c r="E1964">
        <f t="shared" si="154"/>
        <v>59.429999999999801</v>
      </c>
      <c r="F1964" s="15">
        <f t="shared" si="150"/>
        <v>1.46</v>
      </c>
      <c r="G1964" s="15">
        <f t="shared" si="151"/>
        <v>60.889999999999802</v>
      </c>
      <c r="H1964">
        <f t="shared" si="152"/>
        <v>0</v>
      </c>
      <c r="I1964">
        <f t="shared" si="153"/>
        <v>60.889999999999802</v>
      </c>
    </row>
    <row r="1965" spans="1:9" x14ac:dyDescent="0.25">
      <c r="A1965" s="10">
        <v>50604</v>
      </c>
      <c r="B1965" s="11" t="s">
        <v>11</v>
      </c>
      <c r="C1965" s="11">
        <v>17.100000000000001</v>
      </c>
      <c r="D1965" s="12">
        <v>0</v>
      </c>
      <c r="E1965">
        <f t="shared" si="154"/>
        <v>60.889999999999802</v>
      </c>
      <c r="F1965" s="15">
        <f t="shared" si="150"/>
        <v>0</v>
      </c>
      <c r="G1965" s="15">
        <f t="shared" si="151"/>
        <v>60.889999999999802</v>
      </c>
      <c r="H1965">
        <f t="shared" si="152"/>
        <v>0</v>
      </c>
      <c r="I1965">
        <f t="shared" si="153"/>
        <v>60.889999999999802</v>
      </c>
    </row>
    <row r="1966" spans="1:9" x14ac:dyDescent="0.25">
      <c r="A1966" s="7">
        <v>50605</v>
      </c>
      <c r="B1966" s="8" t="s">
        <v>5</v>
      </c>
      <c r="C1966" s="8">
        <v>18.8</v>
      </c>
      <c r="D1966" s="9">
        <v>0</v>
      </c>
      <c r="E1966">
        <f t="shared" si="154"/>
        <v>60.889999999999802</v>
      </c>
      <c r="F1966" s="15">
        <f t="shared" si="150"/>
        <v>0</v>
      </c>
      <c r="G1966" s="15">
        <f t="shared" si="151"/>
        <v>60.889999999999802</v>
      </c>
      <c r="H1966">
        <f t="shared" si="152"/>
        <v>0</v>
      </c>
      <c r="I1966">
        <f t="shared" si="153"/>
        <v>60.889999999999802</v>
      </c>
    </row>
    <row r="1967" spans="1:9" x14ac:dyDescent="0.25">
      <c r="A1967" s="10">
        <v>50606</v>
      </c>
      <c r="B1967" s="11" t="s">
        <v>13</v>
      </c>
      <c r="C1967" s="11">
        <v>12.6</v>
      </c>
      <c r="D1967" s="12">
        <v>4.4000000000000004</v>
      </c>
      <c r="E1967">
        <f t="shared" si="154"/>
        <v>60.889999999999802</v>
      </c>
      <c r="F1967" s="15">
        <f t="shared" si="150"/>
        <v>0.5544</v>
      </c>
      <c r="G1967" s="15">
        <f t="shared" si="151"/>
        <v>61.444399999999803</v>
      </c>
      <c r="H1967">
        <f t="shared" si="152"/>
        <v>0</v>
      </c>
      <c r="I1967">
        <f t="shared" si="153"/>
        <v>61.444399999999803</v>
      </c>
    </row>
    <row r="1968" spans="1:9" x14ac:dyDescent="0.25">
      <c r="A1968" s="7">
        <v>50607</v>
      </c>
      <c r="B1968" s="8" t="s">
        <v>22</v>
      </c>
      <c r="C1968" s="8">
        <v>24</v>
      </c>
      <c r="D1968" s="9">
        <v>0</v>
      </c>
      <c r="E1968">
        <f t="shared" si="154"/>
        <v>61.444399999999803</v>
      </c>
      <c r="F1968" s="15">
        <f t="shared" si="150"/>
        <v>0</v>
      </c>
      <c r="G1968" s="15">
        <f t="shared" si="151"/>
        <v>61.444399999999803</v>
      </c>
      <c r="H1968">
        <f t="shared" si="152"/>
        <v>0</v>
      </c>
      <c r="I1968">
        <f t="shared" si="153"/>
        <v>61.444399999999803</v>
      </c>
    </row>
    <row r="1969" spans="1:9" x14ac:dyDescent="0.25">
      <c r="A1969" s="10">
        <v>50608</v>
      </c>
      <c r="B1969" s="11" t="s">
        <v>19</v>
      </c>
      <c r="C1969" s="11">
        <v>13.4</v>
      </c>
      <c r="D1969" s="12">
        <v>35.6</v>
      </c>
      <c r="E1969">
        <f t="shared" si="154"/>
        <v>61.444399999999803</v>
      </c>
      <c r="F1969" s="15">
        <f t="shared" si="150"/>
        <v>4.7704000000000004</v>
      </c>
      <c r="G1969" s="15">
        <f t="shared" si="151"/>
        <v>66.214799999999798</v>
      </c>
      <c r="H1969">
        <f t="shared" si="152"/>
        <v>0</v>
      </c>
      <c r="I1969">
        <f t="shared" si="153"/>
        <v>66.214799999999798</v>
      </c>
    </row>
    <row r="1970" spans="1:9" x14ac:dyDescent="0.25">
      <c r="A1970" s="7">
        <v>50609</v>
      </c>
      <c r="B1970" s="8" t="s">
        <v>10</v>
      </c>
      <c r="C1970" s="8">
        <v>25.7</v>
      </c>
      <c r="D1970" s="9">
        <v>21.1</v>
      </c>
      <c r="E1970">
        <f t="shared" si="154"/>
        <v>66.214799999999798</v>
      </c>
      <c r="F1970" s="15">
        <f t="shared" si="150"/>
        <v>5.4226999999999999</v>
      </c>
      <c r="G1970" s="15">
        <f t="shared" si="151"/>
        <v>71.637499999999804</v>
      </c>
      <c r="H1970">
        <f t="shared" si="152"/>
        <v>0</v>
      </c>
      <c r="I1970">
        <f t="shared" si="153"/>
        <v>71.637499999999804</v>
      </c>
    </row>
    <row r="1971" spans="1:9" x14ac:dyDescent="0.25">
      <c r="A1971" s="10">
        <v>50610</v>
      </c>
      <c r="B1971" s="11" t="s">
        <v>21</v>
      </c>
      <c r="C1971" s="11">
        <v>24.9</v>
      </c>
      <c r="D1971" s="12">
        <v>2</v>
      </c>
      <c r="E1971">
        <f t="shared" si="154"/>
        <v>71.637499999999804</v>
      </c>
      <c r="F1971" s="15">
        <f t="shared" si="150"/>
        <v>0.498</v>
      </c>
      <c r="G1971" s="15">
        <f t="shared" si="151"/>
        <v>72.135499999999809</v>
      </c>
      <c r="H1971">
        <f t="shared" si="152"/>
        <v>0</v>
      </c>
      <c r="I1971">
        <f t="shared" si="153"/>
        <v>72.135499999999809</v>
      </c>
    </row>
    <row r="1972" spans="1:9" x14ac:dyDescent="0.25">
      <c r="A1972" s="7">
        <v>50611</v>
      </c>
      <c r="B1972" s="8" t="s">
        <v>11</v>
      </c>
      <c r="C1972" s="8">
        <v>12.5</v>
      </c>
      <c r="D1972" s="9">
        <v>0</v>
      </c>
      <c r="E1972">
        <f t="shared" si="154"/>
        <v>72.135499999999809</v>
      </c>
      <c r="F1972" s="15">
        <f t="shared" si="150"/>
        <v>0</v>
      </c>
      <c r="G1972" s="15">
        <f t="shared" si="151"/>
        <v>72.135499999999809</v>
      </c>
      <c r="H1972">
        <f t="shared" si="152"/>
        <v>0</v>
      </c>
      <c r="I1972">
        <f t="shared" si="153"/>
        <v>72.135499999999809</v>
      </c>
    </row>
    <row r="1973" spans="1:9" x14ac:dyDescent="0.25">
      <c r="A1973" s="10">
        <v>50612</v>
      </c>
      <c r="B1973" s="11" t="s">
        <v>10</v>
      </c>
      <c r="C1973" s="11">
        <v>21.8</v>
      </c>
      <c r="D1973" s="12">
        <v>0</v>
      </c>
      <c r="E1973">
        <f t="shared" si="154"/>
        <v>72.135499999999809</v>
      </c>
      <c r="F1973" s="15">
        <f t="shared" si="150"/>
        <v>0</v>
      </c>
      <c r="G1973" s="15">
        <f t="shared" si="151"/>
        <v>72.135499999999809</v>
      </c>
      <c r="H1973">
        <f t="shared" si="152"/>
        <v>0</v>
      </c>
      <c r="I1973">
        <f t="shared" si="153"/>
        <v>72.135499999999809</v>
      </c>
    </row>
    <row r="1974" spans="1:9" x14ac:dyDescent="0.25">
      <c r="A1974" s="7">
        <v>50613</v>
      </c>
      <c r="B1974" s="8" t="s">
        <v>5</v>
      </c>
      <c r="C1974" s="8">
        <v>15.8</v>
      </c>
      <c r="D1974" s="9">
        <v>6.7</v>
      </c>
      <c r="E1974">
        <f t="shared" si="154"/>
        <v>72.135499999999809</v>
      </c>
      <c r="F1974" s="15">
        <f t="shared" si="150"/>
        <v>1.0586000000000002</v>
      </c>
      <c r="G1974" s="15">
        <f t="shared" si="151"/>
        <v>73.194099999999807</v>
      </c>
      <c r="H1974">
        <f t="shared" si="152"/>
        <v>0</v>
      </c>
      <c r="I1974">
        <f t="shared" si="153"/>
        <v>73.194099999999807</v>
      </c>
    </row>
    <row r="1975" spans="1:9" x14ac:dyDescent="0.25">
      <c r="A1975" s="10">
        <v>50614</v>
      </c>
      <c r="B1975" s="11" t="s">
        <v>12</v>
      </c>
      <c r="C1975" s="11">
        <v>13.9</v>
      </c>
      <c r="D1975" s="12">
        <v>0</v>
      </c>
      <c r="E1975">
        <f t="shared" si="154"/>
        <v>73.194099999999807</v>
      </c>
      <c r="F1975" s="15">
        <f t="shared" si="150"/>
        <v>0</v>
      </c>
      <c r="G1975" s="15">
        <f t="shared" si="151"/>
        <v>73.194099999999807</v>
      </c>
      <c r="H1975">
        <f t="shared" si="152"/>
        <v>0</v>
      </c>
      <c r="I1975">
        <f t="shared" si="153"/>
        <v>73.194099999999807</v>
      </c>
    </row>
    <row r="1976" spans="1:9" x14ac:dyDescent="0.25">
      <c r="A1976" s="7">
        <v>50615</v>
      </c>
      <c r="B1976" s="8" t="s">
        <v>20</v>
      </c>
      <c r="C1976" s="8">
        <v>12.2</v>
      </c>
      <c r="D1976" s="9">
        <v>4.4000000000000004</v>
      </c>
      <c r="E1976">
        <f t="shared" si="154"/>
        <v>73.194099999999807</v>
      </c>
      <c r="F1976" s="15">
        <f t="shared" si="150"/>
        <v>0.53679999999999994</v>
      </c>
      <c r="G1976" s="15">
        <f t="shared" si="151"/>
        <v>73.730899999999806</v>
      </c>
      <c r="H1976">
        <f t="shared" si="152"/>
        <v>0</v>
      </c>
      <c r="I1976">
        <f t="shared" si="153"/>
        <v>73.730899999999806</v>
      </c>
    </row>
    <row r="1977" spans="1:9" x14ac:dyDescent="0.25">
      <c r="A1977" s="10">
        <v>50616</v>
      </c>
      <c r="B1977" s="11" t="s">
        <v>11</v>
      </c>
      <c r="C1977" s="11">
        <v>12.2</v>
      </c>
      <c r="D1977" s="12">
        <v>0</v>
      </c>
      <c r="E1977">
        <f t="shared" si="154"/>
        <v>73.730899999999806</v>
      </c>
      <c r="F1977" s="15">
        <f t="shared" si="150"/>
        <v>0</v>
      </c>
      <c r="G1977" s="15">
        <f t="shared" si="151"/>
        <v>73.730899999999806</v>
      </c>
      <c r="H1977">
        <f t="shared" si="152"/>
        <v>0</v>
      </c>
      <c r="I1977">
        <f t="shared" si="153"/>
        <v>73.730899999999806</v>
      </c>
    </row>
    <row r="1978" spans="1:9" x14ac:dyDescent="0.25">
      <c r="A1978" s="7">
        <v>50617</v>
      </c>
      <c r="B1978" s="8" t="s">
        <v>19</v>
      </c>
      <c r="C1978" s="8">
        <v>13.7</v>
      </c>
      <c r="D1978" s="9">
        <v>28</v>
      </c>
      <c r="E1978">
        <f t="shared" si="154"/>
        <v>73.730899999999806</v>
      </c>
      <c r="F1978" s="15">
        <f t="shared" si="150"/>
        <v>3.8359999999999999</v>
      </c>
      <c r="G1978" s="15">
        <f t="shared" si="151"/>
        <v>77.566899999999805</v>
      </c>
      <c r="H1978">
        <f t="shared" si="152"/>
        <v>0</v>
      </c>
      <c r="I1978">
        <f t="shared" si="153"/>
        <v>77.566899999999805</v>
      </c>
    </row>
    <row r="1979" spans="1:9" x14ac:dyDescent="0.25">
      <c r="A1979" s="10">
        <v>50618</v>
      </c>
      <c r="B1979" s="11" t="s">
        <v>17</v>
      </c>
      <c r="C1979" s="11">
        <v>27.9</v>
      </c>
      <c r="D1979" s="12">
        <v>0</v>
      </c>
      <c r="E1979">
        <f t="shared" si="154"/>
        <v>77.566899999999805</v>
      </c>
      <c r="F1979" s="15">
        <f t="shared" si="150"/>
        <v>0</v>
      </c>
      <c r="G1979" s="15">
        <f t="shared" si="151"/>
        <v>77.566899999999805</v>
      </c>
      <c r="H1979">
        <f t="shared" si="152"/>
        <v>0</v>
      </c>
      <c r="I1979">
        <f t="shared" si="153"/>
        <v>77.566899999999805</v>
      </c>
    </row>
    <row r="1980" spans="1:9" x14ac:dyDescent="0.25">
      <c r="A1980" s="7">
        <v>50619</v>
      </c>
      <c r="B1980" s="8" t="s">
        <v>13</v>
      </c>
      <c r="C1980" s="8">
        <v>25.6</v>
      </c>
      <c r="D1980" s="9">
        <v>1.7</v>
      </c>
      <c r="E1980">
        <f t="shared" si="154"/>
        <v>77.566899999999805</v>
      </c>
      <c r="F1980" s="15">
        <f t="shared" si="150"/>
        <v>0.43520000000000003</v>
      </c>
      <c r="G1980" s="15">
        <f t="shared" si="151"/>
        <v>78.0020999999998</v>
      </c>
      <c r="H1980">
        <f t="shared" si="152"/>
        <v>0</v>
      </c>
      <c r="I1980">
        <f t="shared" si="153"/>
        <v>78.0020999999998</v>
      </c>
    </row>
    <row r="1981" spans="1:9" x14ac:dyDescent="0.25">
      <c r="A1981" s="10">
        <v>50620</v>
      </c>
      <c r="B1981" s="11" t="s">
        <v>14</v>
      </c>
      <c r="C1981" s="11">
        <v>11.7</v>
      </c>
      <c r="D1981" s="12">
        <v>4.5999999999999996</v>
      </c>
      <c r="E1981">
        <f t="shared" si="154"/>
        <v>78.0020999999998</v>
      </c>
      <c r="F1981" s="15">
        <f t="shared" si="150"/>
        <v>0.5381999999999999</v>
      </c>
      <c r="G1981" s="15">
        <f t="shared" si="151"/>
        <v>78.540299999999803</v>
      </c>
      <c r="H1981">
        <f t="shared" si="152"/>
        <v>0</v>
      </c>
      <c r="I1981">
        <f t="shared" si="153"/>
        <v>78.540299999999803</v>
      </c>
    </row>
    <row r="1982" spans="1:9" x14ac:dyDescent="0.25">
      <c r="A1982" s="7">
        <v>50621</v>
      </c>
      <c r="B1982" s="8" t="s">
        <v>8</v>
      </c>
      <c r="C1982" s="8">
        <v>27.3</v>
      </c>
      <c r="D1982" s="9">
        <v>0</v>
      </c>
      <c r="E1982">
        <f t="shared" si="154"/>
        <v>78.540299999999803</v>
      </c>
      <c r="F1982" s="15">
        <f t="shared" si="150"/>
        <v>0</v>
      </c>
      <c r="G1982" s="15">
        <f t="shared" si="151"/>
        <v>78.540299999999803</v>
      </c>
      <c r="H1982">
        <f t="shared" si="152"/>
        <v>0</v>
      </c>
      <c r="I1982">
        <f t="shared" si="153"/>
        <v>78.540299999999803</v>
      </c>
    </row>
    <row r="1983" spans="1:9" x14ac:dyDescent="0.25">
      <c r="A1983" s="10">
        <v>50622</v>
      </c>
      <c r="B1983" s="11" t="s">
        <v>11</v>
      </c>
      <c r="C1983" s="11">
        <v>25.6</v>
      </c>
      <c r="D1983" s="12">
        <v>18.2</v>
      </c>
      <c r="E1983">
        <f t="shared" si="154"/>
        <v>78.540299999999803</v>
      </c>
      <c r="F1983" s="15">
        <f t="shared" si="150"/>
        <v>4.6592000000000002</v>
      </c>
      <c r="G1983" s="15">
        <f t="shared" si="151"/>
        <v>83.199499999999802</v>
      </c>
      <c r="H1983">
        <f t="shared" si="152"/>
        <v>0</v>
      </c>
      <c r="I1983">
        <f t="shared" si="153"/>
        <v>83.199499999999802</v>
      </c>
    </row>
    <row r="1984" spans="1:9" x14ac:dyDescent="0.25">
      <c r="A1984" s="7">
        <v>50623</v>
      </c>
      <c r="B1984" s="8" t="s">
        <v>28</v>
      </c>
      <c r="C1984" s="8">
        <v>23.6</v>
      </c>
      <c r="D1984" s="9">
        <v>0.1</v>
      </c>
      <c r="E1984">
        <f t="shared" si="154"/>
        <v>83.199499999999802</v>
      </c>
      <c r="F1984" s="15">
        <f t="shared" si="150"/>
        <v>0</v>
      </c>
      <c r="G1984" s="15">
        <f t="shared" si="151"/>
        <v>83.199499999999802</v>
      </c>
      <c r="H1984">
        <f t="shared" si="152"/>
        <v>0</v>
      </c>
      <c r="I1984">
        <f t="shared" si="153"/>
        <v>83.199499999999802</v>
      </c>
    </row>
    <row r="1985" spans="1:9" x14ac:dyDescent="0.25">
      <c r="A1985" s="10">
        <v>50624</v>
      </c>
      <c r="B1985" s="11" t="s">
        <v>10</v>
      </c>
      <c r="C1985" s="11">
        <v>14.6</v>
      </c>
      <c r="D1985" s="12">
        <v>0</v>
      </c>
      <c r="E1985">
        <f t="shared" si="154"/>
        <v>83.199499999999802</v>
      </c>
      <c r="F1985" s="15">
        <f t="shared" si="150"/>
        <v>0</v>
      </c>
      <c r="G1985" s="15">
        <f t="shared" si="151"/>
        <v>83.199499999999802</v>
      </c>
      <c r="H1985">
        <f t="shared" si="152"/>
        <v>0</v>
      </c>
      <c r="I1985">
        <f t="shared" si="153"/>
        <v>83.199499999999802</v>
      </c>
    </row>
    <row r="1986" spans="1:9" x14ac:dyDescent="0.25">
      <c r="A1986" s="7">
        <v>50625</v>
      </c>
      <c r="B1986" s="8" t="s">
        <v>9</v>
      </c>
      <c r="C1986" s="8">
        <v>17.399999999999999</v>
      </c>
      <c r="D1986" s="9">
        <v>7.8</v>
      </c>
      <c r="E1986">
        <f t="shared" si="154"/>
        <v>83.199499999999802</v>
      </c>
      <c r="F1986" s="15">
        <f t="shared" si="150"/>
        <v>1.3572</v>
      </c>
      <c r="G1986" s="15">
        <f t="shared" si="151"/>
        <v>84.556699999999807</v>
      </c>
      <c r="H1986">
        <f t="shared" si="152"/>
        <v>0</v>
      </c>
      <c r="I1986">
        <f t="shared" si="153"/>
        <v>84.556699999999807</v>
      </c>
    </row>
    <row r="1987" spans="1:9" x14ac:dyDescent="0.25">
      <c r="A1987" s="10">
        <v>50626</v>
      </c>
      <c r="B1987" s="11" t="s">
        <v>10</v>
      </c>
      <c r="C1987" s="11">
        <v>27.4</v>
      </c>
      <c r="D1987" s="12">
        <v>0</v>
      </c>
      <c r="E1987">
        <f t="shared" si="154"/>
        <v>84.556699999999807</v>
      </c>
      <c r="F1987" s="15">
        <f t="shared" ref="F1987:F2050" si="155">IF(D1987&gt;=1,C1987*D1987/100,0)</f>
        <v>0</v>
      </c>
      <c r="G1987" s="15">
        <f t="shared" ref="G1987:G2050" si="156">E1987+F1987</f>
        <v>84.556699999999807</v>
      </c>
      <c r="H1987">
        <f t="shared" ref="H1987:H2050" si="157">IF(G1987&gt;=100, 100, 0)</f>
        <v>0</v>
      </c>
      <c r="I1987">
        <f t="shared" ref="I1987:I2050" si="158">G1987-H1987</f>
        <v>84.556699999999807</v>
      </c>
    </row>
    <row r="1988" spans="1:9" x14ac:dyDescent="0.25">
      <c r="A1988" s="7">
        <v>50627</v>
      </c>
      <c r="B1988" s="8" t="s">
        <v>19</v>
      </c>
      <c r="C1988" s="8">
        <v>15.2</v>
      </c>
      <c r="D1988" s="9">
        <v>5.9</v>
      </c>
      <c r="E1988">
        <f t="shared" ref="E1988:E2051" si="159">I1987</f>
        <v>84.556699999999807</v>
      </c>
      <c r="F1988" s="15">
        <f t="shared" si="155"/>
        <v>0.89680000000000004</v>
      </c>
      <c r="G1988" s="15">
        <f t="shared" si="156"/>
        <v>85.453499999999806</v>
      </c>
      <c r="H1988">
        <f t="shared" si="157"/>
        <v>0</v>
      </c>
      <c r="I1988">
        <f t="shared" si="158"/>
        <v>85.453499999999806</v>
      </c>
    </row>
    <row r="1989" spans="1:9" x14ac:dyDescent="0.25">
      <c r="A1989" s="10">
        <v>50628</v>
      </c>
      <c r="B1989" s="11" t="s">
        <v>29</v>
      </c>
      <c r="C1989" s="11">
        <v>11.6</v>
      </c>
      <c r="D1989" s="12">
        <v>0</v>
      </c>
      <c r="E1989">
        <f t="shared" si="159"/>
        <v>85.453499999999806</v>
      </c>
      <c r="F1989" s="15">
        <f t="shared" si="155"/>
        <v>0</v>
      </c>
      <c r="G1989" s="15">
        <f t="shared" si="156"/>
        <v>85.453499999999806</v>
      </c>
      <c r="H1989">
        <f t="shared" si="157"/>
        <v>0</v>
      </c>
      <c r="I1989">
        <f t="shared" si="158"/>
        <v>85.453499999999806</v>
      </c>
    </row>
    <row r="1990" spans="1:9" x14ac:dyDescent="0.25">
      <c r="A1990" s="7">
        <v>50629</v>
      </c>
      <c r="B1990" s="8" t="s">
        <v>26</v>
      </c>
      <c r="C1990" s="8">
        <v>10.8</v>
      </c>
      <c r="D1990" s="9">
        <v>1.6</v>
      </c>
      <c r="E1990">
        <f t="shared" si="159"/>
        <v>85.453499999999806</v>
      </c>
      <c r="F1990" s="15">
        <f t="shared" si="155"/>
        <v>0.17280000000000001</v>
      </c>
      <c r="G1990" s="15">
        <f t="shared" si="156"/>
        <v>85.626299999999802</v>
      </c>
      <c r="H1990">
        <f t="shared" si="157"/>
        <v>0</v>
      </c>
      <c r="I1990">
        <f t="shared" si="158"/>
        <v>85.626299999999802</v>
      </c>
    </row>
    <row r="1991" spans="1:9" x14ac:dyDescent="0.25">
      <c r="A1991" s="10">
        <v>50630</v>
      </c>
      <c r="B1991" s="11" t="s">
        <v>22</v>
      </c>
      <c r="C1991" s="11">
        <v>12</v>
      </c>
      <c r="D1991" s="12">
        <v>3.9</v>
      </c>
      <c r="E1991">
        <f t="shared" si="159"/>
        <v>85.626299999999802</v>
      </c>
      <c r="F1991" s="15">
        <f t="shared" si="155"/>
        <v>0.46799999999999997</v>
      </c>
      <c r="G1991" s="15">
        <f t="shared" si="156"/>
        <v>86.094299999999805</v>
      </c>
      <c r="H1991">
        <f t="shared" si="157"/>
        <v>0</v>
      </c>
      <c r="I1991">
        <f t="shared" si="158"/>
        <v>86.094299999999805</v>
      </c>
    </row>
    <row r="1992" spans="1:9" x14ac:dyDescent="0.25">
      <c r="A1992" s="7">
        <v>50631</v>
      </c>
      <c r="B1992" s="8" t="s">
        <v>26</v>
      </c>
      <c r="C1992" s="8">
        <v>14</v>
      </c>
      <c r="D1992" s="9">
        <v>5</v>
      </c>
      <c r="E1992">
        <f t="shared" si="159"/>
        <v>86.094299999999805</v>
      </c>
      <c r="F1992" s="15">
        <f t="shared" si="155"/>
        <v>0.7</v>
      </c>
      <c r="G1992" s="15">
        <f t="shared" si="156"/>
        <v>86.794299999999808</v>
      </c>
      <c r="H1992">
        <f t="shared" si="157"/>
        <v>0</v>
      </c>
      <c r="I1992">
        <f t="shared" si="158"/>
        <v>86.794299999999808</v>
      </c>
    </row>
    <row r="1993" spans="1:9" x14ac:dyDescent="0.25">
      <c r="A1993" s="10">
        <v>50632</v>
      </c>
      <c r="B1993" s="11" t="s">
        <v>19</v>
      </c>
      <c r="C1993" s="11">
        <v>26.4</v>
      </c>
      <c r="D1993" s="12">
        <v>0</v>
      </c>
      <c r="E1993">
        <f t="shared" si="159"/>
        <v>86.794299999999808</v>
      </c>
      <c r="F1993" s="15">
        <f t="shared" si="155"/>
        <v>0</v>
      </c>
      <c r="G1993" s="15">
        <f t="shared" si="156"/>
        <v>86.794299999999808</v>
      </c>
      <c r="H1993">
        <f t="shared" si="157"/>
        <v>0</v>
      </c>
      <c r="I1993">
        <f t="shared" si="158"/>
        <v>86.794299999999808</v>
      </c>
    </row>
    <row r="1994" spans="1:9" x14ac:dyDescent="0.25">
      <c r="A1994" s="7">
        <v>50633</v>
      </c>
      <c r="B1994" s="8" t="s">
        <v>15</v>
      </c>
      <c r="C1994" s="8">
        <v>23</v>
      </c>
      <c r="D1994" s="9">
        <v>20.100000000000001</v>
      </c>
      <c r="E1994">
        <f t="shared" si="159"/>
        <v>86.794299999999808</v>
      </c>
      <c r="F1994" s="15">
        <f t="shared" si="155"/>
        <v>4.6230000000000002</v>
      </c>
      <c r="G1994" s="15">
        <f t="shared" si="156"/>
        <v>91.417299999999813</v>
      </c>
      <c r="H1994">
        <f t="shared" si="157"/>
        <v>0</v>
      </c>
      <c r="I1994">
        <f t="shared" si="158"/>
        <v>91.417299999999813</v>
      </c>
    </row>
    <row r="1995" spans="1:9" x14ac:dyDescent="0.25">
      <c r="A1995" s="10">
        <v>50634</v>
      </c>
      <c r="B1995" s="11" t="s">
        <v>8</v>
      </c>
      <c r="C1995" s="11">
        <v>20.5</v>
      </c>
      <c r="D1995" s="12">
        <v>1.1000000000000001</v>
      </c>
      <c r="E1995">
        <f t="shared" si="159"/>
        <v>91.417299999999813</v>
      </c>
      <c r="F1995" s="15">
        <f t="shared" si="155"/>
        <v>0.22550000000000001</v>
      </c>
      <c r="G1995" s="15">
        <f t="shared" si="156"/>
        <v>91.642799999999809</v>
      </c>
      <c r="H1995">
        <f t="shared" si="157"/>
        <v>0</v>
      </c>
      <c r="I1995">
        <f t="shared" si="158"/>
        <v>91.642799999999809</v>
      </c>
    </row>
    <row r="1996" spans="1:9" x14ac:dyDescent="0.25">
      <c r="A1996" s="7">
        <v>50635</v>
      </c>
      <c r="B1996" s="8" t="s">
        <v>14</v>
      </c>
      <c r="C1996" s="8">
        <v>15.9</v>
      </c>
      <c r="D1996" s="9">
        <v>3.1</v>
      </c>
      <c r="E1996">
        <f t="shared" si="159"/>
        <v>91.642799999999809</v>
      </c>
      <c r="F1996" s="15">
        <f t="shared" si="155"/>
        <v>0.4929</v>
      </c>
      <c r="G1996" s="15">
        <f t="shared" si="156"/>
        <v>92.135699999999815</v>
      </c>
      <c r="H1996">
        <f t="shared" si="157"/>
        <v>0</v>
      </c>
      <c r="I1996">
        <f t="shared" si="158"/>
        <v>92.135699999999815</v>
      </c>
    </row>
    <row r="1997" spans="1:9" x14ac:dyDescent="0.25">
      <c r="A1997" s="10">
        <v>50636</v>
      </c>
      <c r="B1997" s="11" t="s">
        <v>10</v>
      </c>
      <c r="C1997" s="11">
        <v>20.8</v>
      </c>
      <c r="D1997" s="12">
        <v>6.9</v>
      </c>
      <c r="E1997">
        <f t="shared" si="159"/>
        <v>92.135699999999815</v>
      </c>
      <c r="F1997" s="15">
        <f t="shared" si="155"/>
        <v>1.4352</v>
      </c>
      <c r="G1997" s="15">
        <f t="shared" si="156"/>
        <v>93.57089999999981</v>
      </c>
      <c r="H1997">
        <f t="shared" si="157"/>
        <v>0</v>
      </c>
      <c r="I1997">
        <f t="shared" si="158"/>
        <v>93.57089999999981</v>
      </c>
    </row>
    <row r="1998" spans="1:9" x14ac:dyDescent="0.25">
      <c r="A1998" s="7">
        <v>50637</v>
      </c>
      <c r="B1998" s="8" t="s">
        <v>21</v>
      </c>
      <c r="C1998" s="8">
        <v>12.9</v>
      </c>
      <c r="D1998" s="9">
        <v>1.5</v>
      </c>
      <c r="E1998">
        <f t="shared" si="159"/>
        <v>93.57089999999981</v>
      </c>
      <c r="F1998" s="15">
        <f t="shared" si="155"/>
        <v>0.19350000000000001</v>
      </c>
      <c r="G1998" s="15">
        <f t="shared" si="156"/>
        <v>93.76439999999981</v>
      </c>
      <c r="H1998">
        <f t="shared" si="157"/>
        <v>0</v>
      </c>
      <c r="I1998">
        <f t="shared" si="158"/>
        <v>93.76439999999981</v>
      </c>
    </row>
    <row r="1999" spans="1:9" x14ac:dyDescent="0.25">
      <c r="A1999" s="10">
        <v>50638</v>
      </c>
      <c r="B1999" s="11" t="s">
        <v>19</v>
      </c>
      <c r="C1999" s="11">
        <v>11.6</v>
      </c>
      <c r="D1999" s="12">
        <v>15.8</v>
      </c>
      <c r="E1999">
        <f t="shared" si="159"/>
        <v>93.76439999999981</v>
      </c>
      <c r="F1999" s="15">
        <f t="shared" si="155"/>
        <v>1.8328</v>
      </c>
      <c r="G1999" s="15">
        <f t="shared" si="156"/>
        <v>95.597199999999816</v>
      </c>
      <c r="H1999">
        <f t="shared" si="157"/>
        <v>0</v>
      </c>
      <c r="I1999">
        <f t="shared" si="158"/>
        <v>95.597199999999816</v>
      </c>
    </row>
    <row r="2000" spans="1:9" x14ac:dyDescent="0.25">
      <c r="A2000" s="7">
        <v>50639</v>
      </c>
      <c r="B2000" s="8" t="s">
        <v>13</v>
      </c>
      <c r="C2000" s="8">
        <v>25.6</v>
      </c>
      <c r="D2000" s="9">
        <v>0</v>
      </c>
      <c r="E2000">
        <f t="shared" si="159"/>
        <v>95.597199999999816</v>
      </c>
      <c r="F2000" s="15">
        <f t="shared" si="155"/>
        <v>0</v>
      </c>
      <c r="G2000" s="15">
        <f t="shared" si="156"/>
        <v>95.597199999999816</v>
      </c>
      <c r="H2000">
        <f t="shared" si="157"/>
        <v>0</v>
      </c>
      <c r="I2000">
        <f t="shared" si="158"/>
        <v>95.597199999999816</v>
      </c>
    </row>
    <row r="2001" spans="1:9" x14ac:dyDescent="0.25">
      <c r="A2001" s="10">
        <v>50640</v>
      </c>
      <c r="B2001" s="11" t="s">
        <v>7</v>
      </c>
      <c r="C2001" s="11">
        <v>15.7</v>
      </c>
      <c r="D2001" s="12">
        <v>6.7</v>
      </c>
      <c r="E2001">
        <f t="shared" si="159"/>
        <v>95.597199999999816</v>
      </c>
      <c r="F2001" s="15">
        <f t="shared" si="155"/>
        <v>1.0519000000000001</v>
      </c>
      <c r="G2001" s="15">
        <f t="shared" si="156"/>
        <v>96.649099999999819</v>
      </c>
      <c r="H2001">
        <f t="shared" si="157"/>
        <v>0</v>
      </c>
      <c r="I2001">
        <f t="shared" si="158"/>
        <v>96.649099999999819</v>
      </c>
    </row>
    <row r="2002" spans="1:9" x14ac:dyDescent="0.25">
      <c r="A2002" s="7">
        <v>50641</v>
      </c>
      <c r="B2002" s="8" t="s">
        <v>14</v>
      </c>
      <c r="C2002" s="8">
        <v>25.5</v>
      </c>
      <c r="D2002" s="9">
        <v>0</v>
      </c>
      <c r="E2002">
        <f t="shared" si="159"/>
        <v>96.649099999999819</v>
      </c>
      <c r="F2002" s="15">
        <f t="shared" si="155"/>
        <v>0</v>
      </c>
      <c r="G2002" s="15">
        <f t="shared" si="156"/>
        <v>96.649099999999819</v>
      </c>
      <c r="H2002">
        <f t="shared" si="157"/>
        <v>0</v>
      </c>
      <c r="I2002">
        <f t="shared" si="158"/>
        <v>96.649099999999819</v>
      </c>
    </row>
    <row r="2003" spans="1:9" x14ac:dyDescent="0.25">
      <c r="A2003" s="10">
        <v>50642</v>
      </c>
      <c r="B2003" s="11" t="s">
        <v>22</v>
      </c>
      <c r="C2003" s="11">
        <v>19.5</v>
      </c>
      <c r="D2003" s="12">
        <v>3.4</v>
      </c>
      <c r="E2003">
        <f t="shared" si="159"/>
        <v>96.649099999999819</v>
      </c>
      <c r="F2003" s="15">
        <f t="shared" si="155"/>
        <v>0.66299999999999992</v>
      </c>
      <c r="G2003" s="15">
        <f t="shared" si="156"/>
        <v>97.312099999999816</v>
      </c>
      <c r="H2003">
        <f t="shared" si="157"/>
        <v>0</v>
      </c>
      <c r="I2003">
        <f t="shared" si="158"/>
        <v>97.312099999999816</v>
      </c>
    </row>
    <row r="2004" spans="1:9" x14ac:dyDescent="0.25">
      <c r="A2004" s="7">
        <v>50643</v>
      </c>
      <c r="B2004" s="8" t="s">
        <v>25</v>
      </c>
      <c r="C2004" s="8">
        <v>14.1</v>
      </c>
      <c r="D2004" s="9">
        <v>0</v>
      </c>
      <c r="E2004">
        <f t="shared" si="159"/>
        <v>97.312099999999816</v>
      </c>
      <c r="F2004" s="15">
        <f t="shared" si="155"/>
        <v>0</v>
      </c>
      <c r="G2004" s="15">
        <f t="shared" si="156"/>
        <v>97.312099999999816</v>
      </c>
      <c r="H2004">
        <f t="shared" si="157"/>
        <v>0</v>
      </c>
      <c r="I2004">
        <f t="shared" si="158"/>
        <v>97.312099999999816</v>
      </c>
    </row>
    <row r="2005" spans="1:9" x14ac:dyDescent="0.25">
      <c r="A2005" s="10">
        <v>50644</v>
      </c>
      <c r="B2005" s="11" t="s">
        <v>6</v>
      </c>
      <c r="C2005" s="11">
        <v>26.4</v>
      </c>
      <c r="D2005" s="12">
        <v>0</v>
      </c>
      <c r="E2005">
        <f t="shared" si="159"/>
        <v>97.312099999999816</v>
      </c>
      <c r="F2005" s="15">
        <f t="shared" si="155"/>
        <v>0</v>
      </c>
      <c r="G2005" s="15">
        <f t="shared" si="156"/>
        <v>97.312099999999816</v>
      </c>
      <c r="H2005">
        <f t="shared" si="157"/>
        <v>0</v>
      </c>
      <c r="I2005">
        <f t="shared" si="158"/>
        <v>97.312099999999816</v>
      </c>
    </row>
    <row r="2006" spans="1:9" x14ac:dyDescent="0.25">
      <c r="A2006" s="7">
        <v>50645</v>
      </c>
      <c r="B2006" s="8" t="s">
        <v>15</v>
      </c>
      <c r="C2006" s="8">
        <v>11.7</v>
      </c>
      <c r="D2006" s="9">
        <v>8.4</v>
      </c>
      <c r="E2006">
        <f t="shared" si="159"/>
        <v>97.312099999999816</v>
      </c>
      <c r="F2006" s="15">
        <f t="shared" si="155"/>
        <v>0.98280000000000001</v>
      </c>
      <c r="G2006" s="15">
        <f t="shared" si="156"/>
        <v>98.294899999999814</v>
      </c>
      <c r="H2006">
        <f t="shared" si="157"/>
        <v>0</v>
      </c>
      <c r="I2006">
        <f t="shared" si="158"/>
        <v>98.294899999999814</v>
      </c>
    </row>
    <row r="2007" spans="1:9" x14ac:dyDescent="0.25">
      <c r="A2007" s="10">
        <v>50646</v>
      </c>
      <c r="B2007" s="11" t="s">
        <v>25</v>
      </c>
      <c r="C2007" s="11">
        <v>28</v>
      </c>
      <c r="D2007" s="12">
        <v>0</v>
      </c>
      <c r="E2007">
        <f t="shared" si="159"/>
        <v>98.294899999999814</v>
      </c>
      <c r="F2007" s="15">
        <f t="shared" si="155"/>
        <v>0</v>
      </c>
      <c r="G2007" s="15">
        <f t="shared" si="156"/>
        <v>98.294899999999814</v>
      </c>
      <c r="H2007">
        <f t="shared" si="157"/>
        <v>0</v>
      </c>
      <c r="I2007">
        <f t="shared" si="158"/>
        <v>98.294899999999814</v>
      </c>
    </row>
    <row r="2008" spans="1:9" x14ac:dyDescent="0.25">
      <c r="A2008" s="7">
        <v>50647</v>
      </c>
      <c r="B2008" s="8" t="s">
        <v>17</v>
      </c>
      <c r="C2008" s="8">
        <v>13</v>
      </c>
      <c r="D2008" s="9">
        <v>0.1</v>
      </c>
      <c r="E2008">
        <f t="shared" si="159"/>
        <v>98.294899999999814</v>
      </c>
      <c r="F2008" s="15">
        <f t="shared" si="155"/>
        <v>0</v>
      </c>
      <c r="G2008" s="15">
        <f t="shared" si="156"/>
        <v>98.294899999999814</v>
      </c>
      <c r="H2008">
        <f t="shared" si="157"/>
        <v>0</v>
      </c>
      <c r="I2008">
        <f t="shared" si="158"/>
        <v>98.294899999999814</v>
      </c>
    </row>
    <row r="2009" spans="1:9" x14ac:dyDescent="0.25">
      <c r="A2009" s="10">
        <v>50648</v>
      </c>
      <c r="B2009" s="11" t="s">
        <v>11</v>
      </c>
      <c r="C2009" s="11">
        <v>10.8</v>
      </c>
      <c r="D2009" s="12">
        <v>11.3</v>
      </c>
      <c r="E2009">
        <f t="shared" si="159"/>
        <v>98.294899999999814</v>
      </c>
      <c r="F2009" s="15">
        <f t="shared" si="155"/>
        <v>1.2204000000000002</v>
      </c>
      <c r="G2009" s="15">
        <f t="shared" si="156"/>
        <v>99.515299999999812</v>
      </c>
      <c r="H2009">
        <f t="shared" si="157"/>
        <v>0</v>
      </c>
      <c r="I2009">
        <f t="shared" si="158"/>
        <v>99.515299999999812</v>
      </c>
    </row>
    <row r="2010" spans="1:9" x14ac:dyDescent="0.25">
      <c r="A2010" s="7">
        <v>50649</v>
      </c>
      <c r="B2010" s="8" t="s">
        <v>11</v>
      </c>
      <c r="C2010" s="8">
        <v>26.4</v>
      </c>
      <c r="D2010" s="9">
        <v>18.7</v>
      </c>
      <c r="E2010">
        <f t="shared" si="159"/>
        <v>99.515299999999812</v>
      </c>
      <c r="F2010" s="15">
        <f t="shared" si="155"/>
        <v>4.9367999999999999</v>
      </c>
      <c r="G2010" s="15">
        <f t="shared" si="156"/>
        <v>104.45209999999982</v>
      </c>
      <c r="H2010">
        <f t="shared" si="157"/>
        <v>100</v>
      </c>
      <c r="I2010">
        <f t="shared" si="158"/>
        <v>4.4520999999998168</v>
      </c>
    </row>
    <row r="2011" spans="1:9" x14ac:dyDescent="0.25">
      <c r="A2011" s="10">
        <v>50650</v>
      </c>
      <c r="B2011" s="11" t="s">
        <v>19</v>
      </c>
      <c r="C2011" s="11">
        <v>26.7</v>
      </c>
      <c r="D2011" s="12">
        <v>3.9</v>
      </c>
      <c r="E2011">
        <f t="shared" si="159"/>
        <v>4.4520999999998168</v>
      </c>
      <c r="F2011" s="15">
        <f t="shared" si="155"/>
        <v>1.0412999999999999</v>
      </c>
      <c r="G2011" s="15">
        <f t="shared" si="156"/>
        <v>5.4933999999998164</v>
      </c>
      <c r="H2011">
        <f t="shared" si="157"/>
        <v>0</v>
      </c>
      <c r="I2011">
        <f t="shared" si="158"/>
        <v>5.4933999999998164</v>
      </c>
    </row>
    <row r="2012" spans="1:9" x14ac:dyDescent="0.25">
      <c r="A2012" s="7">
        <v>50651</v>
      </c>
      <c r="B2012" s="8" t="s">
        <v>11</v>
      </c>
      <c r="C2012" s="8">
        <v>11.7</v>
      </c>
      <c r="D2012" s="9">
        <v>13</v>
      </c>
      <c r="E2012">
        <f t="shared" si="159"/>
        <v>5.4933999999998164</v>
      </c>
      <c r="F2012" s="15">
        <f t="shared" si="155"/>
        <v>1.5209999999999999</v>
      </c>
      <c r="G2012" s="15">
        <f t="shared" si="156"/>
        <v>7.0143999999998163</v>
      </c>
      <c r="H2012">
        <f t="shared" si="157"/>
        <v>0</v>
      </c>
      <c r="I2012">
        <f t="shared" si="158"/>
        <v>7.0143999999998163</v>
      </c>
    </row>
    <row r="2013" spans="1:9" x14ac:dyDescent="0.25">
      <c r="A2013" s="10">
        <v>50652</v>
      </c>
      <c r="B2013" s="11" t="s">
        <v>30</v>
      </c>
      <c r="C2013" s="11">
        <v>12</v>
      </c>
      <c r="D2013" s="12">
        <v>0.4</v>
      </c>
      <c r="E2013">
        <f t="shared" si="159"/>
        <v>7.0143999999998163</v>
      </c>
      <c r="F2013" s="15">
        <f t="shared" si="155"/>
        <v>0</v>
      </c>
      <c r="G2013" s="15">
        <f t="shared" si="156"/>
        <v>7.0143999999998163</v>
      </c>
      <c r="H2013">
        <f t="shared" si="157"/>
        <v>0</v>
      </c>
      <c r="I2013">
        <f t="shared" si="158"/>
        <v>7.0143999999998163</v>
      </c>
    </row>
    <row r="2014" spans="1:9" x14ac:dyDescent="0.25">
      <c r="A2014" s="7">
        <v>50653</v>
      </c>
      <c r="B2014" s="8" t="s">
        <v>21</v>
      </c>
      <c r="C2014" s="8">
        <v>24.2</v>
      </c>
      <c r="D2014" s="9">
        <v>0.7</v>
      </c>
      <c r="E2014">
        <f t="shared" si="159"/>
        <v>7.0143999999998163</v>
      </c>
      <c r="F2014" s="15">
        <f t="shared" si="155"/>
        <v>0</v>
      </c>
      <c r="G2014" s="15">
        <f t="shared" si="156"/>
        <v>7.0143999999998163</v>
      </c>
      <c r="H2014">
        <f t="shared" si="157"/>
        <v>0</v>
      </c>
      <c r="I2014">
        <f t="shared" si="158"/>
        <v>7.0143999999998163</v>
      </c>
    </row>
    <row r="2015" spans="1:9" x14ac:dyDescent="0.25">
      <c r="A2015" s="10">
        <v>50654</v>
      </c>
      <c r="B2015" s="11" t="s">
        <v>26</v>
      </c>
      <c r="C2015" s="11">
        <v>27.3</v>
      </c>
      <c r="D2015" s="12">
        <v>3.7</v>
      </c>
      <c r="E2015">
        <f t="shared" si="159"/>
        <v>7.0143999999998163</v>
      </c>
      <c r="F2015" s="15">
        <f t="shared" si="155"/>
        <v>1.0101</v>
      </c>
      <c r="G2015" s="15">
        <f t="shared" si="156"/>
        <v>8.0244999999998168</v>
      </c>
      <c r="H2015">
        <f t="shared" si="157"/>
        <v>0</v>
      </c>
      <c r="I2015">
        <f t="shared" si="158"/>
        <v>8.0244999999998168</v>
      </c>
    </row>
    <row r="2016" spans="1:9" x14ac:dyDescent="0.25">
      <c r="A2016" s="7">
        <v>50655</v>
      </c>
      <c r="B2016" s="8" t="s">
        <v>13</v>
      </c>
      <c r="C2016" s="8">
        <v>10.7</v>
      </c>
      <c r="D2016" s="9">
        <v>0</v>
      </c>
      <c r="E2016">
        <f t="shared" si="159"/>
        <v>8.0244999999998168</v>
      </c>
      <c r="F2016" s="15">
        <f t="shared" si="155"/>
        <v>0</v>
      </c>
      <c r="G2016" s="15">
        <f t="shared" si="156"/>
        <v>8.0244999999998168</v>
      </c>
      <c r="H2016">
        <f t="shared" si="157"/>
        <v>0</v>
      </c>
      <c r="I2016">
        <f t="shared" si="158"/>
        <v>8.0244999999998168</v>
      </c>
    </row>
    <row r="2017" spans="1:9" x14ac:dyDescent="0.25">
      <c r="A2017" s="10">
        <v>50656</v>
      </c>
      <c r="B2017" s="11" t="s">
        <v>8</v>
      </c>
      <c r="C2017" s="11">
        <v>11.1</v>
      </c>
      <c r="D2017" s="12">
        <v>0</v>
      </c>
      <c r="E2017">
        <f t="shared" si="159"/>
        <v>8.0244999999998168</v>
      </c>
      <c r="F2017" s="15">
        <f t="shared" si="155"/>
        <v>0</v>
      </c>
      <c r="G2017" s="15">
        <f t="shared" si="156"/>
        <v>8.0244999999998168</v>
      </c>
      <c r="H2017">
        <f t="shared" si="157"/>
        <v>0</v>
      </c>
      <c r="I2017">
        <f t="shared" si="158"/>
        <v>8.0244999999998168</v>
      </c>
    </row>
    <row r="2018" spans="1:9" x14ac:dyDescent="0.25">
      <c r="A2018" s="7">
        <v>50657</v>
      </c>
      <c r="B2018" s="8" t="s">
        <v>7</v>
      </c>
      <c r="C2018" s="8">
        <v>28.5</v>
      </c>
      <c r="D2018" s="9">
        <v>19.8</v>
      </c>
      <c r="E2018">
        <f t="shared" si="159"/>
        <v>8.0244999999998168</v>
      </c>
      <c r="F2018" s="15">
        <f t="shared" si="155"/>
        <v>5.6430000000000007</v>
      </c>
      <c r="G2018" s="15">
        <f t="shared" si="156"/>
        <v>13.667499999999817</v>
      </c>
      <c r="H2018">
        <f t="shared" si="157"/>
        <v>0</v>
      </c>
      <c r="I2018">
        <f t="shared" si="158"/>
        <v>13.667499999999817</v>
      </c>
    </row>
    <row r="2019" spans="1:9" x14ac:dyDescent="0.25">
      <c r="A2019" s="10">
        <v>50658</v>
      </c>
      <c r="B2019" s="11" t="s">
        <v>19</v>
      </c>
      <c r="C2019" s="11">
        <v>10.1</v>
      </c>
      <c r="D2019" s="12">
        <v>0</v>
      </c>
      <c r="E2019">
        <f t="shared" si="159"/>
        <v>13.667499999999817</v>
      </c>
      <c r="F2019" s="15">
        <f t="shared" si="155"/>
        <v>0</v>
      </c>
      <c r="G2019" s="15">
        <f t="shared" si="156"/>
        <v>13.667499999999817</v>
      </c>
      <c r="H2019">
        <f t="shared" si="157"/>
        <v>0</v>
      </c>
      <c r="I2019">
        <f t="shared" si="158"/>
        <v>13.667499999999817</v>
      </c>
    </row>
    <row r="2020" spans="1:9" x14ac:dyDescent="0.25">
      <c r="A2020" s="7">
        <v>50659</v>
      </c>
      <c r="B2020" s="8" t="s">
        <v>9</v>
      </c>
      <c r="C2020" s="8">
        <v>20.8</v>
      </c>
      <c r="D2020" s="9">
        <v>11.2</v>
      </c>
      <c r="E2020">
        <f t="shared" si="159"/>
        <v>13.667499999999817</v>
      </c>
      <c r="F2020" s="15">
        <f t="shared" si="155"/>
        <v>2.3295999999999997</v>
      </c>
      <c r="G2020" s="15">
        <f t="shared" si="156"/>
        <v>15.997099999999817</v>
      </c>
      <c r="H2020">
        <f t="shared" si="157"/>
        <v>0</v>
      </c>
      <c r="I2020">
        <f t="shared" si="158"/>
        <v>15.997099999999817</v>
      </c>
    </row>
    <row r="2021" spans="1:9" x14ac:dyDescent="0.25">
      <c r="A2021" s="10">
        <v>50660</v>
      </c>
      <c r="B2021" s="11" t="s">
        <v>7</v>
      </c>
      <c r="C2021" s="11">
        <v>16.600000000000001</v>
      </c>
      <c r="D2021" s="12">
        <v>0</v>
      </c>
      <c r="E2021">
        <f t="shared" si="159"/>
        <v>15.997099999999817</v>
      </c>
      <c r="F2021" s="15">
        <f t="shared" si="155"/>
        <v>0</v>
      </c>
      <c r="G2021" s="15">
        <f t="shared" si="156"/>
        <v>15.997099999999817</v>
      </c>
      <c r="H2021">
        <f t="shared" si="157"/>
        <v>0</v>
      </c>
      <c r="I2021">
        <f t="shared" si="158"/>
        <v>15.997099999999817</v>
      </c>
    </row>
    <row r="2022" spans="1:9" x14ac:dyDescent="0.25">
      <c r="A2022" s="7">
        <v>50661</v>
      </c>
      <c r="B2022" s="8" t="s">
        <v>13</v>
      </c>
      <c r="C2022" s="8">
        <v>26.4</v>
      </c>
      <c r="D2022" s="9">
        <v>10</v>
      </c>
      <c r="E2022">
        <f t="shared" si="159"/>
        <v>15.997099999999817</v>
      </c>
      <c r="F2022" s="15">
        <f t="shared" si="155"/>
        <v>2.64</v>
      </c>
      <c r="G2022" s="15">
        <f t="shared" si="156"/>
        <v>18.637099999999815</v>
      </c>
      <c r="H2022">
        <f t="shared" si="157"/>
        <v>0</v>
      </c>
      <c r="I2022">
        <f t="shared" si="158"/>
        <v>18.637099999999815</v>
      </c>
    </row>
    <row r="2023" spans="1:9" x14ac:dyDescent="0.25">
      <c r="A2023" s="10">
        <v>50662</v>
      </c>
      <c r="B2023" s="11" t="s">
        <v>22</v>
      </c>
      <c r="C2023" s="11">
        <v>15.1</v>
      </c>
      <c r="D2023" s="12">
        <v>0</v>
      </c>
      <c r="E2023">
        <f t="shared" si="159"/>
        <v>18.637099999999815</v>
      </c>
      <c r="F2023" s="15">
        <f t="shared" si="155"/>
        <v>0</v>
      </c>
      <c r="G2023" s="15">
        <f t="shared" si="156"/>
        <v>18.637099999999815</v>
      </c>
      <c r="H2023">
        <f t="shared" si="157"/>
        <v>0</v>
      </c>
      <c r="I2023">
        <f t="shared" si="158"/>
        <v>18.637099999999815</v>
      </c>
    </row>
    <row r="2024" spans="1:9" x14ac:dyDescent="0.25">
      <c r="A2024" s="7">
        <v>50663</v>
      </c>
      <c r="B2024" s="8" t="s">
        <v>6</v>
      </c>
      <c r="C2024" s="8">
        <v>20.9</v>
      </c>
      <c r="D2024" s="9">
        <v>10.1</v>
      </c>
      <c r="E2024">
        <f t="shared" si="159"/>
        <v>18.637099999999815</v>
      </c>
      <c r="F2024" s="15">
        <f t="shared" si="155"/>
        <v>2.1108999999999996</v>
      </c>
      <c r="G2024" s="15">
        <f t="shared" si="156"/>
        <v>20.747999999999816</v>
      </c>
      <c r="H2024">
        <f t="shared" si="157"/>
        <v>0</v>
      </c>
      <c r="I2024">
        <f t="shared" si="158"/>
        <v>20.747999999999816</v>
      </c>
    </row>
    <row r="2025" spans="1:9" x14ac:dyDescent="0.25">
      <c r="A2025" s="10">
        <v>50664</v>
      </c>
      <c r="B2025" s="11" t="s">
        <v>13</v>
      </c>
      <c r="C2025" s="11">
        <v>27.3</v>
      </c>
      <c r="D2025" s="12">
        <v>5.3</v>
      </c>
      <c r="E2025">
        <f t="shared" si="159"/>
        <v>20.747999999999816</v>
      </c>
      <c r="F2025" s="15">
        <f t="shared" si="155"/>
        <v>1.4469000000000001</v>
      </c>
      <c r="G2025" s="15">
        <f t="shared" si="156"/>
        <v>22.194899999999816</v>
      </c>
      <c r="H2025">
        <f t="shared" si="157"/>
        <v>0</v>
      </c>
      <c r="I2025">
        <f t="shared" si="158"/>
        <v>22.194899999999816</v>
      </c>
    </row>
    <row r="2026" spans="1:9" x14ac:dyDescent="0.25">
      <c r="A2026" s="7">
        <v>50665</v>
      </c>
      <c r="B2026" s="8" t="s">
        <v>6</v>
      </c>
      <c r="C2026" s="8">
        <v>17.600000000000001</v>
      </c>
      <c r="D2026" s="9">
        <v>5.5</v>
      </c>
      <c r="E2026">
        <f t="shared" si="159"/>
        <v>22.194899999999816</v>
      </c>
      <c r="F2026" s="15">
        <f t="shared" si="155"/>
        <v>0.96800000000000008</v>
      </c>
      <c r="G2026" s="15">
        <f t="shared" si="156"/>
        <v>23.162899999999816</v>
      </c>
      <c r="H2026">
        <f t="shared" si="157"/>
        <v>0</v>
      </c>
      <c r="I2026">
        <f t="shared" si="158"/>
        <v>23.162899999999816</v>
      </c>
    </row>
    <row r="2027" spans="1:9" x14ac:dyDescent="0.25">
      <c r="A2027" s="10">
        <v>50666</v>
      </c>
      <c r="B2027" s="11" t="s">
        <v>19</v>
      </c>
      <c r="C2027" s="11">
        <v>27.8</v>
      </c>
      <c r="D2027" s="12">
        <v>0</v>
      </c>
      <c r="E2027">
        <f t="shared" si="159"/>
        <v>23.162899999999816</v>
      </c>
      <c r="F2027" s="15">
        <f t="shared" si="155"/>
        <v>0</v>
      </c>
      <c r="G2027" s="15">
        <f t="shared" si="156"/>
        <v>23.162899999999816</v>
      </c>
      <c r="H2027">
        <f t="shared" si="157"/>
        <v>0</v>
      </c>
      <c r="I2027">
        <f t="shared" si="158"/>
        <v>23.162899999999816</v>
      </c>
    </row>
    <row r="2028" spans="1:9" x14ac:dyDescent="0.25">
      <c r="A2028" s="7">
        <v>50667</v>
      </c>
      <c r="B2028" s="8" t="s">
        <v>10</v>
      </c>
      <c r="C2028" s="8">
        <v>25.8</v>
      </c>
      <c r="D2028" s="9">
        <v>12.1</v>
      </c>
      <c r="E2028">
        <f t="shared" si="159"/>
        <v>23.162899999999816</v>
      </c>
      <c r="F2028" s="15">
        <f t="shared" si="155"/>
        <v>3.1217999999999999</v>
      </c>
      <c r="G2028" s="15">
        <f t="shared" si="156"/>
        <v>26.284699999999816</v>
      </c>
      <c r="H2028">
        <f t="shared" si="157"/>
        <v>0</v>
      </c>
      <c r="I2028">
        <f t="shared" si="158"/>
        <v>26.284699999999816</v>
      </c>
    </row>
    <row r="2029" spans="1:9" x14ac:dyDescent="0.25">
      <c r="A2029" s="10">
        <v>50668</v>
      </c>
      <c r="B2029" s="11" t="s">
        <v>26</v>
      </c>
      <c r="C2029" s="11">
        <v>18.100000000000001</v>
      </c>
      <c r="D2029" s="12">
        <v>1.1000000000000001</v>
      </c>
      <c r="E2029">
        <f t="shared" si="159"/>
        <v>26.284699999999816</v>
      </c>
      <c r="F2029" s="15">
        <f t="shared" si="155"/>
        <v>0.19910000000000003</v>
      </c>
      <c r="G2029" s="15">
        <f t="shared" si="156"/>
        <v>26.483799999999817</v>
      </c>
      <c r="H2029">
        <f t="shared" si="157"/>
        <v>0</v>
      </c>
      <c r="I2029">
        <f t="shared" si="158"/>
        <v>26.483799999999817</v>
      </c>
    </row>
    <row r="2030" spans="1:9" x14ac:dyDescent="0.25">
      <c r="A2030" s="7">
        <v>50669</v>
      </c>
      <c r="B2030" s="8" t="s">
        <v>12</v>
      </c>
      <c r="C2030" s="8">
        <v>21.9</v>
      </c>
      <c r="D2030" s="9">
        <v>7.7</v>
      </c>
      <c r="E2030">
        <f t="shared" si="159"/>
        <v>26.483799999999817</v>
      </c>
      <c r="F2030" s="15">
        <f t="shared" si="155"/>
        <v>1.6862999999999999</v>
      </c>
      <c r="G2030" s="15">
        <f t="shared" si="156"/>
        <v>28.170099999999817</v>
      </c>
      <c r="H2030">
        <f t="shared" si="157"/>
        <v>0</v>
      </c>
      <c r="I2030">
        <f t="shared" si="158"/>
        <v>28.170099999999817</v>
      </c>
    </row>
    <row r="2031" spans="1:9" x14ac:dyDescent="0.25">
      <c r="A2031" s="10">
        <v>50670</v>
      </c>
      <c r="B2031" s="11" t="s">
        <v>27</v>
      </c>
      <c r="C2031" s="11">
        <v>23.2</v>
      </c>
      <c r="D2031" s="12">
        <v>5.0999999999999996</v>
      </c>
      <c r="E2031">
        <f t="shared" si="159"/>
        <v>28.170099999999817</v>
      </c>
      <c r="F2031" s="15">
        <f t="shared" si="155"/>
        <v>1.1832</v>
      </c>
      <c r="G2031" s="15">
        <f t="shared" si="156"/>
        <v>29.353299999999816</v>
      </c>
      <c r="H2031">
        <f t="shared" si="157"/>
        <v>0</v>
      </c>
      <c r="I2031">
        <f t="shared" si="158"/>
        <v>29.353299999999816</v>
      </c>
    </row>
    <row r="2032" spans="1:9" x14ac:dyDescent="0.25">
      <c r="A2032" s="7">
        <v>50671</v>
      </c>
      <c r="B2032" s="8" t="s">
        <v>31</v>
      </c>
      <c r="C2032" s="8">
        <v>26.6</v>
      </c>
      <c r="D2032" s="9">
        <v>0.3</v>
      </c>
      <c r="E2032">
        <f t="shared" si="159"/>
        <v>29.353299999999816</v>
      </c>
      <c r="F2032" s="15">
        <f t="shared" si="155"/>
        <v>0</v>
      </c>
      <c r="G2032" s="15">
        <f t="shared" si="156"/>
        <v>29.353299999999816</v>
      </c>
      <c r="H2032">
        <f t="shared" si="157"/>
        <v>0</v>
      </c>
      <c r="I2032">
        <f t="shared" si="158"/>
        <v>29.353299999999816</v>
      </c>
    </row>
    <row r="2033" spans="1:9" x14ac:dyDescent="0.25">
      <c r="A2033" s="10">
        <v>50672</v>
      </c>
      <c r="B2033" s="11" t="s">
        <v>11</v>
      </c>
      <c r="C2033" s="11">
        <v>23.2</v>
      </c>
      <c r="D2033" s="12">
        <v>0</v>
      </c>
      <c r="E2033">
        <f t="shared" si="159"/>
        <v>29.353299999999816</v>
      </c>
      <c r="F2033" s="15">
        <f t="shared" si="155"/>
        <v>0</v>
      </c>
      <c r="G2033" s="15">
        <f t="shared" si="156"/>
        <v>29.353299999999816</v>
      </c>
      <c r="H2033">
        <f t="shared" si="157"/>
        <v>0</v>
      </c>
      <c r="I2033">
        <f t="shared" si="158"/>
        <v>29.353299999999816</v>
      </c>
    </row>
    <row r="2034" spans="1:9" x14ac:dyDescent="0.25">
      <c r="A2034" s="7">
        <v>50673</v>
      </c>
      <c r="B2034" s="8" t="s">
        <v>10</v>
      </c>
      <c r="C2034" s="8">
        <v>11</v>
      </c>
      <c r="D2034" s="9">
        <v>40.9</v>
      </c>
      <c r="E2034">
        <f t="shared" si="159"/>
        <v>29.353299999999816</v>
      </c>
      <c r="F2034" s="15">
        <f t="shared" si="155"/>
        <v>4.4989999999999997</v>
      </c>
      <c r="G2034" s="15">
        <f t="shared" si="156"/>
        <v>33.852299999999815</v>
      </c>
      <c r="H2034">
        <f t="shared" si="157"/>
        <v>0</v>
      </c>
      <c r="I2034">
        <f t="shared" si="158"/>
        <v>33.852299999999815</v>
      </c>
    </row>
    <row r="2035" spans="1:9" x14ac:dyDescent="0.25">
      <c r="A2035" s="10">
        <v>50674</v>
      </c>
      <c r="B2035" s="11" t="s">
        <v>23</v>
      </c>
      <c r="C2035" s="11">
        <v>26.8</v>
      </c>
      <c r="D2035" s="12">
        <v>2.2999999999999998</v>
      </c>
      <c r="E2035">
        <f t="shared" si="159"/>
        <v>33.852299999999815</v>
      </c>
      <c r="F2035" s="15">
        <f t="shared" si="155"/>
        <v>0.61639999999999995</v>
      </c>
      <c r="G2035" s="15">
        <f t="shared" si="156"/>
        <v>34.468699999999814</v>
      </c>
      <c r="H2035">
        <f t="shared" si="157"/>
        <v>0</v>
      </c>
      <c r="I2035">
        <f t="shared" si="158"/>
        <v>34.468699999999814</v>
      </c>
    </row>
    <row r="2036" spans="1:9" x14ac:dyDescent="0.25">
      <c r="A2036" s="7">
        <v>50675</v>
      </c>
      <c r="B2036" s="8" t="s">
        <v>13</v>
      </c>
      <c r="C2036" s="8">
        <v>22.2</v>
      </c>
      <c r="D2036" s="9">
        <v>0</v>
      </c>
      <c r="E2036">
        <f t="shared" si="159"/>
        <v>34.468699999999814</v>
      </c>
      <c r="F2036" s="15">
        <f t="shared" si="155"/>
        <v>0</v>
      </c>
      <c r="G2036" s="15">
        <f t="shared" si="156"/>
        <v>34.468699999999814</v>
      </c>
      <c r="H2036">
        <f t="shared" si="157"/>
        <v>0</v>
      </c>
      <c r="I2036">
        <f t="shared" si="158"/>
        <v>34.468699999999814</v>
      </c>
    </row>
    <row r="2037" spans="1:9" x14ac:dyDescent="0.25">
      <c r="A2037" s="10">
        <v>50676</v>
      </c>
      <c r="B2037" s="11" t="s">
        <v>18</v>
      </c>
      <c r="C2037" s="11">
        <v>10.199999999999999</v>
      </c>
      <c r="D2037" s="12">
        <v>6.1</v>
      </c>
      <c r="E2037">
        <f t="shared" si="159"/>
        <v>34.468699999999814</v>
      </c>
      <c r="F2037" s="15">
        <f t="shared" si="155"/>
        <v>0.62219999999999986</v>
      </c>
      <c r="G2037" s="15">
        <f t="shared" si="156"/>
        <v>35.090899999999813</v>
      </c>
      <c r="H2037">
        <f t="shared" si="157"/>
        <v>0</v>
      </c>
      <c r="I2037">
        <f t="shared" si="158"/>
        <v>35.090899999999813</v>
      </c>
    </row>
    <row r="2038" spans="1:9" x14ac:dyDescent="0.25">
      <c r="A2038" s="7">
        <v>50677</v>
      </c>
      <c r="B2038" s="8" t="s">
        <v>33</v>
      </c>
      <c r="C2038" s="8">
        <v>18.399999999999999</v>
      </c>
      <c r="D2038" s="9">
        <v>1.5</v>
      </c>
      <c r="E2038">
        <f t="shared" si="159"/>
        <v>35.090899999999813</v>
      </c>
      <c r="F2038" s="15">
        <f t="shared" si="155"/>
        <v>0.27599999999999997</v>
      </c>
      <c r="G2038" s="15">
        <f t="shared" si="156"/>
        <v>35.366899999999816</v>
      </c>
      <c r="H2038">
        <f t="shared" si="157"/>
        <v>0</v>
      </c>
      <c r="I2038">
        <f t="shared" si="158"/>
        <v>35.366899999999816</v>
      </c>
    </row>
    <row r="2039" spans="1:9" x14ac:dyDescent="0.25">
      <c r="A2039" s="10">
        <v>50678</v>
      </c>
      <c r="B2039" s="11" t="s">
        <v>7</v>
      </c>
      <c r="C2039" s="11">
        <v>29.4</v>
      </c>
      <c r="D2039" s="12">
        <v>22.3</v>
      </c>
      <c r="E2039">
        <f t="shared" si="159"/>
        <v>35.366899999999816</v>
      </c>
      <c r="F2039" s="15">
        <f t="shared" si="155"/>
        <v>6.5562000000000005</v>
      </c>
      <c r="G2039" s="15">
        <f t="shared" si="156"/>
        <v>41.92309999999982</v>
      </c>
      <c r="H2039">
        <f t="shared" si="157"/>
        <v>0</v>
      </c>
      <c r="I2039">
        <f t="shared" si="158"/>
        <v>41.92309999999982</v>
      </c>
    </row>
    <row r="2040" spans="1:9" x14ac:dyDescent="0.25">
      <c r="A2040" s="7">
        <v>50679</v>
      </c>
      <c r="B2040" s="8" t="s">
        <v>23</v>
      </c>
      <c r="C2040" s="8">
        <v>23.4</v>
      </c>
      <c r="D2040" s="9">
        <v>0</v>
      </c>
      <c r="E2040">
        <f t="shared" si="159"/>
        <v>41.92309999999982</v>
      </c>
      <c r="F2040" s="15">
        <f t="shared" si="155"/>
        <v>0</v>
      </c>
      <c r="G2040" s="15">
        <f t="shared" si="156"/>
        <v>41.92309999999982</v>
      </c>
      <c r="H2040">
        <f t="shared" si="157"/>
        <v>0</v>
      </c>
      <c r="I2040">
        <f t="shared" si="158"/>
        <v>41.92309999999982</v>
      </c>
    </row>
    <row r="2041" spans="1:9" x14ac:dyDescent="0.25">
      <c r="A2041" s="10">
        <v>50680</v>
      </c>
      <c r="B2041" s="11" t="s">
        <v>5</v>
      </c>
      <c r="C2041" s="11">
        <v>13.6</v>
      </c>
      <c r="D2041" s="12">
        <v>6.1</v>
      </c>
      <c r="E2041">
        <f t="shared" si="159"/>
        <v>41.92309999999982</v>
      </c>
      <c r="F2041" s="15">
        <f t="shared" si="155"/>
        <v>0.82959999999999989</v>
      </c>
      <c r="G2041" s="15">
        <f t="shared" si="156"/>
        <v>42.75269999999982</v>
      </c>
      <c r="H2041">
        <f t="shared" si="157"/>
        <v>0</v>
      </c>
      <c r="I2041">
        <f t="shared" si="158"/>
        <v>42.75269999999982</v>
      </c>
    </row>
    <row r="2042" spans="1:9" x14ac:dyDescent="0.25">
      <c r="A2042" s="7">
        <v>50681</v>
      </c>
      <c r="B2042" s="8" t="s">
        <v>7</v>
      </c>
      <c r="C2042" s="8">
        <v>17.7</v>
      </c>
      <c r="D2042" s="9">
        <v>1.4</v>
      </c>
      <c r="E2042">
        <f t="shared" si="159"/>
        <v>42.75269999999982</v>
      </c>
      <c r="F2042" s="15">
        <f t="shared" si="155"/>
        <v>0.24779999999999996</v>
      </c>
      <c r="G2042" s="15">
        <f t="shared" si="156"/>
        <v>43.000499999999818</v>
      </c>
      <c r="H2042">
        <f t="shared" si="157"/>
        <v>0</v>
      </c>
      <c r="I2042">
        <f t="shared" si="158"/>
        <v>43.000499999999818</v>
      </c>
    </row>
    <row r="2043" spans="1:9" x14ac:dyDescent="0.25">
      <c r="A2043" s="10">
        <v>50682</v>
      </c>
      <c r="B2043" s="11" t="s">
        <v>23</v>
      </c>
      <c r="C2043" s="11">
        <v>17</v>
      </c>
      <c r="D2043" s="12">
        <v>5.9</v>
      </c>
      <c r="E2043">
        <f t="shared" si="159"/>
        <v>43.000499999999818</v>
      </c>
      <c r="F2043" s="15">
        <f t="shared" si="155"/>
        <v>1.0030000000000001</v>
      </c>
      <c r="G2043" s="15">
        <f t="shared" si="156"/>
        <v>44.003499999999818</v>
      </c>
      <c r="H2043">
        <f t="shared" si="157"/>
        <v>0</v>
      </c>
      <c r="I2043">
        <f t="shared" si="158"/>
        <v>44.003499999999818</v>
      </c>
    </row>
    <row r="2044" spans="1:9" x14ac:dyDescent="0.25">
      <c r="A2044" s="7">
        <v>50683</v>
      </c>
      <c r="B2044" s="8" t="s">
        <v>6</v>
      </c>
      <c r="C2044" s="8">
        <v>29.6</v>
      </c>
      <c r="D2044" s="9">
        <v>6.6</v>
      </c>
      <c r="E2044">
        <f t="shared" si="159"/>
        <v>44.003499999999818</v>
      </c>
      <c r="F2044" s="15">
        <f t="shared" si="155"/>
        <v>1.9535999999999998</v>
      </c>
      <c r="G2044" s="15">
        <f t="shared" si="156"/>
        <v>45.957099999999819</v>
      </c>
      <c r="H2044">
        <f t="shared" si="157"/>
        <v>0</v>
      </c>
      <c r="I2044">
        <f t="shared" si="158"/>
        <v>45.957099999999819</v>
      </c>
    </row>
    <row r="2045" spans="1:9" x14ac:dyDescent="0.25">
      <c r="A2045" s="10">
        <v>50684</v>
      </c>
      <c r="B2045" s="11" t="s">
        <v>10</v>
      </c>
      <c r="C2045" s="11">
        <v>23.4</v>
      </c>
      <c r="D2045" s="12">
        <v>0</v>
      </c>
      <c r="E2045">
        <f t="shared" si="159"/>
        <v>45.957099999999819</v>
      </c>
      <c r="F2045" s="15">
        <f t="shared" si="155"/>
        <v>0</v>
      </c>
      <c r="G2045" s="15">
        <f t="shared" si="156"/>
        <v>45.957099999999819</v>
      </c>
      <c r="H2045">
        <f t="shared" si="157"/>
        <v>0</v>
      </c>
      <c r="I2045">
        <f t="shared" si="158"/>
        <v>45.957099999999819</v>
      </c>
    </row>
    <row r="2046" spans="1:9" x14ac:dyDescent="0.25">
      <c r="A2046" s="7">
        <v>50685</v>
      </c>
      <c r="B2046" s="8" t="s">
        <v>7</v>
      </c>
      <c r="C2046" s="8">
        <v>21.3</v>
      </c>
      <c r="D2046" s="9">
        <v>22.4</v>
      </c>
      <c r="E2046">
        <f t="shared" si="159"/>
        <v>45.957099999999819</v>
      </c>
      <c r="F2046" s="15">
        <f t="shared" si="155"/>
        <v>4.7712000000000003</v>
      </c>
      <c r="G2046" s="15">
        <f t="shared" si="156"/>
        <v>50.72829999999982</v>
      </c>
      <c r="H2046">
        <f t="shared" si="157"/>
        <v>0</v>
      </c>
      <c r="I2046">
        <f t="shared" si="158"/>
        <v>50.72829999999982</v>
      </c>
    </row>
    <row r="2047" spans="1:9" x14ac:dyDescent="0.25">
      <c r="A2047" s="10">
        <v>50686</v>
      </c>
      <c r="B2047" s="11" t="s">
        <v>19</v>
      </c>
      <c r="C2047" s="11">
        <v>18.600000000000001</v>
      </c>
      <c r="D2047" s="12">
        <v>0</v>
      </c>
      <c r="E2047">
        <f t="shared" si="159"/>
        <v>50.72829999999982</v>
      </c>
      <c r="F2047" s="15">
        <f t="shared" si="155"/>
        <v>0</v>
      </c>
      <c r="G2047" s="15">
        <f t="shared" si="156"/>
        <v>50.72829999999982</v>
      </c>
      <c r="H2047">
        <f t="shared" si="157"/>
        <v>0</v>
      </c>
      <c r="I2047">
        <f t="shared" si="158"/>
        <v>50.72829999999982</v>
      </c>
    </row>
    <row r="2048" spans="1:9" x14ac:dyDescent="0.25">
      <c r="A2048" s="7">
        <v>50687</v>
      </c>
      <c r="B2048" s="8" t="s">
        <v>13</v>
      </c>
      <c r="C2048" s="8">
        <v>16.8</v>
      </c>
      <c r="D2048" s="9">
        <v>2.8</v>
      </c>
      <c r="E2048">
        <f t="shared" si="159"/>
        <v>50.72829999999982</v>
      </c>
      <c r="F2048" s="15">
        <f t="shared" si="155"/>
        <v>0.47039999999999998</v>
      </c>
      <c r="G2048" s="15">
        <f t="shared" si="156"/>
        <v>51.198699999999818</v>
      </c>
      <c r="H2048">
        <f t="shared" si="157"/>
        <v>0</v>
      </c>
      <c r="I2048">
        <f t="shared" si="158"/>
        <v>51.198699999999818</v>
      </c>
    </row>
    <row r="2049" spans="1:9" x14ac:dyDescent="0.25">
      <c r="A2049" s="10">
        <v>50688</v>
      </c>
      <c r="B2049" s="11" t="s">
        <v>20</v>
      </c>
      <c r="C2049" s="11">
        <v>13.2</v>
      </c>
      <c r="D2049" s="12">
        <v>4</v>
      </c>
      <c r="E2049">
        <f t="shared" si="159"/>
        <v>51.198699999999818</v>
      </c>
      <c r="F2049" s="15">
        <f t="shared" si="155"/>
        <v>0.52800000000000002</v>
      </c>
      <c r="G2049" s="15">
        <f t="shared" si="156"/>
        <v>51.726699999999816</v>
      </c>
      <c r="H2049">
        <f t="shared" si="157"/>
        <v>0</v>
      </c>
      <c r="I2049">
        <f t="shared" si="158"/>
        <v>51.726699999999816</v>
      </c>
    </row>
    <row r="2050" spans="1:9" x14ac:dyDescent="0.25">
      <c r="A2050" s="7">
        <v>50689</v>
      </c>
      <c r="B2050" s="8" t="s">
        <v>19</v>
      </c>
      <c r="C2050" s="8">
        <v>29.8</v>
      </c>
      <c r="D2050" s="9">
        <v>24.9</v>
      </c>
      <c r="E2050">
        <f t="shared" si="159"/>
        <v>51.726699999999816</v>
      </c>
      <c r="F2050" s="15">
        <f t="shared" si="155"/>
        <v>7.4201999999999995</v>
      </c>
      <c r="G2050" s="15">
        <f t="shared" si="156"/>
        <v>59.146899999999818</v>
      </c>
      <c r="H2050">
        <f t="shared" si="157"/>
        <v>0</v>
      </c>
      <c r="I2050">
        <f t="shared" si="158"/>
        <v>59.146899999999818</v>
      </c>
    </row>
    <row r="2051" spans="1:9" x14ac:dyDescent="0.25">
      <c r="A2051" s="10">
        <v>50690</v>
      </c>
      <c r="B2051" s="11" t="s">
        <v>10</v>
      </c>
      <c r="C2051" s="11">
        <v>10.6</v>
      </c>
      <c r="D2051" s="12">
        <v>31.8</v>
      </c>
      <c r="E2051">
        <f t="shared" si="159"/>
        <v>59.146899999999818</v>
      </c>
      <c r="F2051" s="15">
        <f t="shared" ref="F2051:F2073" si="160">IF(D2051&gt;=1,C2051*D2051/100,0)</f>
        <v>3.3708</v>
      </c>
      <c r="G2051" s="15">
        <f t="shared" ref="G2051:G2073" si="161">E2051+F2051</f>
        <v>62.51769999999982</v>
      </c>
      <c r="H2051">
        <f t="shared" ref="H2051:H2073" si="162">IF(G2051&gt;=100, 100, 0)</f>
        <v>0</v>
      </c>
      <c r="I2051">
        <f t="shared" ref="I2051:I2073" si="163">G2051-H2051</f>
        <v>62.51769999999982</v>
      </c>
    </row>
    <row r="2052" spans="1:9" x14ac:dyDescent="0.25">
      <c r="A2052" s="7">
        <v>50691</v>
      </c>
      <c r="B2052" s="8" t="s">
        <v>15</v>
      </c>
      <c r="C2052" s="8">
        <v>11.9</v>
      </c>
      <c r="D2052" s="9">
        <v>12.3</v>
      </c>
      <c r="E2052">
        <f t="shared" ref="E2052:E2073" si="164">I2051</f>
        <v>62.51769999999982</v>
      </c>
      <c r="F2052" s="15">
        <f t="shared" si="160"/>
        <v>1.4637</v>
      </c>
      <c r="G2052" s="15">
        <f t="shared" si="161"/>
        <v>63.981399999999823</v>
      </c>
      <c r="H2052">
        <f t="shared" si="162"/>
        <v>0</v>
      </c>
      <c r="I2052">
        <f t="shared" si="163"/>
        <v>63.981399999999823</v>
      </c>
    </row>
    <row r="2053" spans="1:9" x14ac:dyDescent="0.25">
      <c r="A2053" s="10">
        <v>50692</v>
      </c>
      <c r="B2053" s="11" t="s">
        <v>30</v>
      </c>
      <c r="C2053" s="11">
        <v>26.8</v>
      </c>
      <c r="D2053" s="12">
        <v>0.5</v>
      </c>
      <c r="E2053">
        <f t="shared" si="164"/>
        <v>63.981399999999823</v>
      </c>
      <c r="F2053" s="15">
        <f t="shared" si="160"/>
        <v>0</v>
      </c>
      <c r="G2053" s="15">
        <f t="shared" si="161"/>
        <v>63.981399999999823</v>
      </c>
      <c r="H2053">
        <f t="shared" si="162"/>
        <v>0</v>
      </c>
      <c r="I2053">
        <f t="shared" si="163"/>
        <v>63.981399999999823</v>
      </c>
    </row>
    <row r="2054" spans="1:9" x14ac:dyDescent="0.25">
      <c r="A2054" s="7">
        <v>50693</v>
      </c>
      <c r="B2054" s="8" t="s">
        <v>22</v>
      </c>
      <c r="C2054" s="8">
        <v>29</v>
      </c>
      <c r="D2054" s="9">
        <v>3.5</v>
      </c>
      <c r="E2054">
        <f t="shared" si="164"/>
        <v>63.981399999999823</v>
      </c>
      <c r="F2054" s="15">
        <f t="shared" si="160"/>
        <v>1.0149999999999999</v>
      </c>
      <c r="G2054" s="15">
        <f t="shared" si="161"/>
        <v>64.996399999999824</v>
      </c>
      <c r="H2054">
        <f t="shared" si="162"/>
        <v>0</v>
      </c>
      <c r="I2054">
        <f t="shared" si="163"/>
        <v>64.996399999999824</v>
      </c>
    </row>
    <row r="2055" spans="1:9" x14ac:dyDescent="0.25">
      <c r="A2055" s="10">
        <v>50694</v>
      </c>
      <c r="B2055" s="11" t="s">
        <v>20</v>
      </c>
      <c r="C2055" s="11">
        <v>22.9</v>
      </c>
      <c r="D2055" s="12">
        <v>2</v>
      </c>
      <c r="E2055">
        <f t="shared" si="164"/>
        <v>64.996399999999824</v>
      </c>
      <c r="F2055" s="15">
        <f t="shared" si="160"/>
        <v>0.45799999999999996</v>
      </c>
      <c r="G2055" s="15">
        <f t="shared" si="161"/>
        <v>65.454399999999822</v>
      </c>
      <c r="H2055">
        <f t="shared" si="162"/>
        <v>0</v>
      </c>
      <c r="I2055">
        <f t="shared" si="163"/>
        <v>65.454399999999822</v>
      </c>
    </row>
    <row r="2056" spans="1:9" x14ac:dyDescent="0.25">
      <c r="A2056" s="7">
        <v>50695</v>
      </c>
      <c r="B2056" s="8" t="s">
        <v>21</v>
      </c>
      <c r="C2056" s="8">
        <v>27.1</v>
      </c>
      <c r="D2056" s="9">
        <v>0</v>
      </c>
      <c r="E2056">
        <f t="shared" si="164"/>
        <v>65.454399999999822</v>
      </c>
      <c r="F2056" s="15">
        <f t="shared" si="160"/>
        <v>0</v>
      </c>
      <c r="G2056" s="15">
        <f t="shared" si="161"/>
        <v>65.454399999999822</v>
      </c>
      <c r="H2056">
        <f t="shared" si="162"/>
        <v>0</v>
      </c>
      <c r="I2056">
        <f t="shared" si="163"/>
        <v>65.454399999999822</v>
      </c>
    </row>
    <row r="2057" spans="1:9" x14ac:dyDescent="0.25">
      <c r="A2057" s="10">
        <v>50696</v>
      </c>
      <c r="B2057" s="11" t="s">
        <v>10</v>
      </c>
      <c r="C2057" s="11">
        <v>11.8</v>
      </c>
      <c r="D2057" s="12">
        <v>49</v>
      </c>
      <c r="E2057">
        <f t="shared" si="164"/>
        <v>65.454399999999822</v>
      </c>
      <c r="F2057" s="15">
        <f t="shared" si="160"/>
        <v>5.782</v>
      </c>
      <c r="G2057" s="15">
        <f t="shared" si="161"/>
        <v>71.236399999999819</v>
      </c>
      <c r="H2057">
        <f t="shared" si="162"/>
        <v>0</v>
      </c>
      <c r="I2057">
        <f t="shared" si="163"/>
        <v>71.236399999999819</v>
      </c>
    </row>
    <row r="2058" spans="1:9" x14ac:dyDescent="0.25">
      <c r="A2058" s="7">
        <v>50697</v>
      </c>
      <c r="B2058" s="8" t="s">
        <v>6</v>
      </c>
      <c r="C2058" s="8">
        <v>26.6</v>
      </c>
      <c r="D2058" s="9">
        <v>0</v>
      </c>
      <c r="E2058">
        <f t="shared" si="164"/>
        <v>71.236399999999819</v>
      </c>
      <c r="F2058" s="15">
        <f t="shared" si="160"/>
        <v>0</v>
      </c>
      <c r="G2058" s="15">
        <f t="shared" si="161"/>
        <v>71.236399999999819</v>
      </c>
      <c r="H2058">
        <f t="shared" si="162"/>
        <v>0</v>
      </c>
      <c r="I2058">
        <f t="shared" si="163"/>
        <v>71.236399999999819</v>
      </c>
    </row>
    <row r="2059" spans="1:9" x14ac:dyDescent="0.25">
      <c r="A2059" s="10">
        <v>50698</v>
      </c>
      <c r="B2059" s="11" t="s">
        <v>18</v>
      </c>
      <c r="C2059" s="11">
        <v>21.3</v>
      </c>
      <c r="D2059" s="12">
        <v>0</v>
      </c>
      <c r="E2059">
        <f t="shared" si="164"/>
        <v>71.236399999999819</v>
      </c>
      <c r="F2059" s="15">
        <f t="shared" si="160"/>
        <v>0</v>
      </c>
      <c r="G2059" s="15">
        <f t="shared" si="161"/>
        <v>71.236399999999819</v>
      </c>
      <c r="H2059">
        <f t="shared" si="162"/>
        <v>0</v>
      </c>
      <c r="I2059">
        <f t="shared" si="163"/>
        <v>71.236399999999819</v>
      </c>
    </row>
    <row r="2060" spans="1:9" x14ac:dyDescent="0.25">
      <c r="A2060" s="7">
        <v>50699</v>
      </c>
      <c r="B2060" s="8" t="s">
        <v>11</v>
      </c>
      <c r="C2060" s="8">
        <v>23.2</v>
      </c>
      <c r="D2060" s="9">
        <v>0</v>
      </c>
      <c r="E2060">
        <f t="shared" si="164"/>
        <v>71.236399999999819</v>
      </c>
      <c r="F2060" s="15">
        <f t="shared" si="160"/>
        <v>0</v>
      </c>
      <c r="G2060" s="15">
        <f t="shared" si="161"/>
        <v>71.236399999999819</v>
      </c>
      <c r="H2060">
        <f t="shared" si="162"/>
        <v>0</v>
      </c>
      <c r="I2060">
        <f t="shared" si="163"/>
        <v>71.236399999999819</v>
      </c>
    </row>
    <row r="2061" spans="1:9" x14ac:dyDescent="0.25">
      <c r="A2061" s="10">
        <v>50700</v>
      </c>
      <c r="B2061" s="11" t="s">
        <v>10</v>
      </c>
      <c r="C2061" s="11">
        <v>27.3</v>
      </c>
      <c r="D2061" s="12">
        <v>0</v>
      </c>
      <c r="E2061">
        <f t="shared" si="164"/>
        <v>71.236399999999819</v>
      </c>
      <c r="F2061" s="15">
        <f t="shared" si="160"/>
        <v>0</v>
      </c>
      <c r="G2061" s="15">
        <f t="shared" si="161"/>
        <v>71.236399999999819</v>
      </c>
      <c r="H2061">
        <f t="shared" si="162"/>
        <v>0</v>
      </c>
      <c r="I2061">
        <f t="shared" si="163"/>
        <v>71.236399999999819</v>
      </c>
    </row>
    <row r="2062" spans="1:9" x14ac:dyDescent="0.25">
      <c r="A2062" s="7">
        <v>50701</v>
      </c>
      <c r="B2062" s="8" t="s">
        <v>13</v>
      </c>
      <c r="C2062" s="8">
        <v>21.3</v>
      </c>
      <c r="D2062" s="9">
        <v>2.6</v>
      </c>
      <c r="E2062">
        <f t="shared" si="164"/>
        <v>71.236399999999819</v>
      </c>
      <c r="F2062" s="15">
        <f t="shared" si="160"/>
        <v>0.55380000000000007</v>
      </c>
      <c r="G2062" s="15">
        <f t="shared" si="161"/>
        <v>71.790199999999814</v>
      </c>
      <c r="H2062">
        <f t="shared" si="162"/>
        <v>0</v>
      </c>
      <c r="I2062">
        <f t="shared" si="163"/>
        <v>71.790199999999814</v>
      </c>
    </row>
    <row r="2063" spans="1:9" x14ac:dyDescent="0.25">
      <c r="A2063" s="10">
        <v>50702</v>
      </c>
      <c r="B2063" s="11" t="s">
        <v>19</v>
      </c>
      <c r="C2063" s="11">
        <v>22.9</v>
      </c>
      <c r="D2063" s="12">
        <v>5.3</v>
      </c>
      <c r="E2063">
        <f t="shared" si="164"/>
        <v>71.790199999999814</v>
      </c>
      <c r="F2063" s="15">
        <f t="shared" si="160"/>
        <v>1.2137</v>
      </c>
      <c r="G2063" s="15">
        <f t="shared" si="161"/>
        <v>73.003899999999817</v>
      </c>
      <c r="H2063">
        <f t="shared" si="162"/>
        <v>0</v>
      </c>
      <c r="I2063">
        <f t="shared" si="163"/>
        <v>73.003899999999817</v>
      </c>
    </row>
    <row r="2064" spans="1:9" x14ac:dyDescent="0.25">
      <c r="A2064" s="7">
        <v>50703</v>
      </c>
      <c r="B2064" s="8" t="s">
        <v>28</v>
      </c>
      <c r="C2064" s="8">
        <v>25</v>
      </c>
      <c r="D2064" s="9">
        <v>0</v>
      </c>
      <c r="E2064">
        <f t="shared" si="164"/>
        <v>73.003899999999817</v>
      </c>
      <c r="F2064" s="15">
        <f t="shared" si="160"/>
        <v>0</v>
      </c>
      <c r="G2064" s="15">
        <f t="shared" si="161"/>
        <v>73.003899999999817</v>
      </c>
      <c r="H2064">
        <f t="shared" si="162"/>
        <v>0</v>
      </c>
      <c r="I2064">
        <f t="shared" si="163"/>
        <v>73.003899999999817</v>
      </c>
    </row>
    <row r="2065" spans="1:9" x14ac:dyDescent="0.25">
      <c r="A2065" s="10">
        <v>50704</v>
      </c>
      <c r="B2065" s="11" t="s">
        <v>24</v>
      </c>
      <c r="C2065" s="11">
        <v>15.9</v>
      </c>
      <c r="D2065" s="12">
        <v>2.5</v>
      </c>
      <c r="E2065">
        <f t="shared" si="164"/>
        <v>73.003899999999817</v>
      </c>
      <c r="F2065" s="15">
        <f t="shared" si="160"/>
        <v>0.39750000000000002</v>
      </c>
      <c r="G2065" s="15">
        <f t="shared" si="161"/>
        <v>73.401399999999811</v>
      </c>
      <c r="H2065">
        <f t="shared" si="162"/>
        <v>0</v>
      </c>
      <c r="I2065">
        <f t="shared" si="163"/>
        <v>73.401399999999811</v>
      </c>
    </row>
    <row r="2066" spans="1:9" x14ac:dyDescent="0.25">
      <c r="A2066" s="7">
        <v>50705</v>
      </c>
      <c r="B2066" s="8" t="s">
        <v>22</v>
      </c>
      <c r="C2066" s="8">
        <v>19.2</v>
      </c>
      <c r="D2066" s="9">
        <v>1.3</v>
      </c>
      <c r="E2066">
        <f t="shared" si="164"/>
        <v>73.401399999999811</v>
      </c>
      <c r="F2066" s="15">
        <f t="shared" si="160"/>
        <v>0.24960000000000002</v>
      </c>
      <c r="G2066" s="15">
        <f t="shared" si="161"/>
        <v>73.650999999999812</v>
      </c>
      <c r="H2066">
        <f t="shared" si="162"/>
        <v>0</v>
      </c>
      <c r="I2066">
        <f t="shared" si="163"/>
        <v>73.650999999999812</v>
      </c>
    </row>
    <row r="2067" spans="1:9" x14ac:dyDescent="0.25">
      <c r="A2067" s="10">
        <v>50706</v>
      </c>
      <c r="B2067" s="11" t="s">
        <v>7</v>
      </c>
      <c r="C2067" s="11">
        <v>22.5</v>
      </c>
      <c r="D2067" s="12">
        <v>10.9</v>
      </c>
      <c r="E2067">
        <f t="shared" si="164"/>
        <v>73.650999999999812</v>
      </c>
      <c r="F2067" s="15">
        <f t="shared" si="160"/>
        <v>2.4525000000000001</v>
      </c>
      <c r="G2067" s="15">
        <f t="shared" si="161"/>
        <v>76.103499999999812</v>
      </c>
      <c r="H2067">
        <f t="shared" si="162"/>
        <v>0</v>
      </c>
      <c r="I2067">
        <f t="shared" si="163"/>
        <v>76.103499999999812</v>
      </c>
    </row>
    <row r="2068" spans="1:9" x14ac:dyDescent="0.25">
      <c r="A2068" s="7">
        <v>50707</v>
      </c>
      <c r="B2068" s="8" t="s">
        <v>13</v>
      </c>
      <c r="C2068" s="8">
        <v>28.7</v>
      </c>
      <c r="D2068" s="9">
        <v>13.3</v>
      </c>
      <c r="E2068">
        <f t="shared" si="164"/>
        <v>76.103499999999812</v>
      </c>
      <c r="F2068" s="15">
        <f t="shared" si="160"/>
        <v>3.8171000000000004</v>
      </c>
      <c r="G2068" s="15">
        <f t="shared" si="161"/>
        <v>79.920599999999808</v>
      </c>
      <c r="H2068">
        <f t="shared" si="162"/>
        <v>0</v>
      </c>
      <c r="I2068">
        <f t="shared" si="163"/>
        <v>79.920599999999808</v>
      </c>
    </row>
    <row r="2069" spans="1:9" x14ac:dyDescent="0.25">
      <c r="A2069" s="10">
        <v>50708</v>
      </c>
      <c r="B2069" s="11" t="s">
        <v>19</v>
      </c>
      <c r="C2069" s="11">
        <v>14.6</v>
      </c>
      <c r="D2069" s="12">
        <v>29.3</v>
      </c>
      <c r="E2069">
        <f t="shared" si="164"/>
        <v>79.920599999999808</v>
      </c>
      <c r="F2069" s="15">
        <f t="shared" si="160"/>
        <v>4.2778</v>
      </c>
      <c r="G2069" s="15">
        <f t="shared" si="161"/>
        <v>84.198399999999808</v>
      </c>
      <c r="H2069">
        <f t="shared" si="162"/>
        <v>0</v>
      </c>
      <c r="I2069">
        <f t="shared" si="163"/>
        <v>84.198399999999808</v>
      </c>
    </row>
    <row r="2070" spans="1:9" x14ac:dyDescent="0.25">
      <c r="A2070" s="7">
        <v>50709</v>
      </c>
      <c r="B2070" s="8" t="s">
        <v>18</v>
      </c>
      <c r="C2070" s="8">
        <v>12.1</v>
      </c>
      <c r="D2070" s="9">
        <v>6.5</v>
      </c>
      <c r="E2070">
        <f t="shared" si="164"/>
        <v>84.198399999999808</v>
      </c>
      <c r="F2070" s="15">
        <f t="shared" si="160"/>
        <v>0.78649999999999987</v>
      </c>
      <c r="G2070" s="15">
        <f t="shared" si="161"/>
        <v>84.984899999999811</v>
      </c>
      <c r="H2070">
        <f t="shared" si="162"/>
        <v>0</v>
      </c>
      <c r="I2070">
        <f t="shared" si="163"/>
        <v>84.984899999999811</v>
      </c>
    </row>
    <row r="2071" spans="1:9" x14ac:dyDescent="0.25">
      <c r="A2071" s="10">
        <v>50710</v>
      </c>
      <c r="B2071" s="11" t="s">
        <v>19</v>
      </c>
      <c r="C2071" s="11">
        <v>20</v>
      </c>
      <c r="D2071" s="12">
        <v>26.1</v>
      </c>
      <c r="E2071">
        <f t="shared" si="164"/>
        <v>84.984899999999811</v>
      </c>
      <c r="F2071" s="15">
        <f t="shared" si="160"/>
        <v>5.22</v>
      </c>
      <c r="G2071" s="15">
        <f t="shared" si="161"/>
        <v>90.20489999999981</v>
      </c>
      <c r="H2071">
        <f t="shared" si="162"/>
        <v>0</v>
      </c>
      <c r="I2071">
        <f t="shared" si="163"/>
        <v>90.20489999999981</v>
      </c>
    </row>
    <row r="2072" spans="1:9" x14ac:dyDescent="0.25">
      <c r="A2072" s="7">
        <v>50711</v>
      </c>
      <c r="B2072" s="8" t="s">
        <v>27</v>
      </c>
      <c r="C2072" s="8">
        <v>20.8</v>
      </c>
      <c r="D2072" s="9">
        <v>2.5</v>
      </c>
      <c r="E2072">
        <f t="shared" si="164"/>
        <v>90.20489999999981</v>
      </c>
      <c r="F2072" s="15">
        <f t="shared" si="160"/>
        <v>0.52</v>
      </c>
      <c r="G2072" s="15">
        <f t="shared" si="161"/>
        <v>90.724899999999806</v>
      </c>
      <c r="H2072">
        <f t="shared" si="162"/>
        <v>0</v>
      </c>
      <c r="I2072">
        <f t="shared" si="163"/>
        <v>90.724899999999806</v>
      </c>
    </row>
    <row r="2073" spans="1:9" x14ac:dyDescent="0.25">
      <c r="A2073" s="13">
        <v>50712</v>
      </c>
      <c r="B2073" s="2" t="s">
        <v>7</v>
      </c>
      <c r="C2073" s="2">
        <v>26.6</v>
      </c>
      <c r="D2073" s="3">
        <v>5.9</v>
      </c>
      <c r="E2073">
        <f t="shared" si="164"/>
        <v>90.724899999999806</v>
      </c>
      <c r="F2073" s="15">
        <f t="shared" si="160"/>
        <v>1.5694000000000004</v>
      </c>
      <c r="G2073" s="15">
        <f t="shared" si="161"/>
        <v>92.294299999999808</v>
      </c>
      <c r="H2073">
        <f t="shared" si="162"/>
        <v>0</v>
      </c>
      <c r="I2073">
        <f t="shared" si="163"/>
        <v>92.294299999999808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0 E A A B Q S w M E F A A C A A g A g L 2 3 W r K 3 5 T e k A A A A 9 g A A A B I A H A B D b 2 5 m a W c v U G F j a 2 F n Z S 5 4 b W w g o h g A K K A U A A A A A A A A A A A A A A A A A A A A A A A A A A A A h Y 9 N D o I w G E S v Q r q n f x p j y E d Z u I W E x M S 4 b U q F R i g E i u V u L j y S V x C j q D u X 8 + Y t Z u 7 X G y R T U w c X 3 Q + m t T F i m K J A W 9 U W x p Y x G t 0 p 3 K J E Q C 7 V W Z Y 6 m G U 7 R N N Q x K h y r o s I 8 d 5 j v 8 J t X x J O K S P H L N 2 r S j c S f W T z X w 6 N H Z y 0 S i M B h 9 c Y w T F b M 7 y h H F M g C 4 T M 2 K / A 5 7 3 P 9 g f C b q z d 2 G v R 1 W G e A l k i k P c H 8 Q B Q S w M E F A A C A A g A g L 2 3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C 9 t 1 r r M m E L V w E A A B k C A A A T A B w A R m 9 y b X V s Y X M v U 2 V j d G l v b j E u b S C i G A A o o B Q A A A A A A A A A A A A A A A A A A A A A A A A A A A C N k M F q w k A Q h s 8 N 5 B 2 W l I J C C C r 1 U s m h q K V Q K i 1 6 a p Q y J l O 7 J L s j u 5 v G R L z 4 S p 4 K v Y n v 1 U V r L a W H 7 m V n 9 m P / m f / X G B t O k g 0 P d 7 P j O q 6 j X 0 F h w g Q o w 0 F i L l j I M j S u w + z Z v a v t J t m t y T 5 2 9 V v Q o z g X K E 3 t h m c Y d E k a 2 + i a 1 7 s a p 6 R S P r 4 H k 6 u y e 9 c f t x q t 9 v i k G p i F 8 e p + 1 M O M C 2 5 Q h d 6 Z 5 7 M u Z b m Q O r z 0 W V / G l H A 5 C 5 u t d s N n j z k Z H J o y w / B U B g O S O K n 7 h + 3 O v Q H M d u v t p k g 5 I z a n p C h 3 H 7 o i W Q r b V Z w E R 8 + u P o K p / f u g S F i h W 4 Q E l a 5 9 e / N Z 9 I W u s 2 w Y Q w Z K h 0 b l P w c 9 W S V p M y N m y v l J c q R A 6 h d S 4 u B j V M 5 R 1 / 6 3 l r 9 c e g k Y s C F Y S W S 2 x p X P l p 6 E q o B n m u o K V H 6 k B h d m T w V o Y F E 6 m x y J z M U U 1 Z 5 V U N i 8 S c c s u v j N V 3 X X 4 f J v O 5 1 P U E s B A i 0 A F A A C A A g A g L 2 3 W r K 3 5 T e k A A A A 9 g A A A B I A A A A A A A A A A A A A A A A A A A A A A E N v b m Z p Z y 9 Q Y W N r Y W d l L n h t b F B L A Q I t A B Q A A g A I A I C 9 t 1 o P y u m r p A A A A O k A A A A T A A A A A A A A A A A A A A A A A P A A A A B b Q 2 9 u d G V u d F 9 U e X B l c 1 0 u e G 1 s U E s B A i 0 A F A A C A A g A g L 2 3 W u s y Y Q t X A Q A A G Q I A A B M A A A A A A A A A A A A A A A A A 4 Q E A A E Z v c m 1 1 b G F z L 1 N l Y 3 R p b 2 4 x L m 1 Q S w U G A A A A A A M A A w D C A A A A h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w o A A A A A A A B t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n R p Y W 5 l d W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M 2 J k M z Q 4 N C 0 x Z G N m L T Q 5 N j A t Y j B k Y y 1 m N T Z m N G V j O T E 1 M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1 Q y M T o 0 M z o 0 M y 4 4 M z g y N D Q w W i I g L z 4 8 R W 5 0 c n k g V H l w Z T 0 i R m l s b E N v b H V t b l R 5 c G V z I i B W Y W x 1 Z T 0 i c 0 N R W U Z C U T 0 9 I i A v P j x F b n R y e S B U e X B l P S J G a W x s Q 2 9 s d W 1 u T m F t Z X M i I F Z h b H V l P S J z W y Z x d W 9 0 O 2 R h d G E m c X V v d D s s J n F 1 b 3 Q 7 b m F 6 d 2 F f b 2 J z e m F y d S Z x d W 9 0 O y w m c X V v d D t t Y X N h I F t r Z 1 0 m c X V v d D s s J n F 1 b 3 Q 7 e m F 3 Y X J 0 b 3 N j I F s l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c n R p Y W 5 l d W 0 v Q X V 0 b 1 J l b W 9 2 Z W R D b 2 x 1 b W 5 z M S 5 7 Z G F 0 Y S w w f S Z x d W 9 0 O y w m c X V v d D t T Z W N 0 a W 9 u M S 9 t Y X J 0 a W F u Z X V t L 0 F 1 d G 9 S Z W 1 v d m V k Q 2 9 s d W 1 u c z E u e 2 5 h e n d h X 2 9 i c 3 p h c n U s M X 0 m c X V v d D s s J n F 1 b 3 Q 7 U 2 V j d G l v b j E v b W F y d G l h b m V 1 b S 9 B d X R v U m V t b 3 Z l Z E N v b H V t b n M x L n t t Y X N h I F t r Z 1 0 s M n 0 m c X V v d D s s J n F 1 b 3 Q 7 U 2 V j d G l v b j E v b W F y d G l h b m V 1 b S 9 B d X R v U m V t b 3 Z l Z E N v b H V t b n M x L n t 6 Y X d h c n R v c 2 M g W y V d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h c n R p Y W 5 l d W 0 v Q X V 0 b 1 J l b W 9 2 Z W R D b 2 x 1 b W 5 z M S 5 7 Z G F 0 Y S w w f S Z x d W 9 0 O y w m c X V v d D t T Z W N 0 a W 9 u M S 9 t Y X J 0 a W F u Z X V t L 0 F 1 d G 9 S Z W 1 v d m V k Q 2 9 s d W 1 u c z E u e 2 5 h e n d h X 2 9 i c 3 p h c n U s M X 0 m c X V v d D s s J n F 1 b 3 Q 7 U 2 V j d G l v b j E v b W F y d G l h b m V 1 b S 9 B d X R v U m V t b 3 Z l Z E N v b H V t b n M x L n t t Y X N h I F t r Z 1 0 s M n 0 m c X V v d D s s J n F 1 b 3 Q 7 U 2 V j d G l v b j E v b W F y d G l h b m V 1 b S 9 B d X R v U m V t b 3 Z l Z E N v b H V t b n M x L n t 6 Y X d h c n R v c 2 M g W y V d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J 0 a W F u Z X V t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n R p Y W 5 l d W 0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0 a W F u Z X V t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f 5 g v S 0 1 T d T o 7 l o q g v Y o r 7 A A A A A A I A A A A A A B B m A A A A A Q A A I A A A A C j Q p J a L Y / m H D G d 5 K / T l D y s U 9 B / 7 7 c 0 5 7 F O z 5 Q k h N k m O A A A A A A 6 A A A A A A g A A I A A A A B o 7 p i K o K N S y i b 2 o J 1 r W o S I L e n m M r 2 V u Q j r 8 e i w 6 z 8 Z 0 U A A A A A 8 V T Y n 8 h v o + Z m 7 G / / t 5 z C l t p A U E b v L u 5 n X C P k 3 X Z k W V / Y y p f 6 v D 2 L E 3 J V w 1 h y 5 I D G t Q y y u 6 O R i A n V M k l + V S z N Y V R s W z 3 P a C k 6 p S k v z o u O q 3 Q A A A A M s s 6 c F z a v r j h u I U 4 / 5 3 N I Y a k d R N 7 C o 5 z B j a g a q S h v I v q z P U g n j 1 H 6 v 3 G L f k g + 0 M F s p l Q o E R Z w i v I S u 1 h 3 S H Y I A = < / D a t a M a s h u p > 
</file>

<file path=customXml/itemProps1.xml><?xml version="1.0" encoding="utf-8"?>
<ds:datastoreItem xmlns:ds="http://schemas.openxmlformats.org/officeDocument/2006/customXml" ds:itemID="{6CDE5CA6-5760-4173-BE0A-16242DDB9B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zad1</vt:lpstr>
      <vt:lpstr>zad2</vt:lpstr>
      <vt:lpstr>zad3</vt:lpstr>
      <vt:lpstr>zad4</vt:lpstr>
      <vt:lpstr>zad4_wykres</vt:lpstr>
      <vt:lpstr>zad5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Zając</dc:creator>
  <cp:lastModifiedBy>Mateusz Zając</cp:lastModifiedBy>
  <dcterms:created xsi:type="dcterms:W3CDTF">2025-05-23T21:39:33Z</dcterms:created>
  <dcterms:modified xsi:type="dcterms:W3CDTF">2025-05-28T15:37:33Z</dcterms:modified>
</cp:coreProperties>
</file>