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 Semestras\Human Computer Interaction\"/>
    </mc:Choice>
  </mc:AlternateContent>
  <xr:revisionPtr revIDLastSave="0" documentId="13_ncr:1_{0341F64F-EDB4-4160-8324-00E6BA7EB4F3}" xr6:coauthVersionLast="47" xr6:coauthVersionMax="47" xr10:uidLastSave="{00000000-0000-0000-0000-000000000000}"/>
  <bookViews>
    <workbookView xWindow="-120" yWindow="-120" windowWidth="29040" windowHeight="15840" xr2:uid="{D69ED335-2E5F-4B80-B3F1-12982BAC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K16" i="1"/>
  <c r="H16" i="1"/>
  <c r="E16" i="1"/>
  <c r="N15" i="1"/>
  <c r="K15" i="1"/>
  <c r="H15" i="1"/>
  <c r="E15" i="1"/>
  <c r="C20" i="1"/>
  <c r="C19" i="1"/>
  <c r="G16" i="1"/>
  <c r="I16" i="1"/>
  <c r="J16" i="1"/>
  <c r="L16" i="1"/>
  <c r="M16" i="1"/>
  <c r="F16" i="1"/>
  <c r="D16" i="1"/>
  <c r="C16" i="1"/>
  <c r="M15" i="1"/>
  <c r="D15" i="1"/>
  <c r="F15" i="1"/>
  <c r="G15" i="1"/>
  <c r="I15" i="1"/>
  <c r="J15" i="1"/>
  <c r="L15" i="1"/>
  <c r="C15" i="1"/>
  <c r="C21" i="1" l="1"/>
</calcChain>
</file>

<file path=xl/sharedStrings.xml><?xml version="1.0" encoding="utf-8"?>
<sst xmlns="http://schemas.openxmlformats.org/spreadsheetml/2006/main" count="46" uniqueCount="35">
  <si>
    <t>Maketas 1</t>
  </si>
  <si>
    <t>Maketas 2</t>
  </si>
  <si>
    <t>Laikas</t>
  </si>
  <si>
    <t>Klaidos</t>
  </si>
  <si>
    <t>Vardas</t>
  </si>
  <si>
    <t>Vytauto mama</t>
  </si>
  <si>
    <t>Vytauto tevas</t>
  </si>
  <si>
    <t>Deniso 1</t>
  </si>
  <si>
    <t>Deniso 2</t>
  </si>
  <si>
    <t>Mato mama</t>
  </si>
  <si>
    <t>Mato tevas</t>
  </si>
  <si>
    <t>Mato sese</t>
  </si>
  <si>
    <t>Vilius</t>
  </si>
  <si>
    <t>Martynas</t>
  </si>
  <si>
    <t>Augustas</t>
  </si>
  <si>
    <t>Rezervacija</t>
  </si>
  <si>
    <t>Atsiliepimo palikimas</t>
  </si>
  <si>
    <t>Uzduotis</t>
  </si>
  <si>
    <t>Vidutiniškai</t>
  </si>
  <si>
    <t>Testuotojas</t>
  </si>
  <si>
    <t>Dalyvis 1</t>
  </si>
  <si>
    <t>Dalyvis 2</t>
  </si>
  <si>
    <t>Dalyvis 3</t>
  </si>
  <si>
    <t>Dalyvis 4</t>
  </si>
  <si>
    <t>Dalyvis 5</t>
  </si>
  <si>
    <t>Dalyvis 6</t>
  </si>
  <si>
    <t>Dalyvis 7</t>
  </si>
  <si>
    <t>Dalyvis 8</t>
  </si>
  <si>
    <t>Dalyvis 9</t>
  </si>
  <si>
    <t>Dalyvis 10</t>
  </si>
  <si>
    <t>Klaidų skaičius per sekundę</t>
  </si>
  <si>
    <t>Prireikė pagalbos</t>
  </si>
  <si>
    <t>Iš viso</t>
  </si>
  <si>
    <t xml:space="preserve">Padarytų klaidų skaičius per užduotį </t>
  </si>
  <si>
    <t>Vidutinis laikas atlikti užduotį (sekundės)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</si>
</sst>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6" xfId="0" applyFill="1" applyBorder="1"/>
    <xf numFmtId="0" fontId="0" fillId="0" borderId="1" xfId="0" applyBorder="1"/>
    <xf numFmtId="0" fontId="0" fillId="0" borderId="11" xfId="0" applyFill="1" applyBorder="1"/>
    <xf numFmtId="0" fontId="0" fillId="0" borderId="1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0" borderId="18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9" xfId="0" applyNumberFormat="1" applyBorder="1" applyAlignment="1">
      <alignment horizontal="center" wrapText="1"/>
    </xf>
    <xf numFmtId="2" fontId="0" fillId="0" borderId="21" xfId="0" applyNumberFormat="1" applyBorder="1" applyAlignment="1">
      <alignment horizontal="center" wrapText="1"/>
    </xf>
    <xf numFmtId="2" fontId="0" fillId="0" borderId="2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334D-61AE-478E-910E-C10CDD0247D6}">
  <dimension ref="A1:N22"/>
  <sheetViews>
    <sheetView tabSelected="1" topLeftCell="B7" zoomScale="160" zoomScaleNormal="160" workbookViewId="0">
      <selection activeCell="B19" sqref="B19:C21"/>
    </sheetView>
  </sheetViews>
  <sheetFormatPr defaultRowHeight="15" x14ac:dyDescent="0.25"/>
  <cols>
    <col min="1" max="1" width="26.85546875" customWidth="1"/>
    <col min="2" max="2" width="19.140625" customWidth="1"/>
    <col min="3" max="10" width="10.7109375" customWidth="1"/>
    <col min="11" max="11" width="12" customWidth="1"/>
  </cols>
  <sheetData>
    <row r="1" spans="1:14" ht="15.75" thickBot="1" x14ac:dyDescent="0.3">
      <c r="H1" s="1"/>
      <c r="I1" s="1"/>
      <c r="J1" s="1"/>
    </row>
    <row r="2" spans="1:14" ht="15.75" thickBot="1" x14ac:dyDescent="0.3">
      <c r="C2" s="39" t="s">
        <v>0</v>
      </c>
      <c r="D2" s="40"/>
      <c r="E2" s="40"/>
      <c r="F2" s="40"/>
      <c r="G2" s="40"/>
      <c r="H2" s="40"/>
      <c r="I2" s="39" t="s">
        <v>1</v>
      </c>
      <c r="J2" s="40"/>
      <c r="K2" s="40"/>
      <c r="L2" s="40"/>
      <c r="M2" s="40"/>
      <c r="N2" s="41"/>
    </row>
    <row r="3" spans="1:14" ht="15.75" thickBot="1" x14ac:dyDescent="0.3">
      <c r="B3" s="11" t="s">
        <v>17</v>
      </c>
      <c r="C3" s="35" t="s">
        <v>15</v>
      </c>
      <c r="D3" s="36"/>
      <c r="E3" s="34" t="s">
        <v>31</v>
      </c>
      <c r="F3" s="35" t="s">
        <v>16</v>
      </c>
      <c r="G3" s="36"/>
      <c r="H3" s="34" t="s">
        <v>31</v>
      </c>
      <c r="I3" s="37" t="s">
        <v>15</v>
      </c>
      <c r="J3" s="38"/>
      <c r="K3" s="34" t="s">
        <v>31</v>
      </c>
      <c r="L3" s="37" t="s">
        <v>16</v>
      </c>
      <c r="M3" s="38"/>
      <c r="N3" s="34" t="s">
        <v>31</v>
      </c>
    </row>
    <row r="4" spans="1:14" ht="15.75" thickBot="1" x14ac:dyDescent="0.3">
      <c r="A4" s="11" t="s">
        <v>4</v>
      </c>
      <c r="B4" s="19" t="s">
        <v>19</v>
      </c>
      <c r="C4" s="2" t="s">
        <v>2</v>
      </c>
      <c r="D4" s="4" t="s">
        <v>3</v>
      </c>
      <c r="E4" s="34"/>
      <c r="F4" s="2" t="s">
        <v>2</v>
      </c>
      <c r="G4" s="4" t="s">
        <v>3</v>
      </c>
      <c r="H4" s="34"/>
      <c r="I4" s="3" t="s">
        <v>2</v>
      </c>
      <c r="J4" s="4" t="s">
        <v>3</v>
      </c>
      <c r="K4" s="34"/>
      <c r="L4" s="3" t="s">
        <v>2</v>
      </c>
      <c r="M4" s="4" t="s">
        <v>3</v>
      </c>
      <c r="N4" s="34"/>
    </row>
    <row r="5" spans="1:14" x14ac:dyDescent="0.25">
      <c r="A5" s="12" t="s">
        <v>5</v>
      </c>
      <c r="B5" s="2" t="s">
        <v>20</v>
      </c>
      <c r="C5" s="2">
        <v>20</v>
      </c>
      <c r="D5" s="3">
        <v>0</v>
      </c>
      <c r="E5" s="4">
        <v>0</v>
      </c>
      <c r="F5" s="2">
        <v>57</v>
      </c>
      <c r="G5" s="3">
        <v>1</v>
      </c>
      <c r="H5" s="4">
        <v>0</v>
      </c>
      <c r="I5" s="2">
        <v>43</v>
      </c>
      <c r="J5" s="3">
        <v>0</v>
      </c>
      <c r="K5" s="4">
        <v>0</v>
      </c>
      <c r="L5" s="3">
        <v>30</v>
      </c>
      <c r="M5" s="3">
        <v>1</v>
      </c>
      <c r="N5" s="31">
        <v>0</v>
      </c>
    </row>
    <row r="6" spans="1:14" x14ac:dyDescent="0.25">
      <c r="A6" s="16" t="s">
        <v>6</v>
      </c>
      <c r="B6" s="5" t="s">
        <v>21</v>
      </c>
      <c r="C6" s="5">
        <v>42</v>
      </c>
      <c r="D6" s="6">
        <v>0</v>
      </c>
      <c r="E6" s="7">
        <v>0</v>
      </c>
      <c r="F6" s="5">
        <v>32</v>
      </c>
      <c r="G6" s="6">
        <v>1</v>
      </c>
      <c r="H6" s="7">
        <v>0</v>
      </c>
      <c r="I6" s="20">
        <v>51</v>
      </c>
      <c r="J6" s="6">
        <v>0</v>
      </c>
      <c r="K6" s="7">
        <v>0</v>
      </c>
      <c r="L6" s="15">
        <v>27</v>
      </c>
      <c r="M6" s="6">
        <v>2</v>
      </c>
      <c r="N6" s="32">
        <v>1</v>
      </c>
    </row>
    <row r="7" spans="1:14" x14ac:dyDescent="0.25">
      <c r="A7" s="17" t="s">
        <v>7</v>
      </c>
      <c r="B7" s="5" t="s">
        <v>22</v>
      </c>
      <c r="C7" s="5">
        <v>93</v>
      </c>
      <c r="D7" s="6">
        <v>0</v>
      </c>
      <c r="E7" s="7">
        <v>0</v>
      </c>
      <c r="F7" s="5">
        <v>14</v>
      </c>
      <c r="G7" s="6">
        <v>0</v>
      </c>
      <c r="H7" s="7">
        <v>0</v>
      </c>
      <c r="I7" s="5">
        <v>28</v>
      </c>
      <c r="J7" s="6">
        <v>0</v>
      </c>
      <c r="K7" s="7">
        <v>0</v>
      </c>
      <c r="L7" s="6">
        <v>14</v>
      </c>
      <c r="M7" s="6">
        <v>1</v>
      </c>
      <c r="N7" s="32">
        <v>0</v>
      </c>
    </row>
    <row r="8" spans="1:14" x14ac:dyDescent="0.25">
      <c r="A8" s="16" t="s">
        <v>8</v>
      </c>
      <c r="B8" s="5" t="s">
        <v>23</v>
      </c>
      <c r="C8" s="5">
        <v>30</v>
      </c>
      <c r="D8" s="6">
        <v>0</v>
      </c>
      <c r="E8" s="7">
        <v>0</v>
      </c>
      <c r="F8" s="5">
        <v>21</v>
      </c>
      <c r="G8" s="6">
        <v>0</v>
      </c>
      <c r="H8" s="7">
        <v>0</v>
      </c>
      <c r="I8" s="5">
        <v>68</v>
      </c>
      <c r="J8" s="6">
        <v>1</v>
      </c>
      <c r="K8" s="7">
        <v>0</v>
      </c>
      <c r="L8" s="6">
        <v>151</v>
      </c>
      <c r="M8" s="6">
        <v>1</v>
      </c>
      <c r="N8" s="32">
        <v>1</v>
      </c>
    </row>
    <row r="9" spans="1:14" x14ac:dyDescent="0.25">
      <c r="A9" s="13" t="s">
        <v>9</v>
      </c>
      <c r="B9" s="5" t="s">
        <v>24</v>
      </c>
      <c r="C9" s="5">
        <v>53</v>
      </c>
      <c r="D9" s="15">
        <v>0</v>
      </c>
      <c r="E9" s="7">
        <v>0</v>
      </c>
      <c r="F9" s="5">
        <v>50</v>
      </c>
      <c r="G9" s="6">
        <v>1</v>
      </c>
      <c r="H9" s="7">
        <v>1</v>
      </c>
      <c r="I9" s="20">
        <v>33</v>
      </c>
      <c r="J9" s="6">
        <v>0</v>
      </c>
      <c r="K9" s="7">
        <v>0</v>
      </c>
      <c r="L9" s="15">
        <v>20</v>
      </c>
      <c r="M9" s="6">
        <v>0</v>
      </c>
      <c r="N9" s="32">
        <v>0</v>
      </c>
    </row>
    <row r="10" spans="1:14" x14ac:dyDescent="0.25">
      <c r="A10" s="13" t="s">
        <v>10</v>
      </c>
      <c r="B10" s="5" t="s">
        <v>25</v>
      </c>
      <c r="C10" s="5">
        <v>35</v>
      </c>
      <c r="D10" s="15">
        <v>0</v>
      </c>
      <c r="E10" s="7">
        <v>0</v>
      </c>
      <c r="F10" s="5">
        <v>105</v>
      </c>
      <c r="G10" s="6">
        <v>1</v>
      </c>
      <c r="H10" s="7">
        <v>1</v>
      </c>
      <c r="I10" s="20">
        <v>17</v>
      </c>
      <c r="J10" s="6">
        <v>0</v>
      </c>
      <c r="K10" s="7">
        <v>0</v>
      </c>
      <c r="L10" s="15">
        <v>16</v>
      </c>
      <c r="M10" s="6">
        <v>0</v>
      </c>
      <c r="N10" s="32">
        <v>0</v>
      </c>
    </row>
    <row r="11" spans="1:14" x14ac:dyDescent="0.25">
      <c r="A11" s="13" t="s">
        <v>11</v>
      </c>
      <c r="B11" s="5" t="s">
        <v>26</v>
      </c>
      <c r="C11" s="5">
        <v>20</v>
      </c>
      <c r="D11" s="15">
        <v>0</v>
      </c>
      <c r="E11" s="7">
        <v>0</v>
      </c>
      <c r="F11" s="5">
        <v>18</v>
      </c>
      <c r="G11" s="6">
        <v>1</v>
      </c>
      <c r="H11" s="7">
        <v>0</v>
      </c>
      <c r="I11" s="20">
        <v>16</v>
      </c>
      <c r="J11" s="6">
        <v>0</v>
      </c>
      <c r="K11" s="7">
        <v>0</v>
      </c>
      <c r="L11" s="15">
        <v>17</v>
      </c>
      <c r="M11" s="6">
        <v>0</v>
      </c>
      <c r="N11" s="32">
        <v>0</v>
      </c>
    </row>
    <row r="12" spans="1:14" x14ac:dyDescent="0.25">
      <c r="A12" s="17" t="s">
        <v>12</v>
      </c>
      <c r="B12" s="5" t="s">
        <v>27</v>
      </c>
      <c r="C12" s="5">
        <v>34</v>
      </c>
      <c r="D12" s="6">
        <v>0</v>
      </c>
      <c r="E12" s="7">
        <v>0</v>
      </c>
      <c r="F12" s="5">
        <v>16</v>
      </c>
      <c r="G12" s="6">
        <v>1</v>
      </c>
      <c r="H12" s="7">
        <v>0</v>
      </c>
      <c r="I12" s="20">
        <v>11</v>
      </c>
      <c r="J12" s="6">
        <v>0</v>
      </c>
      <c r="K12" s="7">
        <v>0</v>
      </c>
      <c r="L12" s="15">
        <v>7</v>
      </c>
      <c r="M12" s="6">
        <v>0</v>
      </c>
      <c r="N12" s="32">
        <v>0</v>
      </c>
    </row>
    <row r="13" spans="1:14" x14ac:dyDescent="0.25">
      <c r="A13" s="13" t="s">
        <v>13</v>
      </c>
      <c r="B13" s="5" t="s">
        <v>28</v>
      </c>
      <c r="C13" s="5">
        <v>29</v>
      </c>
      <c r="D13" s="6">
        <v>0</v>
      </c>
      <c r="E13" s="7">
        <v>0</v>
      </c>
      <c r="F13" s="5">
        <v>18</v>
      </c>
      <c r="G13" s="6">
        <v>0</v>
      </c>
      <c r="H13" s="7">
        <v>0</v>
      </c>
      <c r="I13" s="5">
        <v>19</v>
      </c>
      <c r="J13" s="6">
        <v>1</v>
      </c>
      <c r="K13" s="7">
        <v>0</v>
      </c>
      <c r="L13" s="15">
        <v>9</v>
      </c>
      <c r="M13" s="6">
        <v>1</v>
      </c>
      <c r="N13" s="32">
        <v>0</v>
      </c>
    </row>
    <row r="14" spans="1:14" ht="15.75" thickBot="1" x14ac:dyDescent="0.3">
      <c r="A14" s="14" t="s">
        <v>14</v>
      </c>
      <c r="B14" s="8" t="s">
        <v>29</v>
      </c>
      <c r="C14" s="8">
        <v>23</v>
      </c>
      <c r="D14" s="9">
        <v>0</v>
      </c>
      <c r="E14" s="10">
        <v>0</v>
      </c>
      <c r="F14" s="8">
        <v>60</v>
      </c>
      <c r="G14" s="9">
        <v>1</v>
      </c>
      <c r="H14" s="10">
        <v>1</v>
      </c>
      <c r="I14" s="8">
        <v>7</v>
      </c>
      <c r="J14" s="9">
        <v>0</v>
      </c>
      <c r="K14" s="10">
        <v>0</v>
      </c>
      <c r="L14" s="18">
        <v>7</v>
      </c>
      <c r="M14" s="9">
        <v>0</v>
      </c>
      <c r="N14" s="33">
        <v>0</v>
      </c>
    </row>
    <row r="15" spans="1:14" ht="15.75" thickBot="1" x14ac:dyDescent="0.3">
      <c r="B15" s="21" t="s">
        <v>18</v>
      </c>
      <c r="C15" s="27">
        <f>AVERAGE(C5:C14)</f>
        <v>37.9</v>
      </c>
      <c r="D15" s="22">
        <f t="shared" ref="D15" si="0">AVERAGE(D5:D14)</f>
        <v>0</v>
      </c>
      <c r="E15" s="22">
        <f t="shared" ref="E15:N15" si="1">AVERAGE(E5:E14)</f>
        <v>0</v>
      </c>
      <c r="F15" s="27">
        <f t="shared" si="1"/>
        <v>39.1</v>
      </c>
      <c r="G15" s="22">
        <f t="shared" si="1"/>
        <v>0.7</v>
      </c>
      <c r="H15" s="22">
        <f t="shared" si="1"/>
        <v>0.3</v>
      </c>
      <c r="I15" s="27">
        <f t="shared" si="1"/>
        <v>29.3</v>
      </c>
      <c r="J15" s="22">
        <f t="shared" si="1"/>
        <v>0.2</v>
      </c>
      <c r="K15" s="22">
        <f t="shared" si="1"/>
        <v>0</v>
      </c>
      <c r="L15" s="27">
        <f t="shared" si="1"/>
        <v>29.8</v>
      </c>
      <c r="M15" s="22">
        <f t="shared" si="1"/>
        <v>0.6</v>
      </c>
      <c r="N15" s="23">
        <f t="shared" si="1"/>
        <v>0.2</v>
      </c>
    </row>
    <row r="16" spans="1:14" ht="15.75" thickBot="1" x14ac:dyDescent="0.3">
      <c r="B16" s="21" t="s">
        <v>32</v>
      </c>
      <c r="C16" s="27">
        <f>SUM(C5:C14)</f>
        <v>379</v>
      </c>
      <c r="D16" s="22">
        <f>SUM(D5:D14)</f>
        <v>0</v>
      </c>
      <c r="E16" s="22">
        <f>SUM(E5:E14)</f>
        <v>0</v>
      </c>
      <c r="F16" s="27">
        <f>SUM(F5:F14)</f>
        <v>391</v>
      </c>
      <c r="G16" s="22">
        <f t="shared" ref="G16" si="2">SUM(G5:G14)</f>
        <v>7</v>
      </c>
      <c r="H16" s="22">
        <f t="shared" ref="H16:N16" si="3">SUM(H5:H14)</f>
        <v>3</v>
      </c>
      <c r="I16" s="27">
        <f t="shared" si="3"/>
        <v>293</v>
      </c>
      <c r="J16" s="22">
        <f t="shared" si="3"/>
        <v>2</v>
      </c>
      <c r="K16" s="22">
        <f t="shared" si="3"/>
        <v>0</v>
      </c>
      <c r="L16" s="27">
        <f t="shared" si="3"/>
        <v>298</v>
      </c>
      <c r="M16" s="22">
        <f t="shared" si="3"/>
        <v>6</v>
      </c>
      <c r="N16" s="23">
        <f t="shared" si="3"/>
        <v>2</v>
      </c>
    </row>
    <row r="17" spans="1:6" ht="15" customHeight="1" x14ac:dyDescent="0.25">
      <c r="A17" s="6"/>
      <c r="B17" s="24"/>
      <c r="C17" s="24"/>
      <c r="D17" s="25"/>
      <c r="E17" s="6"/>
      <c r="F17" s="6"/>
    </row>
    <row r="18" spans="1:6" ht="15.75" thickBot="1" x14ac:dyDescent="0.3">
      <c r="A18" s="6"/>
      <c r="B18" s="24"/>
      <c r="C18" s="24"/>
      <c r="D18" s="25"/>
      <c r="E18" s="6"/>
      <c r="F18" s="6"/>
    </row>
    <row r="19" spans="1:6" ht="30" customHeight="1" x14ac:dyDescent="0.25">
      <c r="A19" s="6"/>
      <c r="B19" s="28" t="s">
        <v>34</v>
      </c>
      <c r="C19" s="42">
        <f>AVERAGE(C15,F15,I15,L15)</f>
        <v>34.024999999999999</v>
      </c>
      <c r="D19" s="25"/>
      <c r="E19" s="6"/>
      <c r="F19" s="6"/>
    </row>
    <row r="20" spans="1:6" ht="30" customHeight="1" x14ac:dyDescent="0.25">
      <c r="A20" s="6"/>
      <c r="B20" s="29" t="s">
        <v>33</v>
      </c>
      <c r="C20" s="43">
        <f>AVERAGE(D15,G15,J15,M15)</f>
        <v>0.375</v>
      </c>
      <c r="D20" s="26"/>
      <c r="E20" s="6"/>
      <c r="F20" s="6"/>
    </row>
    <row r="21" spans="1:6" ht="30" customHeight="1" thickBot="1" x14ac:dyDescent="0.3">
      <c r="A21" s="6"/>
      <c r="B21" s="30" t="s">
        <v>30</v>
      </c>
      <c r="C21" s="44">
        <f>SUM(D16,G16,J16,M16)/SUM(C16,F16,I16,L16)</f>
        <v>1.1021307861866276E-2</v>
      </c>
      <c r="D21" s="26"/>
      <c r="E21" s="6"/>
      <c r="F21" s="6"/>
    </row>
    <row r="22" spans="1:6" x14ac:dyDescent="0.25">
      <c r="A22" s="6"/>
      <c r="B22" s="26"/>
      <c r="C22" s="26"/>
      <c r="D22" s="26"/>
      <c r="E22" s="6"/>
      <c r="F22" s="6"/>
    </row>
  </sheetData>
  <mergeCells count="10">
    <mergeCell ref="I2:N2"/>
    <mergeCell ref="C2:H2"/>
    <mergeCell ref="K3:K4"/>
    <mergeCell ref="H3:H4"/>
    <mergeCell ref="E3:E4"/>
    <mergeCell ref="N3:N4"/>
    <mergeCell ref="C3:D3"/>
    <mergeCell ref="F3:G3"/>
    <mergeCell ref="I3:J3"/>
    <mergeCell ref="L3:M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Kvainauskas</dc:creator>
  <cp:lastModifiedBy>Matas Kvainauskas</cp:lastModifiedBy>
  <dcterms:created xsi:type="dcterms:W3CDTF">2024-11-13T18:20:30Z</dcterms:created>
  <dcterms:modified xsi:type="dcterms:W3CDTF">2024-11-14T16:14:58Z</dcterms:modified>
</cp:coreProperties>
</file>