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C\Groupwork\"/>
    </mc:Choice>
  </mc:AlternateContent>
  <xr:revisionPtr revIDLastSave="0" documentId="13_ncr:1_{5DD2F5CF-9E5B-43C8-B510-F3BD8F373A07}" xr6:coauthVersionLast="47" xr6:coauthVersionMax="47" xr10:uidLastSave="{00000000-0000-0000-0000-000000000000}"/>
  <bookViews>
    <workbookView xWindow="-110" yWindow="-110" windowWidth="19420" windowHeight="10420" xr2:uid="{84477579-45E3-49EC-9D95-9E8123FC1D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" i="1" l="1"/>
  <c r="C108" i="1"/>
  <c r="B107" i="1"/>
  <c r="C107" i="1"/>
  <c r="D107" i="1"/>
  <c r="D108" i="1" s="1"/>
  <c r="A107" i="1"/>
  <c r="A108" i="1" s="1"/>
  <c r="F98" i="1"/>
  <c r="F107" i="1" s="1"/>
  <c r="F108" i="1" s="1"/>
  <c r="F99" i="1"/>
  <c r="F100" i="1"/>
  <c r="F101" i="1"/>
  <c r="F102" i="1"/>
  <c r="F104" i="1"/>
  <c r="F106" i="1"/>
  <c r="E98" i="1"/>
  <c r="E99" i="1"/>
  <c r="E100" i="1"/>
  <c r="E103" i="1"/>
  <c r="E104" i="1"/>
  <c r="E105" i="1"/>
  <c r="E97" i="1"/>
  <c r="E107" i="1" s="1"/>
  <c r="E108" i="1" s="1"/>
  <c r="D93" i="1"/>
  <c r="A93" i="1"/>
  <c r="B92" i="1"/>
  <c r="B93" i="1" s="1"/>
  <c r="C92" i="1"/>
  <c r="C93" i="1" s="1"/>
  <c r="D92" i="1"/>
  <c r="A92" i="1"/>
  <c r="F83" i="1"/>
  <c r="F84" i="1"/>
  <c r="F85" i="1"/>
  <c r="F86" i="1"/>
  <c r="F87" i="1"/>
  <c r="F88" i="1"/>
  <c r="F89" i="1"/>
  <c r="F91" i="1"/>
  <c r="F82" i="1"/>
  <c r="F92" i="1" s="1"/>
  <c r="F93" i="1" s="1"/>
  <c r="E83" i="1"/>
  <c r="E85" i="1"/>
  <c r="E86" i="1"/>
  <c r="E89" i="1"/>
  <c r="E91" i="1"/>
  <c r="E82" i="1"/>
  <c r="E92" i="1" s="1"/>
  <c r="E93" i="1" s="1"/>
  <c r="C59" i="1"/>
  <c r="D59" i="1"/>
  <c r="B58" i="1"/>
  <c r="B59" i="1" s="1"/>
  <c r="C58" i="1"/>
  <c r="D58" i="1"/>
  <c r="A58" i="1"/>
  <c r="A59" i="1" s="1"/>
  <c r="F49" i="1"/>
  <c r="F58" i="1" s="1"/>
  <c r="F59" i="1" s="1"/>
  <c r="F50" i="1"/>
  <c r="F51" i="1"/>
  <c r="F52" i="1"/>
  <c r="F53" i="1"/>
  <c r="F54" i="1"/>
  <c r="F55" i="1"/>
  <c r="F56" i="1"/>
  <c r="F57" i="1"/>
  <c r="E49" i="1"/>
  <c r="E50" i="1"/>
  <c r="E51" i="1"/>
  <c r="E52" i="1"/>
  <c r="E53" i="1"/>
  <c r="E58" i="1" s="1"/>
  <c r="E59" i="1" s="1"/>
  <c r="E54" i="1"/>
  <c r="E55" i="1"/>
  <c r="E56" i="1"/>
  <c r="E57" i="1"/>
  <c r="F48" i="1"/>
  <c r="E48" i="1"/>
  <c r="C44" i="1"/>
  <c r="D44" i="1"/>
  <c r="B43" i="1"/>
  <c r="B44" i="1" s="1"/>
  <c r="C43" i="1"/>
  <c r="D43" i="1"/>
  <c r="A43" i="1"/>
  <c r="A44" i="1" s="1"/>
  <c r="F34" i="1"/>
  <c r="F43" i="1" s="1"/>
  <c r="F44" i="1" s="1"/>
  <c r="F35" i="1"/>
  <c r="F36" i="1"/>
  <c r="F37" i="1"/>
  <c r="F38" i="1"/>
  <c r="F39" i="1"/>
  <c r="F40" i="1"/>
  <c r="F41" i="1"/>
  <c r="F42" i="1"/>
  <c r="E34" i="1"/>
  <c r="E35" i="1"/>
  <c r="E36" i="1"/>
  <c r="E37" i="1"/>
  <c r="E38" i="1"/>
  <c r="E39" i="1"/>
  <c r="E43" i="1" s="1"/>
  <c r="E44" i="1" s="1"/>
  <c r="E40" i="1"/>
  <c r="E41" i="1"/>
  <c r="E42" i="1"/>
  <c r="F33" i="1"/>
  <c r="E33" i="1"/>
  <c r="C29" i="1"/>
  <c r="D29" i="1"/>
  <c r="A28" i="1"/>
  <c r="A29" i="1" s="1"/>
  <c r="B28" i="1"/>
  <c r="B29" i="1" s="1"/>
  <c r="C28" i="1"/>
  <c r="D28" i="1"/>
  <c r="F20" i="1"/>
  <c r="F28" i="1" s="1"/>
  <c r="F29" i="1" s="1"/>
  <c r="F21" i="1"/>
  <c r="F22" i="1"/>
  <c r="F23" i="1"/>
  <c r="F24" i="1"/>
  <c r="F25" i="1"/>
  <c r="F26" i="1"/>
  <c r="F27" i="1"/>
  <c r="E19" i="1"/>
  <c r="E28" i="1" s="1"/>
  <c r="E29" i="1" s="1"/>
  <c r="E20" i="1"/>
  <c r="E21" i="1"/>
  <c r="E22" i="1"/>
  <c r="E23" i="1"/>
  <c r="E24" i="1"/>
  <c r="E25" i="1"/>
  <c r="E26" i="1"/>
  <c r="E27" i="1"/>
  <c r="F18" i="1"/>
  <c r="E18" i="1"/>
  <c r="B14" i="1"/>
  <c r="D14" i="1"/>
  <c r="A14" i="1"/>
  <c r="B13" i="1"/>
  <c r="C13" i="1"/>
  <c r="C14" i="1" s="1"/>
  <c r="D13" i="1"/>
  <c r="A13" i="1"/>
  <c r="F9" i="1"/>
  <c r="F4" i="1"/>
  <c r="F5" i="1"/>
  <c r="F6" i="1"/>
  <c r="F7" i="1"/>
  <c r="F8" i="1"/>
  <c r="F10" i="1"/>
  <c r="F11" i="1"/>
  <c r="F12" i="1"/>
  <c r="F3" i="1"/>
  <c r="F13" i="1" s="1"/>
  <c r="F14" i="1" s="1"/>
  <c r="E4" i="1"/>
  <c r="E5" i="1"/>
  <c r="E6" i="1"/>
  <c r="E7" i="1"/>
  <c r="E8" i="1"/>
  <c r="E9" i="1"/>
  <c r="E10" i="1"/>
  <c r="E11" i="1"/>
  <c r="E12" i="1"/>
  <c r="E3" i="1"/>
  <c r="E13" i="1" s="1"/>
  <c r="E14" i="1" s="1"/>
</calcChain>
</file>

<file path=xl/sharedStrings.xml><?xml version="1.0" encoding="utf-8"?>
<sst xmlns="http://schemas.openxmlformats.org/spreadsheetml/2006/main" count="78" uniqueCount="21">
  <si>
    <t>pos</t>
    <phoneticPr fontId="1"/>
  </si>
  <si>
    <t>err</t>
    <phoneticPr fontId="1"/>
  </si>
  <si>
    <t>4分割</t>
    <rPh sb="1" eb="3">
      <t>ブンカツ</t>
    </rPh>
    <phoneticPr fontId="1"/>
  </si>
  <si>
    <t>pos(ob)</t>
    <phoneticPr fontId="1"/>
  </si>
  <si>
    <t>err(ob)</t>
    <phoneticPr fontId="1"/>
  </si>
  <si>
    <t>ave</t>
    <phoneticPr fontId="1"/>
  </si>
  <si>
    <t>diff_pos</t>
    <phoneticPr fontId="1"/>
  </si>
  <si>
    <t>diff_err</t>
    <phoneticPr fontId="1"/>
  </si>
  <si>
    <t>sum</t>
    <phoneticPr fontId="1"/>
  </si>
  <si>
    <t>平均誤差</t>
    <rPh sb="0" eb="2">
      <t>ヘイキン</t>
    </rPh>
    <rPh sb="2" eb="4">
      <t>ゴサ</t>
    </rPh>
    <phoneticPr fontId="1"/>
  </si>
  <si>
    <t>Model1</t>
    <phoneticPr fontId="1"/>
  </si>
  <si>
    <t>平均実行時間</t>
    <rPh sb="0" eb="6">
      <t>ヘイキンジッコウジカン</t>
    </rPh>
    <phoneticPr fontId="1"/>
  </si>
  <si>
    <t>145.76s</t>
    <phoneticPr fontId="1"/>
  </si>
  <si>
    <t>247.52s</t>
    <phoneticPr fontId="1"/>
  </si>
  <si>
    <t>2分探索</t>
    <rPh sb="1" eb="2">
      <t>ブ</t>
    </rPh>
    <rPh sb="2" eb="4">
      <t>タンサク</t>
    </rPh>
    <phoneticPr fontId="1"/>
  </si>
  <si>
    <t>56.3s</t>
    <phoneticPr fontId="1"/>
  </si>
  <si>
    <t>Model2</t>
    <phoneticPr fontId="1"/>
  </si>
  <si>
    <t>45.9s</t>
    <phoneticPr fontId="1"/>
  </si>
  <si>
    <t>提出版</t>
    <rPh sb="0" eb="2">
      <t>テイシュツ</t>
    </rPh>
    <rPh sb="2" eb="3">
      <t>バン</t>
    </rPh>
    <phoneticPr fontId="1"/>
  </si>
  <si>
    <t>0.6854s</t>
    <phoneticPr fontId="1"/>
  </si>
  <si>
    <t>4.7469s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</si>
</sst>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5FE9-2C88-4436-BF80-6FE272FF5D78}">
  <dimension ref="A1:I108"/>
  <sheetViews>
    <sheetView tabSelected="1" topLeftCell="A39" workbookViewId="0">
      <selection activeCell="A80" sqref="A80:I108"/>
    </sheetView>
  </sheetViews>
  <sheetFormatPr defaultRowHeight="18" x14ac:dyDescent="0.55000000000000004"/>
  <sheetData>
    <row r="1" spans="1:9" x14ac:dyDescent="0.55000000000000004">
      <c r="A1" t="s">
        <v>2</v>
      </c>
      <c r="B1" t="s">
        <v>10</v>
      </c>
    </row>
    <row r="2" spans="1:9" x14ac:dyDescent="0.55000000000000004">
      <c r="A2" t="s">
        <v>0</v>
      </c>
      <c r="B2" t="s">
        <v>1</v>
      </c>
      <c r="C2" t="s">
        <v>3</v>
      </c>
      <c r="D2" t="s">
        <v>4</v>
      </c>
      <c r="E2" t="s">
        <v>6</v>
      </c>
      <c r="F2" t="s">
        <v>7</v>
      </c>
      <c r="H2" t="s">
        <v>9</v>
      </c>
    </row>
    <row r="3" spans="1:9" x14ac:dyDescent="0.55000000000000004">
      <c r="A3">
        <v>27817</v>
      </c>
      <c r="B3">
        <v>15689</v>
      </c>
      <c r="C3">
        <v>2921</v>
      </c>
      <c r="D3">
        <v>1660</v>
      </c>
      <c r="E3">
        <f>A3-C3</f>
        <v>24896</v>
      </c>
      <c r="F3">
        <f>B3-D3</f>
        <v>14029</v>
      </c>
      <c r="H3">
        <v>19590</v>
      </c>
      <c r="I3">
        <v>10994</v>
      </c>
    </row>
    <row r="4" spans="1:9" x14ac:dyDescent="0.55000000000000004">
      <c r="A4">
        <v>30029</v>
      </c>
      <c r="B4">
        <v>15710</v>
      </c>
      <c r="C4">
        <v>8719</v>
      </c>
      <c r="D4">
        <v>4890</v>
      </c>
      <c r="E4">
        <f t="shared" ref="E4:E12" si="0">A4-C4</f>
        <v>21310</v>
      </c>
      <c r="F4">
        <f t="shared" ref="F4:F12" si="1">B4-D4</f>
        <v>10820</v>
      </c>
    </row>
    <row r="5" spans="1:9" x14ac:dyDescent="0.55000000000000004">
      <c r="A5">
        <v>32787</v>
      </c>
      <c r="B5">
        <v>16740</v>
      </c>
      <c r="C5">
        <v>12542</v>
      </c>
      <c r="D5">
        <v>7786</v>
      </c>
      <c r="E5">
        <f t="shared" si="0"/>
        <v>20245</v>
      </c>
      <c r="F5">
        <f t="shared" si="1"/>
        <v>8954</v>
      </c>
      <c r="H5" t="s">
        <v>11</v>
      </c>
    </row>
    <row r="6" spans="1:9" x14ac:dyDescent="0.55000000000000004">
      <c r="A6">
        <v>9857</v>
      </c>
      <c r="B6">
        <v>15684</v>
      </c>
      <c r="C6">
        <v>2782</v>
      </c>
      <c r="D6">
        <v>1604</v>
      </c>
      <c r="E6">
        <f t="shared" si="0"/>
        <v>7075</v>
      </c>
      <c r="F6">
        <f t="shared" si="1"/>
        <v>14080</v>
      </c>
      <c r="H6" t="s">
        <v>12</v>
      </c>
    </row>
    <row r="7" spans="1:9" x14ac:dyDescent="0.55000000000000004">
      <c r="A7">
        <v>20310</v>
      </c>
      <c r="B7">
        <v>15715</v>
      </c>
      <c r="C7">
        <v>6301</v>
      </c>
      <c r="D7">
        <v>3538</v>
      </c>
      <c r="E7">
        <f t="shared" si="0"/>
        <v>14009</v>
      </c>
      <c r="F7">
        <f t="shared" si="1"/>
        <v>12177</v>
      </c>
    </row>
    <row r="8" spans="1:9" x14ac:dyDescent="0.55000000000000004">
      <c r="A8">
        <v>39154</v>
      </c>
      <c r="B8">
        <v>15527</v>
      </c>
      <c r="C8">
        <v>3025</v>
      </c>
      <c r="D8">
        <v>1700</v>
      </c>
      <c r="E8">
        <f t="shared" si="0"/>
        <v>36129</v>
      </c>
      <c r="F8">
        <f t="shared" si="1"/>
        <v>13827</v>
      </c>
    </row>
    <row r="9" spans="1:9" x14ac:dyDescent="0.55000000000000004">
      <c r="A9">
        <v>41883</v>
      </c>
      <c r="B9">
        <v>16527</v>
      </c>
      <c r="C9">
        <v>37976</v>
      </c>
      <c r="D9">
        <v>23006</v>
      </c>
      <c r="E9">
        <f t="shared" si="0"/>
        <v>3907</v>
      </c>
      <c r="F9">
        <f>D9-B9</f>
        <v>6479</v>
      </c>
    </row>
    <row r="10" spans="1:9" x14ac:dyDescent="0.55000000000000004">
      <c r="A10">
        <v>18369</v>
      </c>
      <c r="B10">
        <v>15400</v>
      </c>
      <c r="C10">
        <v>2530</v>
      </c>
      <c r="D10">
        <v>1336</v>
      </c>
      <c r="E10">
        <f t="shared" si="0"/>
        <v>15839</v>
      </c>
      <c r="F10">
        <f t="shared" si="1"/>
        <v>14064</v>
      </c>
    </row>
    <row r="11" spans="1:9" x14ac:dyDescent="0.55000000000000004">
      <c r="A11">
        <v>43868</v>
      </c>
      <c r="B11">
        <v>15754</v>
      </c>
      <c r="C11">
        <v>14682</v>
      </c>
      <c r="D11">
        <v>8478</v>
      </c>
      <c r="E11">
        <f t="shared" si="0"/>
        <v>29186</v>
      </c>
      <c r="F11">
        <f t="shared" si="1"/>
        <v>7276</v>
      </c>
    </row>
    <row r="12" spans="1:9" x14ac:dyDescent="0.55000000000000004">
      <c r="A12">
        <v>36994</v>
      </c>
      <c r="B12">
        <v>15545</v>
      </c>
      <c r="C12">
        <v>13687</v>
      </c>
      <c r="D12">
        <v>7806</v>
      </c>
      <c r="E12">
        <f t="shared" si="0"/>
        <v>23307</v>
      </c>
      <c r="F12">
        <f t="shared" si="1"/>
        <v>7739</v>
      </c>
    </row>
    <row r="13" spans="1:9" x14ac:dyDescent="0.55000000000000004">
      <c r="A13">
        <f>SUM(A3:A12)</f>
        <v>301068</v>
      </c>
      <c r="B13">
        <f t="shared" ref="B13:F13" si="2">SUM(B3:B12)</f>
        <v>158291</v>
      </c>
      <c r="C13">
        <f t="shared" si="2"/>
        <v>105165</v>
      </c>
      <c r="D13">
        <f t="shared" si="2"/>
        <v>61804</v>
      </c>
      <c r="E13">
        <f t="shared" si="2"/>
        <v>195903</v>
      </c>
      <c r="F13">
        <f t="shared" si="2"/>
        <v>109445</v>
      </c>
      <c r="G13" t="s">
        <v>8</v>
      </c>
    </row>
    <row r="14" spans="1:9" x14ac:dyDescent="0.55000000000000004">
      <c r="A14">
        <f>A13/10</f>
        <v>30106.799999999999</v>
      </c>
      <c r="B14">
        <f t="shared" ref="B14:F14" si="3">B13/10</f>
        <v>15829.1</v>
      </c>
      <c r="C14">
        <f t="shared" si="3"/>
        <v>10516.5</v>
      </c>
      <c r="D14">
        <f t="shared" si="3"/>
        <v>6180.4</v>
      </c>
      <c r="E14">
        <f t="shared" si="3"/>
        <v>19590.3</v>
      </c>
      <c r="F14">
        <f t="shared" si="3"/>
        <v>10944.5</v>
      </c>
      <c r="G14" t="s">
        <v>5</v>
      </c>
    </row>
    <row r="16" spans="1:9" x14ac:dyDescent="0.55000000000000004">
      <c r="A16" t="s">
        <v>2</v>
      </c>
      <c r="B16" t="s">
        <v>16</v>
      </c>
    </row>
    <row r="17" spans="1:9" x14ac:dyDescent="0.55000000000000004">
      <c r="A17" t="s">
        <v>0</v>
      </c>
      <c r="B17" t="s">
        <v>1</v>
      </c>
      <c r="C17" t="s">
        <v>3</v>
      </c>
      <c r="D17" t="s">
        <v>4</v>
      </c>
      <c r="E17" t="s">
        <v>6</v>
      </c>
      <c r="F17" t="s">
        <v>7</v>
      </c>
      <c r="H17" t="s">
        <v>9</v>
      </c>
    </row>
    <row r="18" spans="1:9" x14ac:dyDescent="0.55000000000000004">
      <c r="A18">
        <v>29771</v>
      </c>
      <c r="B18">
        <v>34379</v>
      </c>
      <c r="C18">
        <v>13768</v>
      </c>
      <c r="D18">
        <v>16230</v>
      </c>
      <c r="E18">
        <f>A18-C18</f>
        <v>16003</v>
      </c>
      <c r="F18">
        <f>B18-D18</f>
        <v>18149</v>
      </c>
      <c r="H18">
        <v>14677</v>
      </c>
      <c r="I18">
        <v>17842</v>
      </c>
    </row>
    <row r="19" spans="1:9" x14ac:dyDescent="0.55000000000000004">
      <c r="A19">
        <v>40856</v>
      </c>
      <c r="B19">
        <v>34632</v>
      </c>
      <c r="C19">
        <v>37700</v>
      </c>
      <c r="D19">
        <v>45100</v>
      </c>
      <c r="E19">
        <f t="shared" ref="E19:E27" si="4">A19-C19</f>
        <v>3156</v>
      </c>
      <c r="F19">
        <v>10468</v>
      </c>
    </row>
    <row r="20" spans="1:9" x14ac:dyDescent="0.55000000000000004">
      <c r="A20">
        <v>36306</v>
      </c>
      <c r="B20">
        <v>32389</v>
      </c>
      <c r="C20">
        <v>27545</v>
      </c>
      <c r="D20">
        <v>30426</v>
      </c>
      <c r="E20">
        <f t="shared" si="4"/>
        <v>8761</v>
      </c>
      <c r="F20">
        <f t="shared" ref="F19:F27" si="5">B20-D20</f>
        <v>1963</v>
      </c>
      <c r="H20" t="s">
        <v>11</v>
      </c>
    </row>
    <row r="21" spans="1:9" x14ac:dyDescent="0.55000000000000004">
      <c r="A21">
        <v>45594</v>
      </c>
      <c r="B21">
        <v>35685</v>
      </c>
      <c r="C21">
        <v>17954</v>
      </c>
      <c r="D21">
        <v>21786</v>
      </c>
      <c r="E21">
        <f t="shared" si="4"/>
        <v>27640</v>
      </c>
      <c r="F21">
        <f t="shared" si="5"/>
        <v>13899</v>
      </c>
      <c r="H21" t="s">
        <v>13</v>
      </c>
    </row>
    <row r="22" spans="1:9" x14ac:dyDescent="0.55000000000000004">
      <c r="A22">
        <v>11043</v>
      </c>
      <c r="B22">
        <v>33470</v>
      </c>
      <c r="C22">
        <v>4462</v>
      </c>
      <c r="D22">
        <v>5214</v>
      </c>
      <c r="E22">
        <f t="shared" si="4"/>
        <v>6581</v>
      </c>
      <c r="F22">
        <f t="shared" si="5"/>
        <v>28256</v>
      </c>
    </row>
    <row r="23" spans="1:9" x14ac:dyDescent="0.55000000000000004">
      <c r="A23">
        <v>17419</v>
      </c>
      <c r="B23">
        <v>31179</v>
      </c>
      <c r="C23">
        <v>15429</v>
      </c>
      <c r="D23">
        <v>16582</v>
      </c>
      <c r="E23">
        <f t="shared" si="4"/>
        <v>1990</v>
      </c>
      <c r="F23">
        <f t="shared" si="5"/>
        <v>14597</v>
      </c>
    </row>
    <row r="24" spans="1:9" x14ac:dyDescent="0.55000000000000004">
      <c r="A24">
        <v>30327</v>
      </c>
      <c r="B24">
        <v>34967</v>
      </c>
      <c r="C24">
        <v>8201</v>
      </c>
      <c r="D24">
        <v>9858</v>
      </c>
      <c r="E24">
        <f t="shared" si="4"/>
        <v>22126</v>
      </c>
      <c r="F24">
        <f t="shared" si="5"/>
        <v>25109</v>
      </c>
    </row>
    <row r="25" spans="1:9" x14ac:dyDescent="0.55000000000000004">
      <c r="A25">
        <v>34045</v>
      </c>
      <c r="B25">
        <v>34813</v>
      </c>
      <c r="C25">
        <v>3051</v>
      </c>
      <c r="D25">
        <v>3572</v>
      </c>
      <c r="E25">
        <f t="shared" si="4"/>
        <v>30994</v>
      </c>
      <c r="F25">
        <f t="shared" si="5"/>
        <v>31241</v>
      </c>
    </row>
    <row r="26" spans="1:9" x14ac:dyDescent="0.55000000000000004">
      <c r="A26">
        <v>16468</v>
      </c>
      <c r="B26">
        <v>31148</v>
      </c>
      <c r="C26">
        <v>5549</v>
      </c>
      <c r="D26">
        <v>5878</v>
      </c>
      <c r="E26">
        <f t="shared" si="4"/>
        <v>10919</v>
      </c>
      <c r="F26">
        <f t="shared" si="5"/>
        <v>25270</v>
      </c>
    </row>
    <row r="27" spans="1:9" x14ac:dyDescent="0.55000000000000004">
      <c r="A27">
        <v>39154</v>
      </c>
      <c r="B27">
        <v>33147</v>
      </c>
      <c r="C27">
        <v>20548</v>
      </c>
      <c r="D27">
        <v>23676</v>
      </c>
      <c r="E27">
        <f t="shared" si="4"/>
        <v>18606</v>
      </c>
      <c r="F27">
        <f t="shared" si="5"/>
        <v>9471</v>
      </c>
    </row>
    <row r="28" spans="1:9" x14ac:dyDescent="0.55000000000000004">
      <c r="A28">
        <f>SUM(A18:A27)</f>
        <v>300983</v>
      </c>
      <c r="B28">
        <f t="shared" ref="B28:F28" si="6">SUM(B18:B27)</f>
        <v>335809</v>
      </c>
      <c r="C28">
        <f t="shared" si="6"/>
        <v>154207</v>
      </c>
      <c r="D28">
        <f t="shared" si="6"/>
        <v>178322</v>
      </c>
      <c r="E28">
        <f t="shared" si="6"/>
        <v>146776</v>
      </c>
      <c r="F28">
        <f t="shared" si="6"/>
        <v>178423</v>
      </c>
      <c r="G28" t="s">
        <v>8</v>
      </c>
    </row>
    <row r="29" spans="1:9" x14ac:dyDescent="0.55000000000000004">
      <c r="A29">
        <f>A28/10</f>
        <v>30098.3</v>
      </c>
      <c r="B29">
        <f t="shared" ref="B29:F29" si="7">B28/10</f>
        <v>33580.9</v>
      </c>
      <c r="C29">
        <f t="shared" si="7"/>
        <v>15420.7</v>
      </c>
      <c r="D29">
        <f t="shared" si="7"/>
        <v>17832.2</v>
      </c>
      <c r="E29">
        <f t="shared" si="7"/>
        <v>14677.6</v>
      </c>
      <c r="F29">
        <f t="shared" si="7"/>
        <v>17842.3</v>
      </c>
      <c r="G29" t="s">
        <v>5</v>
      </c>
    </row>
    <row r="31" spans="1:9" x14ac:dyDescent="0.55000000000000004">
      <c r="A31" t="s">
        <v>14</v>
      </c>
      <c r="B31" t="s">
        <v>10</v>
      </c>
    </row>
    <row r="32" spans="1:9" x14ac:dyDescent="0.55000000000000004">
      <c r="A32" t="s">
        <v>0</v>
      </c>
      <c r="B32" t="s">
        <v>1</v>
      </c>
      <c r="C32" t="s">
        <v>3</v>
      </c>
      <c r="D32" t="s">
        <v>4</v>
      </c>
      <c r="E32" t="s">
        <v>6</v>
      </c>
      <c r="F32" t="s">
        <v>7</v>
      </c>
      <c r="H32" t="s">
        <v>9</v>
      </c>
    </row>
    <row r="33" spans="1:9" x14ac:dyDescent="0.55000000000000004">
      <c r="A33">
        <v>27817</v>
      </c>
      <c r="B33">
        <v>15689</v>
      </c>
      <c r="C33">
        <v>9</v>
      </c>
      <c r="D33">
        <v>4</v>
      </c>
      <c r="E33">
        <f>A33-9</f>
        <v>27808</v>
      </c>
      <c r="F33">
        <f>B33-D33</f>
        <v>15685</v>
      </c>
      <c r="H33">
        <v>30097</v>
      </c>
      <c r="I33">
        <v>11908</v>
      </c>
    </row>
    <row r="34" spans="1:9" x14ac:dyDescent="0.55000000000000004">
      <c r="A34">
        <v>30029</v>
      </c>
      <c r="B34">
        <v>15710</v>
      </c>
      <c r="C34">
        <v>266</v>
      </c>
      <c r="D34">
        <v>182</v>
      </c>
      <c r="E34">
        <f t="shared" ref="E34:E42" si="8">A34-9</f>
        <v>30020</v>
      </c>
      <c r="F34">
        <f t="shared" ref="F34:F42" si="9">B34-D34</f>
        <v>15528</v>
      </c>
    </row>
    <row r="35" spans="1:9" x14ac:dyDescent="0.55000000000000004">
      <c r="A35">
        <v>32787</v>
      </c>
      <c r="B35">
        <v>16740</v>
      </c>
      <c r="C35">
        <v>23627</v>
      </c>
      <c r="D35">
        <v>14440</v>
      </c>
      <c r="E35">
        <f t="shared" si="8"/>
        <v>32778</v>
      </c>
      <c r="F35">
        <f t="shared" si="9"/>
        <v>2300</v>
      </c>
      <c r="H35" t="s">
        <v>11</v>
      </c>
    </row>
    <row r="36" spans="1:9" x14ac:dyDescent="0.55000000000000004">
      <c r="A36">
        <v>9857</v>
      </c>
      <c r="B36">
        <v>15684</v>
      </c>
      <c r="C36">
        <v>39</v>
      </c>
      <c r="D36">
        <v>32</v>
      </c>
      <c r="E36">
        <f t="shared" si="8"/>
        <v>9848</v>
      </c>
      <c r="F36">
        <f t="shared" si="9"/>
        <v>15652</v>
      </c>
      <c r="H36" t="s">
        <v>15</v>
      </c>
    </row>
    <row r="37" spans="1:9" x14ac:dyDescent="0.55000000000000004">
      <c r="A37">
        <v>20310</v>
      </c>
      <c r="B37">
        <v>15715</v>
      </c>
      <c r="C37">
        <v>6097</v>
      </c>
      <c r="D37">
        <v>3452</v>
      </c>
      <c r="E37">
        <f t="shared" si="8"/>
        <v>20301</v>
      </c>
      <c r="F37">
        <f t="shared" si="9"/>
        <v>12263</v>
      </c>
    </row>
    <row r="38" spans="1:9" x14ac:dyDescent="0.55000000000000004">
      <c r="A38">
        <v>39154</v>
      </c>
      <c r="B38">
        <v>15527</v>
      </c>
      <c r="C38">
        <v>879</v>
      </c>
      <c r="D38">
        <v>536</v>
      </c>
      <c r="E38">
        <f t="shared" si="8"/>
        <v>39145</v>
      </c>
      <c r="F38">
        <f t="shared" si="9"/>
        <v>14991</v>
      </c>
    </row>
    <row r="39" spans="1:9" x14ac:dyDescent="0.55000000000000004">
      <c r="A39">
        <v>41883</v>
      </c>
      <c r="B39">
        <v>16527</v>
      </c>
      <c r="C39">
        <v>19577</v>
      </c>
      <c r="D39">
        <v>12078</v>
      </c>
      <c r="E39">
        <f t="shared" si="8"/>
        <v>41874</v>
      </c>
      <c r="F39">
        <f t="shared" si="9"/>
        <v>4449</v>
      </c>
    </row>
    <row r="40" spans="1:9" x14ac:dyDescent="0.55000000000000004">
      <c r="A40">
        <v>18369</v>
      </c>
      <c r="B40">
        <v>15400</v>
      </c>
      <c r="C40">
        <v>390</v>
      </c>
      <c r="D40">
        <v>202</v>
      </c>
      <c r="E40">
        <f t="shared" si="8"/>
        <v>18360</v>
      </c>
      <c r="F40">
        <f t="shared" si="9"/>
        <v>15198</v>
      </c>
    </row>
    <row r="41" spans="1:9" x14ac:dyDescent="0.55000000000000004">
      <c r="A41">
        <v>43868</v>
      </c>
      <c r="B41">
        <v>15754</v>
      </c>
      <c r="C41">
        <v>11743</v>
      </c>
      <c r="D41">
        <v>6742</v>
      </c>
      <c r="E41">
        <f t="shared" si="8"/>
        <v>43859</v>
      </c>
      <c r="F41">
        <f t="shared" si="9"/>
        <v>9012</v>
      </c>
    </row>
    <row r="42" spans="1:9" x14ac:dyDescent="0.55000000000000004">
      <c r="A42">
        <v>36994</v>
      </c>
      <c r="B42">
        <v>15545</v>
      </c>
      <c r="C42">
        <v>2601</v>
      </c>
      <c r="D42">
        <v>1542</v>
      </c>
      <c r="E42">
        <f t="shared" si="8"/>
        <v>36985</v>
      </c>
      <c r="F42">
        <f t="shared" si="9"/>
        <v>14003</v>
      </c>
    </row>
    <row r="43" spans="1:9" x14ac:dyDescent="0.55000000000000004">
      <c r="A43">
        <f>SUM(A33:A42)</f>
        <v>301068</v>
      </c>
      <c r="B43">
        <f t="shared" ref="B43:F43" si="10">SUM(B33:B42)</f>
        <v>158291</v>
      </c>
      <c r="C43">
        <f t="shared" si="10"/>
        <v>65228</v>
      </c>
      <c r="D43">
        <f t="shared" si="10"/>
        <v>39210</v>
      </c>
      <c r="E43">
        <f t="shared" si="10"/>
        <v>300978</v>
      </c>
      <c r="F43">
        <f t="shared" si="10"/>
        <v>119081</v>
      </c>
      <c r="G43" t="s">
        <v>8</v>
      </c>
    </row>
    <row r="44" spans="1:9" x14ac:dyDescent="0.55000000000000004">
      <c r="A44">
        <f>A43/10</f>
        <v>30106.799999999999</v>
      </c>
      <c r="B44">
        <f t="shared" ref="B44:F44" si="11">B43/10</f>
        <v>15829.1</v>
      </c>
      <c r="C44">
        <f t="shared" si="11"/>
        <v>6522.8</v>
      </c>
      <c r="D44">
        <f t="shared" si="11"/>
        <v>3921</v>
      </c>
      <c r="E44">
        <f t="shared" si="11"/>
        <v>30097.8</v>
      </c>
      <c r="F44">
        <f t="shared" si="11"/>
        <v>11908.1</v>
      </c>
      <c r="G44" t="s">
        <v>5</v>
      </c>
    </row>
    <row r="46" spans="1:9" x14ac:dyDescent="0.55000000000000004">
      <c r="A46" t="s">
        <v>14</v>
      </c>
      <c r="B46" t="s">
        <v>16</v>
      </c>
    </row>
    <row r="47" spans="1:9" x14ac:dyDescent="0.55000000000000004">
      <c r="A47" t="s">
        <v>0</v>
      </c>
      <c r="B47" t="s">
        <v>1</v>
      </c>
      <c r="C47" t="s">
        <v>3</v>
      </c>
      <c r="D47" t="s">
        <v>4</v>
      </c>
      <c r="E47" t="s">
        <v>6</v>
      </c>
      <c r="F47" t="s">
        <v>7</v>
      </c>
      <c r="H47" t="s">
        <v>9</v>
      </c>
    </row>
    <row r="48" spans="1:9" x14ac:dyDescent="0.55000000000000004">
      <c r="A48">
        <v>29771</v>
      </c>
      <c r="B48">
        <v>34379</v>
      </c>
      <c r="C48">
        <v>4671</v>
      </c>
      <c r="D48">
        <v>5608</v>
      </c>
      <c r="E48">
        <f>A48-C48</f>
        <v>25100</v>
      </c>
      <c r="F48">
        <f>B48-D48</f>
        <v>28771</v>
      </c>
      <c r="H48">
        <v>26647</v>
      </c>
      <c r="I48">
        <v>29571</v>
      </c>
    </row>
    <row r="49" spans="1:8" x14ac:dyDescent="0.55000000000000004">
      <c r="A49">
        <v>40856</v>
      </c>
      <c r="B49">
        <v>34632</v>
      </c>
      <c r="C49">
        <v>67</v>
      </c>
      <c r="D49">
        <v>86</v>
      </c>
      <c r="E49">
        <f t="shared" ref="E49:E57" si="12">A49-C49</f>
        <v>40789</v>
      </c>
      <c r="F49">
        <f t="shared" ref="F49:F57" si="13">B49-D49</f>
        <v>34546</v>
      </c>
    </row>
    <row r="50" spans="1:8" x14ac:dyDescent="0.55000000000000004">
      <c r="A50">
        <v>36306</v>
      </c>
      <c r="B50">
        <v>32389</v>
      </c>
      <c r="C50">
        <v>9</v>
      </c>
      <c r="D50">
        <v>12</v>
      </c>
      <c r="E50">
        <f t="shared" si="12"/>
        <v>36297</v>
      </c>
      <c r="F50">
        <f t="shared" si="13"/>
        <v>32377</v>
      </c>
      <c r="H50" t="s">
        <v>11</v>
      </c>
    </row>
    <row r="51" spans="1:8" x14ac:dyDescent="0.55000000000000004">
      <c r="A51">
        <v>45594</v>
      </c>
      <c r="B51">
        <v>35685</v>
      </c>
      <c r="C51">
        <v>15104</v>
      </c>
      <c r="D51">
        <v>18410</v>
      </c>
      <c r="E51">
        <f t="shared" si="12"/>
        <v>30490</v>
      </c>
      <c r="F51">
        <f t="shared" si="13"/>
        <v>17275</v>
      </c>
      <c r="H51" t="s">
        <v>17</v>
      </c>
    </row>
    <row r="52" spans="1:8" x14ac:dyDescent="0.55000000000000004">
      <c r="A52">
        <v>11043</v>
      </c>
      <c r="B52">
        <v>33470</v>
      </c>
      <c r="C52">
        <v>1</v>
      </c>
      <c r="D52">
        <v>0</v>
      </c>
      <c r="E52">
        <f t="shared" si="12"/>
        <v>11042</v>
      </c>
      <c r="F52">
        <f t="shared" si="13"/>
        <v>33470</v>
      </c>
    </row>
    <row r="53" spans="1:8" x14ac:dyDescent="0.55000000000000004">
      <c r="A53">
        <v>17419</v>
      </c>
      <c r="B53">
        <v>31179</v>
      </c>
      <c r="C53">
        <v>12475</v>
      </c>
      <c r="D53">
        <v>13452</v>
      </c>
      <c r="E53">
        <f t="shared" si="12"/>
        <v>4944</v>
      </c>
      <c r="F53">
        <f t="shared" si="13"/>
        <v>17727</v>
      </c>
    </row>
    <row r="54" spans="1:8" x14ac:dyDescent="0.55000000000000004">
      <c r="A54">
        <v>30327</v>
      </c>
      <c r="B54">
        <v>34967</v>
      </c>
      <c r="C54">
        <v>6</v>
      </c>
      <c r="D54">
        <v>0</v>
      </c>
      <c r="E54">
        <f t="shared" si="12"/>
        <v>30321</v>
      </c>
      <c r="F54">
        <f t="shared" si="13"/>
        <v>34967</v>
      </c>
    </row>
    <row r="55" spans="1:8" x14ac:dyDescent="0.55000000000000004">
      <c r="A55">
        <v>34045</v>
      </c>
      <c r="B55">
        <v>34813</v>
      </c>
      <c r="C55">
        <v>1887</v>
      </c>
      <c r="D55">
        <v>2206</v>
      </c>
      <c r="E55">
        <f t="shared" si="12"/>
        <v>32158</v>
      </c>
      <c r="F55">
        <f t="shared" si="13"/>
        <v>32607</v>
      </c>
    </row>
    <row r="56" spans="1:8" x14ac:dyDescent="0.55000000000000004">
      <c r="A56">
        <v>16468</v>
      </c>
      <c r="B56">
        <v>31148</v>
      </c>
      <c r="C56">
        <v>3</v>
      </c>
      <c r="D56">
        <v>0</v>
      </c>
      <c r="E56">
        <f t="shared" si="12"/>
        <v>16465</v>
      </c>
      <c r="F56">
        <f t="shared" si="13"/>
        <v>31148</v>
      </c>
    </row>
    <row r="57" spans="1:8" x14ac:dyDescent="0.55000000000000004">
      <c r="A57">
        <v>39154</v>
      </c>
      <c r="B57">
        <v>33147</v>
      </c>
      <c r="C57">
        <v>290</v>
      </c>
      <c r="D57">
        <v>316</v>
      </c>
      <c r="E57">
        <f t="shared" si="12"/>
        <v>38864</v>
      </c>
      <c r="F57">
        <f t="shared" si="13"/>
        <v>32831</v>
      </c>
    </row>
    <row r="58" spans="1:8" x14ac:dyDescent="0.55000000000000004">
      <c r="A58">
        <f>SUM(A48:A57)</f>
        <v>300983</v>
      </c>
      <c r="B58">
        <f t="shared" ref="B58:F58" si="14">SUM(B48:B57)</f>
        <v>335809</v>
      </c>
      <c r="C58">
        <f t="shared" si="14"/>
        <v>34513</v>
      </c>
      <c r="D58">
        <f t="shared" si="14"/>
        <v>40090</v>
      </c>
      <c r="E58">
        <f t="shared" si="14"/>
        <v>266470</v>
      </c>
      <c r="F58">
        <f t="shared" si="14"/>
        <v>295719</v>
      </c>
      <c r="G58" t="s">
        <v>8</v>
      </c>
    </row>
    <row r="59" spans="1:8" x14ac:dyDescent="0.55000000000000004">
      <c r="A59">
        <f>A58/10</f>
        <v>30098.3</v>
      </c>
      <c r="B59">
        <f t="shared" ref="B59:F59" si="15">B58/10</f>
        <v>33580.9</v>
      </c>
      <c r="C59">
        <f t="shared" si="15"/>
        <v>3451.3</v>
      </c>
      <c r="D59">
        <f t="shared" si="15"/>
        <v>4009</v>
      </c>
      <c r="E59">
        <f t="shared" si="15"/>
        <v>26647</v>
      </c>
      <c r="F59">
        <f t="shared" si="15"/>
        <v>29571.9</v>
      </c>
      <c r="G59" t="s">
        <v>5</v>
      </c>
    </row>
    <row r="80" spans="1:2" x14ac:dyDescent="0.55000000000000004">
      <c r="A80" t="s">
        <v>18</v>
      </c>
      <c r="B80" t="s">
        <v>10</v>
      </c>
    </row>
    <row r="81" spans="1:9" x14ac:dyDescent="0.55000000000000004">
      <c r="A81" t="s">
        <v>0</v>
      </c>
      <c r="B81" t="s">
        <v>1</v>
      </c>
      <c r="C81" t="s">
        <v>3</v>
      </c>
      <c r="D81" t="s">
        <v>4</v>
      </c>
      <c r="E81" t="s">
        <v>6</v>
      </c>
      <c r="F81" t="s">
        <v>7</v>
      </c>
      <c r="H81" t="s">
        <v>9</v>
      </c>
    </row>
    <row r="82" spans="1:9" x14ac:dyDescent="0.55000000000000004">
      <c r="A82">
        <v>27817</v>
      </c>
      <c r="B82">
        <v>15689</v>
      </c>
      <c r="C82">
        <v>27986</v>
      </c>
      <c r="D82">
        <v>15018</v>
      </c>
      <c r="E82">
        <f>C82-A82</f>
        <v>169</v>
      </c>
      <c r="F82">
        <f>B82-D82</f>
        <v>671</v>
      </c>
      <c r="H82">
        <v>170.4</v>
      </c>
      <c r="I82">
        <v>1022.7</v>
      </c>
    </row>
    <row r="83" spans="1:9" x14ac:dyDescent="0.55000000000000004">
      <c r="A83">
        <v>30029</v>
      </c>
      <c r="B83">
        <v>15710</v>
      </c>
      <c r="C83">
        <v>30053</v>
      </c>
      <c r="D83">
        <v>14909</v>
      </c>
      <c r="E83">
        <f t="shared" ref="E83:E91" si="16">C83-A83</f>
        <v>24</v>
      </c>
      <c r="F83">
        <f t="shared" ref="F83:F91" si="17">B83-D83</f>
        <v>801</v>
      </c>
    </row>
    <row r="84" spans="1:9" x14ac:dyDescent="0.55000000000000004">
      <c r="A84">
        <v>32787</v>
      </c>
      <c r="B84">
        <v>16740</v>
      </c>
      <c r="C84">
        <v>32458</v>
      </c>
      <c r="D84">
        <v>15903</v>
      </c>
      <c r="E84">
        <v>329</v>
      </c>
      <c r="F84">
        <f t="shared" si="17"/>
        <v>837</v>
      </c>
      <c r="H84" t="s">
        <v>11</v>
      </c>
    </row>
    <row r="85" spans="1:9" x14ac:dyDescent="0.55000000000000004">
      <c r="A85">
        <v>9857</v>
      </c>
      <c r="B85">
        <v>15684</v>
      </c>
      <c r="C85">
        <v>9858</v>
      </c>
      <c r="D85">
        <v>14907</v>
      </c>
      <c r="E85">
        <f t="shared" si="16"/>
        <v>1</v>
      </c>
      <c r="F85">
        <f t="shared" si="17"/>
        <v>777</v>
      </c>
      <c r="H85" t="s">
        <v>19</v>
      </c>
    </row>
    <row r="86" spans="1:9" x14ac:dyDescent="0.55000000000000004">
      <c r="A86">
        <v>20310</v>
      </c>
      <c r="B86">
        <v>15715</v>
      </c>
      <c r="C86">
        <v>20518</v>
      </c>
      <c r="D86">
        <v>15080</v>
      </c>
      <c r="E86">
        <f t="shared" si="16"/>
        <v>208</v>
      </c>
      <c r="F86">
        <f t="shared" si="17"/>
        <v>635</v>
      </c>
    </row>
    <row r="87" spans="1:9" x14ac:dyDescent="0.55000000000000004">
      <c r="A87">
        <v>39154</v>
      </c>
      <c r="B87">
        <v>15527</v>
      </c>
      <c r="C87">
        <v>38873</v>
      </c>
      <c r="D87">
        <v>14879</v>
      </c>
      <c r="E87">
        <v>281</v>
      </c>
      <c r="F87">
        <f t="shared" si="17"/>
        <v>648</v>
      </c>
    </row>
    <row r="88" spans="1:9" x14ac:dyDescent="0.55000000000000004">
      <c r="A88">
        <v>41883</v>
      </c>
      <c r="B88">
        <v>16527</v>
      </c>
      <c r="C88">
        <v>41638</v>
      </c>
      <c r="D88">
        <v>15536</v>
      </c>
      <c r="E88">
        <v>245</v>
      </c>
      <c r="F88">
        <f t="shared" si="17"/>
        <v>991</v>
      </c>
    </row>
    <row r="89" spans="1:9" x14ac:dyDescent="0.55000000000000004">
      <c r="A89">
        <v>18369</v>
      </c>
      <c r="B89">
        <v>15400</v>
      </c>
      <c r="C89">
        <v>18489</v>
      </c>
      <c r="D89">
        <v>14729</v>
      </c>
      <c r="E89">
        <f t="shared" si="16"/>
        <v>120</v>
      </c>
      <c r="F89">
        <f t="shared" si="17"/>
        <v>671</v>
      </c>
    </row>
    <row r="90" spans="1:9" x14ac:dyDescent="0.55000000000000004">
      <c r="A90">
        <v>43868</v>
      </c>
      <c r="B90">
        <v>15754</v>
      </c>
      <c r="C90">
        <v>43625</v>
      </c>
      <c r="D90">
        <v>19404</v>
      </c>
      <c r="E90">
        <v>243</v>
      </c>
      <c r="F90">
        <v>3650</v>
      </c>
    </row>
    <row r="91" spans="1:9" x14ac:dyDescent="0.55000000000000004">
      <c r="A91">
        <v>36994</v>
      </c>
      <c r="B91">
        <v>15545</v>
      </c>
      <c r="C91">
        <v>37078</v>
      </c>
      <c r="D91">
        <v>14999</v>
      </c>
      <c r="E91">
        <f t="shared" si="16"/>
        <v>84</v>
      </c>
      <c r="F91">
        <f t="shared" si="17"/>
        <v>546</v>
      </c>
    </row>
    <row r="92" spans="1:9" x14ac:dyDescent="0.55000000000000004">
      <c r="A92">
        <f>SUM(A82:A91)</f>
        <v>301068</v>
      </c>
      <c r="B92">
        <f t="shared" ref="B92:F92" si="18">SUM(B82:B91)</f>
        <v>158291</v>
      </c>
      <c r="C92">
        <f t="shared" si="18"/>
        <v>300576</v>
      </c>
      <c r="D92">
        <f t="shared" si="18"/>
        <v>155364</v>
      </c>
      <c r="E92">
        <f t="shared" si="18"/>
        <v>1704</v>
      </c>
      <c r="F92">
        <f t="shared" si="18"/>
        <v>10227</v>
      </c>
      <c r="G92" t="s">
        <v>8</v>
      </c>
    </row>
    <row r="93" spans="1:9" x14ac:dyDescent="0.55000000000000004">
      <c r="A93">
        <f>A92/10</f>
        <v>30106.799999999999</v>
      </c>
      <c r="B93">
        <f t="shared" ref="B93:F93" si="19">B92/10</f>
        <v>15829.1</v>
      </c>
      <c r="C93">
        <f t="shared" si="19"/>
        <v>30057.599999999999</v>
      </c>
      <c r="D93">
        <f t="shared" si="19"/>
        <v>15536.4</v>
      </c>
      <c r="E93">
        <f t="shared" si="19"/>
        <v>170.4</v>
      </c>
      <c r="F93">
        <f t="shared" si="19"/>
        <v>1022.7</v>
      </c>
      <c r="G93" t="s">
        <v>5</v>
      </c>
    </row>
    <row r="95" spans="1:9" x14ac:dyDescent="0.55000000000000004">
      <c r="A95" t="s">
        <v>18</v>
      </c>
      <c r="B95" t="s">
        <v>16</v>
      </c>
    </row>
    <row r="96" spans="1:9" x14ac:dyDescent="0.55000000000000004">
      <c r="A96" t="s">
        <v>0</v>
      </c>
      <c r="B96" t="s">
        <v>1</v>
      </c>
      <c r="C96" t="s">
        <v>3</v>
      </c>
      <c r="D96" t="s">
        <v>4</v>
      </c>
      <c r="E96" t="s">
        <v>6</v>
      </c>
      <c r="F96" t="s">
        <v>7</v>
      </c>
      <c r="H96" t="s">
        <v>9</v>
      </c>
    </row>
    <row r="97" spans="1:9" x14ac:dyDescent="0.55000000000000004">
      <c r="A97">
        <v>29771</v>
      </c>
      <c r="B97">
        <v>34379</v>
      </c>
      <c r="C97">
        <v>30162</v>
      </c>
      <c r="D97">
        <v>30888</v>
      </c>
      <c r="E97">
        <f>C97-A97</f>
        <v>391</v>
      </c>
      <c r="F97">
        <v>3491</v>
      </c>
      <c r="H97">
        <v>1950.3</v>
      </c>
      <c r="I97">
        <v>7413.9</v>
      </c>
    </row>
    <row r="98" spans="1:9" x14ac:dyDescent="0.55000000000000004">
      <c r="A98">
        <v>40856</v>
      </c>
      <c r="B98">
        <v>34632</v>
      </c>
      <c r="C98">
        <v>43148</v>
      </c>
      <c r="D98">
        <v>42913</v>
      </c>
      <c r="E98">
        <f t="shared" ref="E98:E106" si="20">C98-A98</f>
        <v>2292</v>
      </c>
      <c r="F98">
        <f t="shared" ref="F98:F106" si="21">D98-B98</f>
        <v>8281</v>
      </c>
    </row>
    <row r="99" spans="1:9" x14ac:dyDescent="0.55000000000000004">
      <c r="A99">
        <v>36306</v>
      </c>
      <c r="B99">
        <v>32389</v>
      </c>
      <c r="C99">
        <v>36349</v>
      </c>
      <c r="D99">
        <v>41845</v>
      </c>
      <c r="E99">
        <f t="shared" si="20"/>
        <v>43</v>
      </c>
      <c r="F99">
        <f t="shared" si="21"/>
        <v>9456</v>
      </c>
      <c r="H99" t="s">
        <v>11</v>
      </c>
    </row>
    <row r="100" spans="1:9" x14ac:dyDescent="0.55000000000000004">
      <c r="A100">
        <v>45594</v>
      </c>
      <c r="B100">
        <v>35685</v>
      </c>
      <c r="C100">
        <v>46045</v>
      </c>
      <c r="D100">
        <v>44673</v>
      </c>
      <c r="E100">
        <f t="shared" si="20"/>
        <v>451</v>
      </c>
      <c r="F100">
        <f t="shared" si="21"/>
        <v>8988</v>
      </c>
      <c r="H100" t="s">
        <v>20</v>
      </c>
    </row>
    <row r="101" spans="1:9" x14ac:dyDescent="0.55000000000000004">
      <c r="A101">
        <v>11043</v>
      </c>
      <c r="B101">
        <v>33470</v>
      </c>
      <c r="C101">
        <v>7522</v>
      </c>
      <c r="D101">
        <v>43501</v>
      </c>
      <c r="E101">
        <v>3521</v>
      </c>
      <c r="F101">
        <f t="shared" si="21"/>
        <v>10031</v>
      </c>
    </row>
    <row r="102" spans="1:9" x14ac:dyDescent="0.55000000000000004">
      <c r="A102">
        <v>17419</v>
      </c>
      <c r="B102">
        <v>31179</v>
      </c>
      <c r="C102">
        <v>14507</v>
      </c>
      <c r="D102">
        <v>40244</v>
      </c>
      <c r="E102">
        <v>2912</v>
      </c>
      <c r="F102">
        <f t="shared" si="21"/>
        <v>9065</v>
      </c>
    </row>
    <row r="103" spans="1:9" x14ac:dyDescent="0.55000000000000004">
      <c r="A103">
        <v>30327</v>
      </c>
      <c r="B103">
        <v>34967</v>
      </c>
      <c r="C103">
        <v>30561</v>
      </c>
      <c r="D103">
        <v>31701</v>
      </c>
      <c r="E103">
        <f t="shared" si="20"/>
        <v>234</v>
      </c>
      <c r="F103">
        <v>3266</v>
      </c>
    </row>
    <row r="104" spans="1:9" x14ac:dyDescent="0.55000000000000004">
      <c r="A104">
        <v>34045</v>
      </c>
      <c r="B104">
        <v>34813</v>
      </c>
      <c r="C104">
        <v>34072</v>
      </c>
      <c r="D104">
        <v>46635</v>
      </c>
      <c r="E104">
        <f t="shared" si="20"/>
        <v>27</v>
      </c>
      <c r="F104">
        <f t="shared" si="21"/>
        <v>11822</v>
      </c>
    </row>
    <row r="105" spans="1:9" x14ac:dyDescent="0.55000000000000004">
      <c r="A105">
        <v>16468</v>
      </c>
      <c r="B105">
        <v>31148</v>
      </c>
      <c r="C105">
        <v>25985</v>
      </c>
      <c r="D105">
        <v>30862</v>
      </c>
      <c r="E105">
        <f t="shared" si="20"/>
        <v>9517</v>
      </c>
      <c r="F105">
        <v>286</v>
      </c>
    </row>
    <row r="106" spans="1:9" x14ac:dyDescent="0.55000000000000004">
      <c r="A106">
        <v>39154</v>
      </c>
      <c r="B106">
        <v>33147</v>
      </c>
      <c r="C106">
        <v>39039</v>
      </c>
      <c r="D106">
        <v>42600</v>
      </c>
      <c r="E106">
        <v>115</v>
      </c>
      <c r="F106">
        <f t="shared" si="21"/>
        <v>9453</v>
      </c>
    </row>
    <row r="107" spans="1:9" x14ac:dyDescent="0.55000000000000004">
      <c r="A107">
        <f>SUM(A97:A106)</f>
        <v>300983</v>
      </c>
      <c r="B107">
        <f t="shared" ref="B107:F107" si="22">SUM(B97:B106)</f>
        <v>335809</v>
      </c>
      <c r="C107">
        <f t="shared" si="22"/>
        <v>307390</v>
      </c>
      <c r="D107">
        <f t="shared" si="22"/>
        <v>395862</v>
      </c>
      <c r="E107">
        <f t="shared" si="22"/>
        <v>19503</v>
      </c>
      <c r="F107">
        <f t="shared" si="22"/>
        <v>74139</v>
      </c>
      <c r="G107" t="s">
        <v>8</v>
      </c>
    </row>
    <row r="108" spans="1:9" x14ac:dyDescent="0.55000000000000004">
      <c r="A108">
        <f>A107/10</f>
        <v>30098.3</v>
      </c>
      <c r="B108">
        <f t="shared" ref="B108:F108" si="23">B107/10</f>
        <v>33580.9</v>
      </c>
      <c r="C108">
        <f t="shared" si="23"/>
        <v>30739</v>
      </c>
      <c r="D108">
        <f t="shared" si="23"/>
        <v>39586.199999999997</v>
      </c>
      <c r="E108">
        <f t="shared" si="23"/>
        <v>1950.3</v>
      </c>
      <c r="F108">
        <f t="shared" si="23"/>
        <v>7413.9</v>
      </c>
      <c r="G108" t="s">
        <v>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</dc:creator>
  <cp:lastModifiedBy>share</cp:lastModifiedBy>
  <cp:lastPrinted>2022-01-11T15:14:37Z</cp:lastPrinted>
  <dcterms:created xsi:type="dcterms:W3CDTF">2022-01-11T13:04:09Z</dcterms:created>
  <dcterms:modified xsi:type="dcterms:W3CDTF">2022-01-17T08:35:20Z</dcterms:modified>
</cp:coreProperties>
</file>