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ihIYwstvPBGq8Nq0yFVP16LIlJ8IkyC0mo3Xk3DAWw="/>
    </ext>
  </extLst>
</workbook>
</file>

<file path=xl/sharedStrings.xml><?xml version="1.0" encoding="utf-8"?>
<sst xmlns="http://schemas.openxmlformats.org/spreadsheetml/2006/main" count="101" uniqueCount="56">
  <si>
    <t>INMUEBLE</t>
  </si>
  <si>
    <t>inquilino</t>
  </si>
  <si>
    <t>Canon</t>
  </si>
  <si>
    <t>PROYECTADO</t>
  </si>
  <si>
    <t>CONDICION</t>
  </si>
  <si>
    <t>EMPRESA</t>
  </si>
  <si>
    <t>Aristides Villanueva 115</t>
  </si>
  <si>
    <t>GYK ARISTIDES S.A.S.</t>
  </si>
  <si>
    <t>ALQUILADO</t>
  </si>
  <si>
    <t>GYK S.A.</t>
  </si>
  <si>
    <t xml:space="preserve">Beltran 1528 PB1 </t>
  </si>
  <si>
    <t>Juan Jose Cuccia</t>
  </si>
  <si>
    <t>Beltran 1528 PB2</t>
  </si>
  <si>
    <t>Aranda Silvana</t>
  </si>
  <si>
    <t>Necochea 2133 PB5</t>
  </si>
  <si>
    <t xml:space="preserve">Carlos Merino </t>
  </si>
  <si>
    <t>Patricias mendocinas 658</t>
  </si>
  <si>
    <t>Informatica y telecom S.A.</t>
  </si>
  <si>
    <t>CONTRATO</t>
  </si>
  <si>
    <t>patricias mendocinas 13-1</t>
  </si>
  <si>
    <t>Zanini Hernan</t>
  </si>
  <si>
    <t>patricias mendocinas 658</t>
  </si>
  <si>
    <t>AMX Argentina S.A.</t>
  </si>
  <si>
    <t>Patricias mendocinas 566</t>
  </si>
  <si>
    <t>Telecom Personal S.A.</t>
  </si>
  <si>
    <t>Tiburcio benegas 716</t>
  </si>
  <si>
    <t>Franco Guiñazu</t>
  </si>
  <si>
    <t>Sarmiento 35 (Tunuyan)</t>
  </si>
  <si>
    <t xml:space="preserve">Rodrigez Marina Angela </t>
  </si>
  <si>
    <t>GABIRELA PITRELLA</t>
  </si>
  <si>
    <t>Necochea 473 PB3  (Ciudad)</t>
  </si>
  <si>
    <t>Loayza Estela Cecilia</t>
  </si>
  <si>
    <t>GABRIELA PITRELLA</t>
  </si>
  <si>
    <t>San martin 1175 Godoy Cruz</t>
  </si>
  <si>
    <t>CME Argentina S.A.</t>
  </si>
  <si>
    <t>MOYO-HERN-KRIS.</t>
  </si>
  <si>
    <t>Pueblo del rio 33%</t>
  </si>
  <si>
    <t>Pueblo del Rio S.R.L.</t>
  </si>
  <si>
    <t>IDA LANGA</t>
  </si>
  <si>
    <t>Oficina Beltran 1604</t>
  </si>
  <si>
    <t>Gold Group Argentina S.A.</t>
  </si>
  <si>
    <t>Colon 102</t>
  </si>
  <si>
    <t>Don Pedro S.R.L.</t>
  </si>
  <si>
    <t xml:space="preserve">La Bastilla mza 20 lote 16 </t>
  </si>
  <si>
    <t>Giardini Rafael</t>
  </si>
  <si>
    <t>La Bastilla mza 11 lote A</t>
  </si>
  <si>
    <t xml:space="preserve">Andino Natalia </t>
  </si>
  <si>
    <t>La Bastilla mza 11 lote B</t>
  </si>
  <si>
    <t>Tamborini Jorge</t>
  </si>
  <si>
    <t>Depto Marquez 3 dormitorios</t>
  </si>
  <si>
    <t>La Bastilla mza 17 casa 14 (2024)</t>
  </si>
  <si>
    <t>En obra</t>
  </si>
  <si>
    <t>Local R. Olguin La bastilla (2024)</t>
  </si>
  <si>
    <t>TOTAL MENSUAL</t>
  </si>
  <si>
    <t>PESOS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</si>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</sst>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3">
    <font>
      <sz val="11.0"/>
      <color theme="1"/>
      <name val="Calibri"/>
      <scheme val="minor"/>
    </font>
    <font>
      <sz val="15.0"/>
      <color theme="1"/>
      <name val="Calibri"/>
    </font>
    <font>
      <sz val="15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1" fillId="0" fontId="1" numFmtId="49" xfId="0" applyAlignment="1" applyBorder="1" applyFont="1" applyNumberFormat="1">
      <alignment readingOrder="0" shrinkToFit="0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164" xfId="0" applyFont="1" applyNumberFormat="1"/>
    <xf borderId="0" fillId="3" fontId="2" numFmtId="4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29"/>
    <col customWidth="1" min="3" max="3" width="32.14"/>
    <col customWidth="1" min="4" max="4" width="22.29"/>
    <col customWidth="1" min="5" max="5" width="16.71"/>
    <col customWidth="1" min="6" max="6" width="17.86"/>
    <col customWidth="1" min="7" max="7" width="24.0"/>
    <col customWidth="1" min="8" max="26" width="10.71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>
      <c r="A2" s="1">
        <v>1.0</v>
      </c>
      <c r="B2" s="1" t="s">
        <v>6</v>
      </c>
      <c r="C2" s="4" t="s">
        <v>7</v>
      </c>
      <c r="D2" s="5">
        <v>191000.0</v>
      </c>
      <c r="E2" s="6">
        <f t="shared" ref="E2:E25" si="1">((D2/100)*121)+D2</f>
        <v>422110</v>
      </c>
      <c r="F2" s="4" t="s">
        <v>8</v>
      </c>
      <c r="G2" s="4" t="s">
        <v>9</v>
      </c>
    </row>
    <row r="3">
      <c r="A3" s="1">
        <f t="shared" ref="A3:A24" si="2">A2+1</f>
        <v>2</v>
      </c>
      <c r="B3" s="4" t="s">
        <v>10</v>
      </c>
      <c r="C3" s="1" t="s">
        <v>11</v>
      </c>
      <c r="D3" s="5">
        <v>39060.0</v>
      </c>
      <c r="E3" s="6">
        <f t="shared" si="1"/>
        <v>86322.6</v>
      </c>
      <c r="F3" s="4" t="s">
        <v>8</v>
      </c>
      <c r="G3" s="4" t="s">
        <v>9</v>
      </c>
    </row>
    <row r="4">
      <c r="A4" s="1">
        <f t="shared" si="2"/>
        <v>3</v>
      </c>
      <c r="B4" s="4" t="s">
        <v>12</v>
      </c>
      <c r="C4" s="4" t="s">
        <v>13</v>
      </c>
      <c r="D4" s="5">
        <v>31000.0</v>
      </c>
      <c r="E4" s="6">
        <f t="shared" si="1"/>
        <v>68510</v>
      </c>
      <c r="F4" s="4" t="s">
        <v>8</v>
      </c>
      <c r="G4" s="4" t="s">
        <v>9</v>
      </c>
    </row>
    <row r="5">
      <c r="A5" s="1">
        <f t="shared" si="2"/>
        <v>4</v>
      </c>
      <c r="B5" s="1" t="s">
        <v>14</v>
      </c>
      <c r="C5" s="1" t="s">
        <v>15</v>
      </c>
      <c r="D5" s="5">
        <v>150000.0</v>
      </c>
      <c r="E5" s="6">
        <f t="shared" si="1"/>
        <v>331500</v>
      </c>
      <c r="F5" s="4" t="s">
        <v>8</v>
      </c>
      <c r="G5" s="4" t="s">
        <v>9</v>
      </c>
    </row>
    <row r="6">
      <c r="A6" s="1">
        <f t="shared" si="2"/>
        <v>5</v>
      </c>
      <c r="B6" s="4" t="s">
        <v>16</v>
      </c>
      <c r="C6" s="1" t="s">
        <v>17</v>
      </c>
      <c r="D6" s="5">
        <v>138750.0</v>
      </c>
      <c r="E6" s="6">
        <f t="shared" si="1"/>
        <v>306637.5</v>
      </c>
      <c r="F6" s="4" t="s">
        <v>18</v>
      </c>
      <c r="G6" s="4" t="s">
        <v>9</v>
      </c>
    </row>
    <row r="7">
      <c r="A7" s="1">
        <f t="shared" si="2"/>
        <v>6</v>
      </c>
      <c r="B7" s="4" t="s">
        <v>19</v>
      </c>
      <c r="C7" s="4" t="s">
        <v>20</v>
      </c>
      <c r="D7" s="5">
        <v>133333.0</v>
      </c>
      <c r="E7" s="6">
        <f t="shared" si="1"/>
        <v>294665.93</v>
      </c>
      <c r="F7" s="4" t="s">
        <v>8</v>
      </c>
      <c r="G7" s="4" t="s">
        <v>9</v>
      </c>
    </row>
    <row r="8">
      <c r="A8" s="1">
        <f t="shared" si="2"/>
        <v>7</v>
      </c>
      <c r="B8" s="4" t="s">
        <v>21</v>
      </c>
      <c r="C8" s="1" t="s">
        <v>22</v>
      </c>
      <c r="D8" s="5">
        <v>0.0</v>
      </c>
      <c r="E8" s="6">
        <f t="shared" si="1"/>
        <v>0</v>
      </c>
      <c r="F8" s="4" t="s">
        <v>18</v>
      </c>
      <c r="G8" s="4" t="s">
        <v>9</v>
      </c>
    </row>
    <row r="9">
      <c r="A9" s="1">
        <f t="shared" si="2"/>
        <v>8</v>
      </c>
      <c r="B9" s="4" t="s">
        <v>23</v>
      </c>
      <c r="C9" s="1" t="s">
        <v>24</v>
      </c>
      <c r="D9" s="5">
        <v>0.0</v>
      </c>
      <c r="E9" s="6">
        <f t="shared" si="1"/>
        <v>0</v>
      </c>
      <c r="F9" s="4" t="s">
        <v>18</v>
      </c>
      <c r="G9" s="4" t="s">
        <v>9</v>
      </c>
    </row>
    <row r="10">
      <c r="A10" s="1">
        <f t="shared" si="2"/>
        <v>9</v>
      </c>
      <c r="B10" s="4" t="s">
        <v>25</v>
      </c>
      <c r="C10" s="4" t="s">
        <v>26</v>
      </c>
      <c r="D10" s="5">
        <v>270000.0</v>
      </c>
      <c r="E10" s="6">
        <f t="shared" si="1"/>
        <v>596700</v>
      </c>
      <c r="F10" s="4" t="s">
        <v>8</v>
      </c>
      <c r="G10" s="4" t="s">
        <v>9</v>
      </c>
    </row>
    <row r="11">
      <c r="A11" s="1">
        <f t="shared" si="2"/>
        <v>10</v>
      </c>
      <c r="B11" s="1" t="s">
        <v>27</v>
      </c>
      <c r="C11" s="1" t="s">
        <v>28</v>
      </c>
      <c r="D11" s="5">
        <v>126000.0</v>
      </c>
      <c r="E11" s="6">
        <f t="shared" si="1"/>
        <v>278460</v>
      </c>
      <c r="F11" s="4" t="s">
        <v>8</v>
      </c>
      <c r="G11" s="7" t="s">
        <v>29</v>
      </c>
    </row>
    <row r="12">
      <c r="A12" s="1">
        <f t="shared" si="2"/>
        <v>11</v>
      </c>
      <c r="B12" s="4" t="s">
        <v>30</v>
      </c>
      <c r="C12" s="4" t="s">
        <v>31</v>
      </c>
      <c r="D12" s="5">
        <v>78000.0</v>
      </c>
      <c r="E12" s="6">
        <f t="shared" si="1"/>
        <v>172380</v>
      </c>
      <c r="F12" s="4" t="s">
        <v>8</v>
      </c>
      <c r="G12" s="4" t="s">
        <v>32</v>
      </c>
    </row>
    <row r="13">
      <c r="A13" s="1">
        <f t="shared" si="2"/>
        <v>12</v>
      </c>
      <c r="B13" s="4" t="s">
        <v>33</v>
      </c>
      <c r="C13" s="4" t="s">
        <v>34</v>
      </c>
      <c r="D13" s="5">
        <v>450000.0</v>
      </c>
      <c r="E13" s="6">
        <f t="shared" si="1"/>
        <v>994500</v>
      </c>
      <c r="F13" s="4" t="s">
        <v>8</v>
      </c>
      <c r="G13" s="4" t="s">
        <v>35</v>
      </c>
    </row>
    <row r="14">
      <c r="A14" s="1">
        <f t="shared" si="2"/>
        <v>13</v>
      </c>
      <c r="B14" s="1" t="s">
        <v>36</v>
      </c>
      <c r="C14" s="1" t="s">
        <v>37</v>
      </c>
      <c r="D14" s="5">
        <v>111000.0</v>
      </c>
      <c r="E14" s="6">
        <f t="shared" si="1"/>
        <v>245310</v>
      </c>
      <c r="F14" s="4" t="s">
        <v>8</v>
      </c>
      <c r="G14" s="4" t="s">
        <v>38</v>
      </c>
    </row>
    <row r="15">
      <c r="A15" s="1">
        <f t="shared" si="2"/>
        <v>14</v>
      </c>
      <c r="B15" s="4" t="s">
        <v>39</v>
      </c>
      <c r="C15" s="4" t="s">
        <v>40</v>
      </c>
      <c r="D15" s="5">
        <v>300000.0</v>
      </c>
      <c r="E15" s="6">
        <f t="shared" si="1"/>
        <v>663000</v>
      </c>
      <c r="F15" s="4" t="s">
        <v>8</v>
      </c>
      <c r="G15" s="4" t="s">
        <v>32</v>
      </c>
    </row>
    <row r="16">
      <c r="A16" s="1">
        <f t="shared" si="2"/>
        <v>15</v>
      </c>
      <c r="B16" s="1" t="s">
        <v>41</v>
      </c>
      <c r="C16" s="4" t="s">
        <v>42</v>
      </c>
      <c r="D16" s="5">
        <v>423000.0</v>
      </c>
      <c r="E16" s="6">
        <f t="shared" si="1"/>
        <v>934830</v>
      </c>
      <c r="F16" s="4" t="s">
        <v>8</v>
      </c>
      <c r="G16" s="4" t="s">
        <v>9</v>
      </c>
    </row>
    <row r="17">
      <c r="A17" s="1">
        <f t="shared" si="2"/>
        <v>16</v>
      </c>
      <c r="B17" s="1" t="s">
        <v>43</v>
      </c>
      <c r="C17" s="4" t="s">
        <v>44</v>
      </c>
      <c r="D17" s="5">
        <v>180000.0</v>
      </c>
      <c r="E17" s="6">
        <f t="shared" si="1"/>
        <v>397800</v>
      </c>
      <c r="F17" s="4" t="s">
        <v>8</v>
      </c>
      <c r="G17" s="4" t="s">
        <v>9</v>
      </c>
    </row>
    <row r="18">
      <c r="A18" s="1">
        <f t="shared" si="2"/>
        <v>17</v>
      </c>
      <c r="B18" s="1" t="s">
        <v>45</v>
      </c>
      <c r="C18" s="4" t="s">
        <v>46</v>
      </c>
      <c r="D18" s="5">
        <v>200000.0</v>
      </c>
      <c r="E18" s="6">
        <f t="shared" si="1"/>
        <v>442000</v>
      </c>
      <c r="F18" s="4" t="s">
        <v>8</v>
      </c>
      <c r="G18" s="4" t="s">
        <v>9</v>
      </c>
    </row>
    <row r="19" ht="15.75" customHeight="1">
      <c r="A19" s="1">
        <f t="shared" si="2"/>
        <v>18</v>
      </c>
      <c r="B19" s="1" t="s">
        <v>47</v>
      </c>
      <c r="C19" s="4" t="s">
        <v>48</v>
      </c>
      <c r="D19" s="5">
        <v>210000.0</v>
      </c>
      <c r="E19" s="6">
        <f t="shared" si="1"/>
        <v>464100</v>
      </c>
      <c r="F19" s="4" t="s">
        <v>8</v>
      </c>
      <c r="G19" s="4" t="s">
        <v>9</v>
      </c>
    </row>
    <row r="20" ht="15.75" customHeight="1">
      <c r="A20" s="1">
        <f t="shared" si="2"/>
        <v>19</v>
      </c>
      <c r="B20" s="8" t="s">
        <v>49</v>
      </c>
      <c r="C20" s="1"/>
      <c r="D20" s="5">
        <v>170000.0</v>
      </c>
      <c r="E20" s="6">
        <f t="shared" si="1"/>
        <v>375700</v>
      </c>
      <c r="F20" s="4" t="s">
        <v>8</v>
      </c>
      <c r="G20" s="4" t="s">
        <v>9</v>
      </c>
    </row>
    <row r="21" ht="15.75" customHeight="1">
      <c r="A21" s="1">
        <f t="shared" si="2"/>
        <v>20</v>
      </c>
      <c r="B21" s="8" t="s">
        <v>49</v>
      </c>
      <c r="C21" s="1"/>
      <c r="D21" s="5">
        <v>150000.0</v>
      </c>
      <c r="E21" s="6">
        <f t="shared" si="1"/>
        <v>331500</v>
      </c>
      <c r="F21" s="4" t="s">
        <v>8</v>
      </c>
      <c r="G21" s="4" t="s">
        <v>9</v>
      </c>
    </row>
    <row r="22" ht="15.75" customHeight="1">
      <c r="A22" s="1">
        <f t="shared" si="2"/>
        <v>21</v>
      </c>
      <c r="B22" s="8" t="s">
        <v>49</v>
      </c>
      <c r="C22" s="1"/>
      <c r="D22" s="5">
        <v>247900.0</v>
      </c>
      <c r="E22" s="6">
        <f t="shared" si="1"/>
        <v>547859</v>
      </c>
      <c r="F22" s="4" t="s">
        <v>8</v>
      </c>
      <c r="G22" s="4" t="s">
        <v>9</v>
      </c>
    </row>
    <row r="23" ht="15.75" customHeight="1">
      <c r="A23" s="1">
        <f t="shared" si="2"/>
        <v>22</v>
      </c>
      <c r="B23" s="8" t="s">
        <v>49</v>
      </c>
      <c r="C23" s="1"/>
      <c r="D23" s="5">
        <v>150000.0</v>
      </c>
      <c r="E23" s="6">
        <f t="shared" si="1"/>
        <v>331500</v>
      </c>
      <c r="F23" s="4" t="s">
        <v>8</v>
      </c>
      <c r="G23" s="4" t="s">
        <v>9</v>
      </c>
    </row>
    <row r="24" ht="15.75" customHeight="1">
      <c r="A24" s="1">
        <f t="shared" si="2"/>
        <v>23</v>
      </c>
      <c r="B24" s="9" t="s">
        <v>50</v>
      </c>
      <c r="C24" s="4" t="s">
        <v>51</v>
      </c>
      <c r="D24" s="5">
        <v>0.0</v>
      </c>
      <c r="E24" s="6">
        <f t="shared" si="1"/>
        <v>0</v>
      </c>
      <c r="F24" s="4" t="s">
        <v>8</v>
      </c>
      <c r="G24" s="4" t="s">
        <v>9</v>
      </c>
    </row>
    <row r="25" ht="15.75" customHeight="1">
      <c r="A25" s="10">
        <v>25.0</v>
      </c>
      <c r="B25" s="10" t="s">
        <v>52</v>
      </c>
      <c r="C25" s="10" t="s">
        <v>51</v>
      </c>
      <c r="D25" s="11">
        <v>0.0</v>
      </c>
      <c r="E25" s="6">
        <f t="shared" si="1"/>
        <v>0</v>
      </c>
      <c r="F25" s="4" t="s">
        <v>8</v>
      </c>
      <c r="G25" s="4" t="s">
        <v>9</v>
      </c>
    </row>
    <row r="26" ht="15.75" customHeight="1">
      <c r="A26" s="12"/>
      <c r="B26" s="13" t="s">
        <v>53</v>
      </c>
      <c r="C26" s="14"/>
      <c r="D26" s="15">
        <f>SUM(D2:D25)</f>
        <v>3749043</v>
      </c>
      <c r="E26" s="16" t="s">
        <v>54</v>
      </c>
      <c r="F26" s="17">
        <f>D26/525</f>
        <v>7141.034286</v>
      </c>
      <c r="G26" s="13" t="s">
        <v>55</v>
      </c>
    </row>
    <row r="27" ht="15.75" customHeight="1">
      <c r="A27" s="1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2020-09-27T21:41:19Z</dcterms:created>
  <dc:creator>Usuario de Windows</dc:creator>
</cp:coreProperties>
</file>