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3FAA5113-48ED-49F5-A296-BE11CEE04DDA}" xr6:coauthVersionLast="36" xr6:coauthVersionMax="36" xr10:uidLastSave="{00000000-0000-0000-0000-000000000000}"/>
  <bookViews>
    <workbookView xWindow="0" yWindow="0" windowWidth="15570" windowHeight="7980" activeTab="1" xr2:uid="{66E3640A-A46E-4042-AE4D-ADC9030285EF}"/>
  </bookViews>
  <sheets>
    <sheet name="CONTROLE" sheetId="1" r:id="rId1"/>
    <sheet name="GRAFICO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B18" i="1"/>
  <c r="B17" i="1"/>
  <c r="B16" i="1"/>
</calcChain>
</file>

<file path=xl/sharedStrings.xml><?xml version="1.0" encoding="utf-8"?>
<sst xmlns="http://schemas.openxmlformats.org/spreadsheetml/2006/main" count="50" uniqueCount="24">
  <si>
    <t>Gastos Mensais</t>
  </si>
  <si>
    <t>Budget</t>
  </si>
  <si>
    <t>Criticidade</t>
  </si>
  <si>
    <t>Aluguel / Parcela</t>
  </si>
  <si>
    <t xml:space="preserve">Água </t>
  </si>
  <si>
    <t>Luz</t>
  </si>
  <si>
    <t>Internet</t>
  </si>
  <si>
    <t>Telefone</t>
  </si>
  <si>
    <t>Mercado</t>
  </si>
  <si>
    <t>Saúde</t>
  </si>
  <si>
    <t>Alta</t>
  </si>
  <si>
    <t>Média</t>
  </si>
  <si>
    <t>Legenda</t>
  </si>
  <si>
    <t>Baixa</t>
  </si>
  <si>
    <t>Roupa</t>
  </si>
  <si>
    <t>Lazer</t>
  </si>
  <si>
    <t>Extras</t>
  </si>
  <si>
    <t>Qnt</t>
  </si>
  <si>
    <t>Valores</t>
  </si>
  <si>
    <t>Soma de Budget</t>
  </si>
  <si>
    <t>Rótulos de Linha</t>
  </si>
  <si>
    <t>Total Geral</t>
  </si>
  <si>
    <t>Rótulos de Coluna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</si>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</sst>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1"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[DINAMICO.xlsx]GRAFICO!Tabela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GRAFICO!$A$3:$A$14</c:f>
              <c:strCache>
                <c:ptCount val="11"/>
                <c:pt idx="0">
                  <c:v>Água </c:v>
                </c:pt>
                <c:pt idx="1">
                  <c:v>Aluguel / Parcela</c:v>
                </c:pt>
                <c:pt idx="2">
                  <c:v>Extras</c:v>
                </c:pt>
                <c:pt idx="3">
                  <c:v>Internet</c:v>
                </c:pt>
                <c:pt idx="4">
                  <c:v>Lazer</c:v>
                </c:pt>
                <c:pt idx="5">
                  <c:v>Luz</c:v>
                </c:pt>
                <c:pt idx="6">
                  <c:v>Mercado</c:v>
                </c:pt>
                <c:pt idx="7">
                  <c:v>Roupa</c:v>
                </c:pt>
                <c:pt idx="8">
                  <c:v>Saúde</c:v>
                </c:pt>
                <c:pt idx="9">
                  <c:v>Telefone</c:v>
                </c:pt>
                <c:pt idx="10">
                  <c:v>Transporte</c:v>
                </c:pt>
              </c:strCache>
            </c:strRef>
          </c:cat>
          <c:val>
            <c:numRef>
              <c:f>GRAFICO!$B$3:$B$14</c:f>
              <c:numCache>
                <c:formatCode>"R$"\ #,##0.00</c:formatCode>
                <c:ptCount val="11"/>
                <c:pt idx="0">
                  <c:v>70</c:v>
                </c:pt>
                <c:pt idx="1">
                  <c:v>600</c:v>
                </c:pt>
                <c:pt idx="3">
                  <c:v>150</c:v>
                </c:pt>
                <c:pt idx="5">
                  <c:v>70</c:v>
                </c:pt>
                <c:pt idx="7">
                  <c:v>300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221-842C-E8998F12BFC9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Baixa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GRAFICO!$A$3:$A$14</c:f>
              <c:strCache>
                <c:ptCount val="11"/>
                <c:pt idx="0">
                  <c:v>Água </c:v>
                </c:pt>
                <c:pt idx="1">
                  <c:v>Aluguel / Parcela</c:v>
                </c:pt>
                <c:pt idx="2">
                  <c:v>Extras</c:v>
                </c:pt>
                <c:pt idx="3">
                  <c:v>Internet</c:v>
                </c:pt>
                <c:pt idx="4">
                  <c:v>Lazer</c:v>
                </c:pt>
                <c:pt idx="5">
                  <c:v>Luz</c:v>
                </c:pt>
                <c:pt idx="6">
                  <c:v>Mercado</c:v>
                </c:pt>
                <c:pt idx="7">
                  <c:v>Roupa</c:v>
                </c:pt>
                <c:pt idx="8">
                  <c:v>Saúde</c:v>
                </c:pt>
                <c:pt idx="9">
                  <c:v>Telefone</c:v>
                </c:pt>
                <c:pt idx="10">
                  <c:v>Transporte</c:v>
                </c:pt>
              </c:strCache>
            </c:strRef>
          </c:cat>
          <c:val>
            <c:numRef>
              <c:f>GRAFICO!$C$3:$C$14</c:f>
              <c:numCache>
                <c:formatCode>"R$"\ #,##0.00</c:formatCode>
                <c:ptCount val="11"/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5-4221-842C-E8998F12BFC9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GRAFICO!$A$3:$A$14</c:f>
              <c:strCache>
                <c:ptCount val="11"/>
                <c:pt idx="0">
                  <c:v>Água </c:v>
                </c:pt>
                <c:pt idx="1">
                  <c:v>Aluguel / Parcela</c:v>
                </c:pt>
                <c:pt idx="2">
                  <c:v>Extras</c:v>
                </c:pt>
                <c:pt idx="3">
                  <c:v>Internet</c:v>
                </c:pt>
                <c:pt idx="4">
                  <c:v>Lazer</c:v>
                </c:pt>
                <c:pt idx="5">
                  <c:v>Luz</c:v>
                </c:pt>
                <c:pt idx="6">
                  <c:v>Mercado</c:v>
                </c:pt>
                <c:pt idx="7">
                  <c:v>Roupa</c:v>
                </c:pt>
                <c:pt idx="8">
                  <c:v>Saúde</c:v>
                </c:pt>
                <c:pt idx="9">
                  <c:v>Telefone</c:v>
                </c:pt>
                <c:pt idx="10">
                  <c:v>Transporte</c:v>
                </c:pt>
              </c:strCache>
            </c:strRef>
          </c:cat>
          <c:val>
            <c:numRef>
              <c:f>GRAFICO!$D$3:$D$14</c:f>
              <c:numCache>
                <c:formatCode>"R$"\ #,##0.00</c:formatCode>
                <c:ptCount val="11"/>
                <c:pt idx="4">
                  <c:v>200</c:v>
                </c:pt>
                <c:pt idx="6">
                  <c:v>400</c:v>
                </c:pt>
                <c:pt idx="8">
                  <c:v>150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5-4221-842C-E8998F12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687935"/>
        <c:axId val="1378669023"/>
      </c:barChart>
      <c:catAx>
        <c:axId val="13766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69023"/>
        <c:crosses val="autoZero"/>
        <c:auto val="1"/>
        <c:lblAlgn val="ctr"/>
        <c:lblOffset val="100"/>
        <c:noMultiLvlLbl val="0"/>
      </c:catAx>
      <c:valAx>
        <c:axId val="13786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6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142875</xdr:rowOff>
    </xdr:from>
    <xdr:to>
      <xdr:col>21</xdr:col>
      <xdr:colOff>219075</xdr:colOff>
      <xdr:row>34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8B656-8DA9-4935-9C51-C494C147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43002777779" createdVersion="6" refreshedVersion="6" minRefreshableVersion="3" recordCount="11" xr:uid="{17E7659B-FB73-4862-83C3-701C56069D57}">
  <cacheSource type="worksheet">
    <worksheetSource ref="B2:D13" sheet="CONTROLE"/>
  </cacheSource>
  <cacheFields count="3">
    <cacheField name="Gastos Mensais" numFmtId="0">
      <sharedItems count="11">
        <s v="Aluguel / Parcela"/>
        <s v="Água "/>
        <s v="Luz"/>
        <s v="Internet"/>
        <s v="Telefone"/>
        <s v="Mercado"/>
        <s v="Saúde"/>
        <s v="Roupa"/>
        <s v="Lazer"/>
        <s v="Extras"/>
        <s v="Transporte"/>
      </sharedItems>
    </cacheField>
    <cacheField name="Budget" numFmtId="44">
      <sharedItems containsSemiMixedTypes="0" containsString="0" containsNumber="1" containsInteger="1" minValue="70" maxValue="600"/>
    </cacheField>
    <cacheField name="Criticidade" numFmtId="0">
      <sharedItems count="3">
        <s v="Alta"/>
        <s v="Média"/>
        <s v="Baix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600"/>
    <x v="0"/>
  </r>
  <r>
    <x v="1"/>
    <n v="70"/>
    <x v="0"/>
  </r>
  <r>
    <x v="2"/>
    <n v="70"/>
    <x v="0"/>
  </r>
  <r>
    <x v="3"/>
    <n v="150"/>
    <x v="0"/>
  </r>
  <r>
    <x v="4"/>
    <n v="150"/>
    <x v="1"/>
  </r>
  <r>
    <x v="5"/>
    <n v="400"/>
    <x v="1"/>
  </r>
  <r>
    <x v="6"/>
    <n v="150"/>
    <x v="1"/>
  </r>
  <r>
    <x v="7"/>
    <n v="300"/>
    <x v="0"/>
  </r>
  <r>
    <x v="8"/>
    <n v="200"/>
    <x v="1"/>
  </r>
  <r>
    <x v="9"/>
    <n v="300"/>
    <x v="2"/>
  </r>
  <r>
    <x v="10"/>
    <n v="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AC127-1369-4428-883C-A93EF8D012E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14" firstHeaderRow="1" firstDataRow="2" firstDataCol="1"/>
  <pivotFields count="3">
    <pivotField axis="axisRow" showAll="0">
      <items count="12">
        <item x="1"/>
        <item x="0"/>
        <item x="9"/>
        <item x="3"/>
        <item x="8"/>
        <item x="2"/>
        <item x="5"/>
        <item x="7"/>
        <item x="6"/>
        <item x="4"/>
        <item x="10"/>
        <item t="default"/>
      </items>
    </pivotField>
    <pivotField dataField="1" numFmtId="44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Budget" fld="1" baseField="0" baseItem="0" numFmtId="164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85A5-BD81-44AB-A16C-226AA57BCB7A}">
  <dimension ref="A2:D18"/>
  <sheetViews>
    <sheetView showGridLines="0" workbookViewId="0">
      <selection activeCell="B2" sqref="B2:D13"/>
    </sheetView>
  </sheetViews>
  <sheetFormatPr defaultRowHeight="15" x14ac:dyDescent="0.25"/>
  <cols>
    <col min="1" max="1" width="9.140625" style="5"/>
    <col min="2" max="2" width="16.140625" style="5" bestFit="1" customWidth="1"/>
    <col min="3" max="4" width="10.5703125" style="5" bestFit="1" customWidth="1"/>
    <col min="5" max="16384" width="9.140625" style="5"/>
  </cols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B3" s="2" t="s">
        <v>3</v>
      </c>
      <c r="C3" s="3">
        <v>600</v>
      </c>
      <c r="D3" s="2" t="s">
        <v>10</v>
      </c>
    </row>
    <row r="4" spans="1:4" x14ac:dyDescent="0.25">
      <c r="B4" s="2" t="s">
        <v>4</v>
      </c>
      <c r="C4" s="3">
        <v>70</v>
      </c>
      <c r="D4" s="2" t="s">
        <v>10</v>
      </c>
    </row>
    <row r="5" spans="1:4" x14ac:dyDescent="0.25">
      <c r="B5" s="2" t="s">
        <v>5</v>
      </c>
      <c r="C5" s="3">
        <v>70</v>
      </c>
      <c r="D5" s="2" t="s">
        <v>10</v>
      </c>
    </row>
    <row r="6" spans="1:4" x14ac:dyDescent="0.25">
      <c r="B6" s="2" t="s">
        <v>6</v>
      </c>
      <c r="C6" s="3">
        <v>150</v>
      </c>
      <c r="D6" s="2" t="s">
        <v>10</v>
      </c>
    </row>
    <row r="7" spans="1:4" x14ac:dyDescent="0.25">
      <c r="B7" s="2" t="s">
        <v>7</v>
      </c>
      <c r="C7" s="3">
        <v>150</v>
      </c>
      <c r="D7" s="2" t="s">
        <v>11</v>
      </c>
    </row>
    <row r="8" spans="1:4" x14ac:dyDescent="0.25">
      <c r="B8" s="2" t="s">
        <v>8</v>
      </c>
      <c r="C8" s="3">
        <v>400</v>
      </c>
      <c r="D8" s="2" t="s">
        <v>11</v>
      </c>
    </row>
    <row r="9" spans="1:4" x14ac:dyDescent="0.25">
      <c r="B9" s="2" t="s">
        <v>9</v>
      </c>
      <c r="C9" s="3">
        <v>150</v>
      </c>
      <c r="D9" s="2" t="s">
        <v>11</v>
      </c>
    </row>
    <row r="10" spans="1:4" x14ac:dyDescent="0.25">
      <c r="B10" s="2" t="s">
        <v>14</v>
      </c>
      <c r="C10" s="3">
        <v>300</v>
      </c>
      <c r="D10" s="2" t="s">
        <v>10</v>
      </c>
    </row>
    <row r="11" spans="1:4" x14ac:dyDescent="0.25">
      <c r="B11" s="2" t="s">
        <v>15</v>
      </c>
      <c r="C11" s="3">
        <v>200</v>
      </c>
      <c r="D11" s="2" t="s">
        <v>11</v>
      </c>
    </row>
    <row r="12" spans="1:4" x14ac:dyDescent="0.25">
      <c r="B12" s="2" t="s">
        <v>16</v>
      </c>
      <c r="C12" s="3">
        <v>300</v>
      </c>
      <c r="D12" s="2" t="s">
        <v>13</v>
      </c>
    </row>
    <row r="13" spans="1:4" x14ac:dyDescent="0.25">
      <c r="B13" s="2" t="s">
        <v>23</v>
      </c>
      <c r="C13" s="3">
        <v>200</v>
      </c>
      <c r="D13" s="2" t="s">
        <v>10</v>
      </c>
    </row>
    <row r="15" spans="1:4" x14ac:dyDescent="0.25">
      <c r="A15" s="2" t="s">
        <v>12</v>
      </c>
      <c r="B15" s="6" t="s">
        <v>17</v>
      </c>
      <c r="C15" s="2" t="s">
        <v>18</v>
      </c>
    </row>
    <row r="16" spans="1:4" x14ac:dyDescent="0.25">
      <c r="A16" s="2" t="s">
        <v>10</v>
      </c>
      <c r="B16" s="2">
        <f>COUNTIF(D:D,A16)</f>
        <v>6</v>
      </c>
      <c r="C16" s="7">
        <f>SUMIF(D:D,A16,C:C)</f>
        <v>1390</v>
      </c>
    </row>
    <row r="17" spans="1:3" x14ac:dyDescent="0.25">
      <c r="A17" s="2" t="s">
        <v>11</v>
      </c>
      <c r="B17" s="2">
        <f>COUNTIF(D:D,A17)</f>
        <v>4</v>
      </c>
      <c r="C17" s="7">
        <f t="shared" ref="C17:C18" si="0">SUMIF(D:D,A17,C:C)</f>
        <v>900</v>
      </c>
    </row>
    <row r="18" spans="1:3" x14ac:dyDescent="0.25">
      <c r="A18" s="2" t="s">
        <v>13</v>
      </c>
      <c r="B18" s="2">
        <f>COUNTIF(D:D,A18)</f>
        <v>1</v>
      </c>
      <c r="C18" s="7">
        <f t="shared" si="0"/>
        <v>300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273-A098-401B-9E92-3EE1EE38210A}">
  <dimension ref="A1:E14"/>
  <sheetViews>
    <sheetView showGridLines="0" tabSelected="1" workbookViewId="0">
      <selection activeCell="B30" sqref="B30"/>
    </sheetView>
  </sheetViews>
  <sheetFormatPr defaultRowHeight="15" x14ac:dyDescent="0.25"/>
  <cols>
    <col min="1" max="1" width="18" bestFit="1" customWidth="1"/>
    <col min="2" max="2" width="19.7109375" bestFit="1" customWidth="1"/>
    <col min="3" max="4" width="9.140625" bestFit="1" customWidth="1"/>
    <col min="5" max="5" width="10.85546875" bestFit="1" customWidth="1"/>
  </cols>
  <sheetData>
    <row r="1" spans="1:5" x14ac:dyDescent="0.25">
      <c r="A1" s="8" t="s">
        <v>19</v>
      </c>
      <c r="B1" s="8" t="s">
        <v>22</v>
      </c>
    </row>
    <row r="2" spans="1:5" x14ac:dyDescent="0.25">
      <c r="A2" s="8" t="s">
        <v>20</v>
      </c>
      <c r="B2" t="s">
        <v>10</v>
      </c>
      <c r="C2" t="s">
        <v>13</v>
      </c>
      <c r="D2" t="s">
        <v>11</v>
      </c>
      <c r="E2" t="s">
        <v>21</v>
      </c>
    </row>
    <row r="3" spans="1:5" x14ac:dyDescent="0.25">
      <c r="A3" s="9" t="s">
        <v>4</v>
      </c>
      <c r="B3" s="4">
        <v>70</v>
      </c>
      <c r="C3" s="4"/>
      <c r="D3" s="4"/>
      <c r="E3" s="4">
        <v>70</v>
      </c>
    </row>
    <row r="4" spans="1:5" x14ac:dyDescent="0.25">
      <c r="A4" s="9" t="s">
        <v>3</v>
      </c>
      <c r="B4" s="4">
        <v>600</v>
      </c>
      <c r="C4" s="4"/>
      <c r="D4" s="4"/>
      <c r="E4" s="4">
        <v>600</v>
      </c>
    </row>
    <row r="5" spans="1:5" x14ac:dyDescent="0.25">
      <c r="A5" s="9" t="s">
        <v>16</v>
      </c>
      <c r="B5" s="4"/>
      <c r="C5" s="4">
        <v>300</v>
      </c>
      <c r="D5" s="4"/>
      <c r="E5" s="4">
        <v>300</v>
      </c>
    </row>
    <row r="6" spans="1:5" x14ac:dyDescent="0.25">
      <c r="A6" s="9" t="s">
        <v>6</v>
      </c>
      <c r="B6" s="4">
        <v>150</v>
      </c>
      <c r="C6" s="4"/>
      <c r="D6" s="4"/>
      <c r="E6" s="4">
        <v>150</v>
      </c>
    </row>
    <row r="7" spans="1:5" x14ac:dyDescent="0.25">
      <c r="A7" s="9" t="s">
        <v>15</v>
      </c>
      <c r="B7" s="4"/>
      <c r="C7" s="4"/>
      <c r="D7" s="4">
        <v>200</v>
      </c>
      <c r="E7" s="4">
        <v>200</v>
      </c>
    </row>
    <row r="8" spans="1:5" x14ac:dyDescent="0.25">
      <c r="A8" s="9" t="s">
        <v>5</v>
      </c>
      <c r="B8" s="4">
        <v>70</v>
      </c>
      <c r="C8" s="4"/>
      <c r="D8" s="4"/>
      <c r="E8" s="4">
        <v>70</v>
      </c>
    </row>
    <row r="9" spans="1:5" x14ac:dyDescent="0.25">
      <c r="A9" s="9" t="s">
        <v>8</v>
      </c>
      <c r="B9" s="4"/>
      <c r="C9" s="4"/>
      <c r="D9" s="4">
        <v>400</v>
      </c>
      <c r="E9" s="4">
        <v>400</v>
      </c>
    </row>
    <row r="10" spans="1:5" x14ac:dyDescent="0.25">
      <c r="A10" s="9" t="s">
        <v>14</v>
      </c>
      <c r="B10" s="4">
        <v>300</v>
      </c>
      <c r="C10" s="4"/>
      <c r="D10" s="4"/>
      <c r="E10" s="4">
        <v>300</v>
      </c>
    </row>
    <row r="11" spans="1:5" x14ac:dyDescent="0.25">
      <c r="A11" s="9" t="s">
        <v>9</v>
      </c>
      <c r="B11" s="4"/>
      <c r="C11" s="4"/>
      <c r="D11" s="4">
        <v>150</v>
      </c>
      <c r="E11" s="4">
        <v>150</v>
      </c>
    </row>
    <row r="12" spans="1:5" x14ac:dyDescent="0.25">
      <c r="A12" s="9" t="s">
        <v>7</v>
      </c>
      <c r="B12" s="4"/>
      <c r="C12" s="4"/>
      <c r="D12" s="4">
        <v>150</v>
      </c>
      <c r="E12" s="4">
        <v>150</v>
      </c>
    </row>
    <row r="13" spans="1:5" x14ac:dyDescent="0.25">
      <c r="A13" s="9" t="s">
        <v>23</v>
      </c>
      <c r="B13" s="4">
        <v>200</v>
      </c>
      <c r="C13" s="4"/>
      <c r="D13" s="4"/>
      <c r="E13" s="4">
        <v>200</v>
      </c>
    </row>
    <row r="14" spans="1:5" x14ac:dyDescent="0.25">
      <c r="A14" s="9" t="s">
        <v>21</v>
      </c>
      <c r="B14" s="4">
        <v>1390</v>
      </c>
      <c r="C14" s="4">
        <v>300</v>
      </c>
      <c r="D14" s="4">
        <v>900</v>
      </c>
      <c r="E14" s="4">
        <v>2590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GRAFICO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2023-08-18T20:46:10Z</dcterms:created>
  <dcterms:modified xsi:type="dcterms:W3CDTF">2023-08-21T23:15:06Z</dcterms:modified>
</cp:coreProperties>
</file>