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UTSIDE\_WORK\_PersonalProjects\Flutter_Projects\GAD_Embedded\"/>
    </mc:Choice>
  </mc:AlternateContent>
  <xr:revisionPtr revIDLastSave="0" documentId="8_{4A12AB4F-63D1-4AB0-BD20-F86761003F41}" xr6:coauthVersionLast="47" xr6:coauthVersionMax="47" xr10:uidLastSave="{00000000-0000-0000-0000-000000000000}"/>
  <bookViews>
    <workbookView xWindow="-120" yWindow="-120" windowWidth="29040" windowHeight="15720" xr2:uid="{0720BB65-8292-44CF-B055-51845831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<sst xmlns="http://schemas.openxmlformats.org/spreadsheetml/2006/main" count="74" uniqueCount="54">
  <si>
    <t>Nume</t>
  </si>
  <si>
    <t>Arduino Uno 16u2</t>
  </si>
  <si>
    <t>LED RGB catod comun</t>
  </si>
  <si>
    <t>LED Monocolor</t>
  </si>
  <si>
    <t>Rezistor 0.25W 1KOhm</t>
  </si>
  <si>
    <t>Buton</t>
  </si>
  <si>
    <t>Buzzer pasiv 5V</t>
  </si>
  <si>
    <t>Breadboard</t>
  </si>
  <si>
    <t>Set Fire tata-tata</t>
  </si>
  <si>
    <t>Set Fire mama-tata</t>
  </si>
  <si>
    <t>Rezistor 0.25W 4.7 KOhm</t>
  </si>
  <si>
    <t>Adaptor MicroSD</t>
  </si>
  <si>
    <t>Card MicroSD (HC)</t>
  </si>
  <si>
    <t>Senzor temperatura DS18B20</t>
  </si>
  <si>
    <t>Potentiometru</t>
  </si>
  <si>
    <t xml:space="preserve">Transport </t>
  </si>
  <si>
    <t>Conditie</t>
  </si>
  <si>
    <t>Total</t>
  </si>
  <si>
    <t>Cantitate</t>
  </si>
  <si>
    <t>Link</t>
  </si>
  <si>
    <t>Pret</t>
  </si>
  <si>
    <t xml:space="preserve">Stoc </t>
  </si>
  <si>
    <t>Stoc</t>
  </si>
  <si>
    <t xml:space="preserve">Total </t>
  </si>
  <si>
    <t xml:space="preserve">Link </t>
  </si>
  <si>
    <t xml:space="preserve">Pret </t>
  </si>
  <si>
    <t>Optimus Digital</t>
  </si>
  <si>
    <t>Cleste</t>
  </si>
  <si>
    <t>Ardushop</t>
  </si>
  <si>
    <t>https://www.optimusdigital.ro/ro/placi-avr/4561-placa-de-dezvoltare-compatibila-cu-arduino-uno-r3-atmega328p-atmega16u2-cablu-50-cm.html?search_query=arduino+uno&amp;results=136</t>
  </si>
  <si>
    <t>Da</t>
  </si>
  <si>
    <t>https://www.optimusdigital.ro/ro/optoelectronice-led-uri/483-led-rgb-catod-comun.html?search_query=LED+RGB+catod+comun&amp;results=8</t>
  </si>
  <si>
    <t>https://www.optimusdigital.ro/ro/optoelectronice-led-uri/699-led-albastru-de-3-mm-cu-lentile-transparente.html?search_query=LED&amp;results=788</t>
  </si>
  <si>
    <t>https://www.optimusdigital.ro/ro/componente-electronice-rezistoare/859-rezistor-025w-1k.html?search_query=Rezistor+0.25W+1kΩ&amp;results=4</t>
  </si>
  <si>
    <t>Nu</t>
  </si>
  <si>
    <t>https://www.optimusdigital.ro/ro/butoane-i-comutatoare/1119-buton-6x6x6.html?search_query=Buton&amp;results=217</t>
  </si>
  <si>
    <t>https://www.optimusdigital.ro/ro/audio-buzzere/634-buzzer-pasiv-de-5-v.html?search_query=Buzzer+pasiv+5V&amp;results=10</t>
  </si>
  <si>
    <t>https://www.optimusdigital.ro/ro/prototipare-breadboard-uri/8-breadboard-830-points.html?search_query=Breadboard&amp;results=140</t>
  </si>
  <si>
    <t>https://www.optimusdigital.ro/ro/fire-fire-mufate/885-set-fire-tata-tata-10p-10-cm.html?search_query=Set+Fire+tata-tata&amp;results=44</t>
  </si>
  <si>
    <t>https://www.optimusdigital.ro/ro/fire-fire-mufate/650-fire-colorate-mama-tata-10p.html?search_query=Set+Fire+mama-tata&amp;results=26</t>
  </si>
  <si>
    <t>https://www.optimusdigital.ro/ro/componente-electronice-condensatoare/1217-condensator-electrolitic-de-47-uf-la-16-v.html?search_query=Condensator+Electrolitic+10+uF&amp;results=106</t>
  </si>
  <si>
    <t>Condensator Electrolitic 10 uF?</t>
  </si>
  <si>
    <t>https://www.optimusdigital.ro/ro/componente-electronice-rezistoare/849-rezistor-025w-47k.html?search_query=Rezistor+0.25W+4.7+kΩ&amp;results=18</t>
  </si>
  <si>
    <t>https://www.optimusdigital.ro/ro/motoare-servomotoare/2261-micro-servo-motor-sg90-180.html?search_query=Servo&amp;results=192</t>
  </si>
  <si>
    <t>Servo*</t>
  </si>
  <si>
    <t>* au servo de 90 grade :</t>
  </si>
  <si>
    <t>https://www.optimusdigital.ro/ro/motoare-servomotoare/26-micro-servomotor-sg90.html?search_query=Servo&amp;results=192</t>
  </si>
  <si>
    <t>https://www.optimusdigital.ro/ro/memorii/1516-modul-slot-card-microsd.html?search_query=Adaptor+MicroSD&amp;results=12</t>
  </si>
  <si>
    <t>https://www.optimusdigital.ro/ro/memorii/1147-card-de-memorie-microsdhc-16gb.html?search_query=Card+MicroSD+%28HC%29&amp;results=68</t>
  </si>
  <si>
    <t>https://www.optimusdigital.ro/ro/optoelectronice-lcd-uri/62-lcd-1602-cu-interfata-i2c-si-backlight-galben-verde.html?search_query=LCD&amp;results=197</t>
  </si>
  <si>
    <t>Ecran LCD 16x2?</t>
  </si>
  <si>
    <t>https://www.optimusdigital.ro/ro/senzori-senzori-de-temperatura/586-senzor-de-temperatura-rezistent-la-apa.html?search_query=Senzor+temperatura+DS18B20&amp;results=12</t>
  </si>
  <si>
    <t>https://www.optimusdigital.ro/ro/toate-produsele/12385-mini-potentiometru-5k.html?search_query=Potentiometru&amp;results=171</t>
  </si>
  <si>
    <t>300, transport gratuit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</si>
</sst>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C27E-71C5-4178-A6AD-243FA830BCC6}">
  <dimension ref="A1:N25"/>
  <sheetViews>
    <sheetView tabSelected="1" workbookViewId="0">
      <selection activeCell="M22" sqref="M22"/>
    </sheetView>
  </sheetViews>
  <sheetFormatPr defaultRowHeight="15" x14ac:dyDescent="0.25"/>
  <cols>
    <col min="1" max="1" width="39.42578125" customWidth="1"/>
    <col min="2" max="2" width="12.28515625" customWidth="1"/>
  </cols>
  <sheetData>
    <row r="1" spans="1:14" x14ac:dyDescent="0.25">
      <c r="C1" s="3" t="s">
        <v>26</v>
      </c>
      <c r="D1" s="3"/>
      <c r="E1" s="3"/>
      <c r="F1" s="3"/>
      <c r="G1" s="3" t="s">
        <v>27</v>
      </c>
      <c r="H1" s="3"/>
      <c r="I1" s="3"/>
      <c r="J1" s="3"/>
      <c r="K1" s="3" t="s">
        <v>28</v>
      </c>
      <c r="L1" s="3"/>
      <c r="M1" s="3"/>
      <c r="N1" s="3"/>
    </row>
    <row r="2" spans="1:14" x14ac:dyDescent="0.25">
      <c r="A2" t="s">
        <v>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17</v>
      </c>
      <c r="G2" s="1" t="s">
        <v>19</v>
      </c>
      <c r="H2" s="1" t="s">
        <v>20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22</v>
      </c>
      <c r="N2" s="1" t="s">
        <v>17</v>
      </c>
    </row>
    <row r="3" spans="1:14" x14ac:dyDescent="0.25">
      <c r="A3" t="s">
        <v>1</v>
      </c>
      <c r="B3" s="1">
        <v>1</v>
      </c>
      <c r="C3" s="1" t="s">
        <v>29</v>
      </c>
      <c r="D3" s="1">
        <v>44</v>
      </c>
      <c r="E3" s="1" t="s">
        <v>30</v>
      </c>
      <c r="F3" s="1">
        <f>IF(E3="Da", D3*B3, 0)</f>
        <v>44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A4" t="s">
        <v>2</v>
      </c>
      <c r="B4" s="1">
        <v>5</v>
      </c>
      <c r="C4" s="2" t="s">
        <v>31</v>
      </c>
      <c r="D4" s="1">
        <v>1</v>
      </c>
      <c r="E4" s="1" t="s">
        <v>30</v>
      </c>
      <c r="F4" s="1">
        <f t="shared" ref="F4:F19" si="0">IF(E4="Da", D4*B4, 0)</f>
        <v>5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3</v>
      </c>
      <c r="B5" s="1">
        <v>5</v>
      </c>
      <c r="C5" s="1" t="s">
        <v>32</v>
      </c>
      <c r="D5" s="1">
        <v>0.28999999999999998</v>
      </c>
      <c r="E5" s="1" t="s">
        <v>30</v>
      </c>
      <c r="F5" s="1">
        <f t="shared" si="0"/>
        <v>1.45</v>
      </c>
      <c r="G5" s="1"/>
      <c r="H5" s="1"/>
      <c r="I5" s="1"/>
      <c r="J5" s="1"/>
      <c r="K5" s="1"/>
      <c r="L5" s="1"/>
      <c r="M5" s="1"/>
      <c r="N5" s="1"/>
    </row>
    <row r="6" spans="1:14" x14ac:dyDescent="0.25">
      <c r="A6" t="s">
        <v>4</v>
      </c>
      <c r="B6" s="1">
        <v>10</v>
      </c>
      <c r="C6" s="1" t="s">
        <v>33</v>
      </c>
      <c r="D6" s="1">
        <v>0.1</v>
      </c>
      <c r="E6" s="1" t="s">
        <v>34</v>
      </c>
      <c r="F6" s="1">
        <f t="shared" si="0"/>
        <v>0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5</v>
      </c>
      <c r="B7" s="1">
        <v>5</v>
      </c>
      <c r="C7" s="1" t="s">
        <v>35</v>
      </c>
      <c r="D7" s="1">
        <v>0.36</v>
      </c>
      <c r="E7" s="1" t="s">
        <v>30</v>
      </c>
      <c r="F7" s="1">
        <f t="shared" si="0"/>
        <v>1.7999999999999998</v>
      </c>
      <c r="G7" s="1"/>
      <c r="H7" s="1"/>
      <c r="I7" s="1"/>
      <c r="J7" s="1"/>
      <c r="K7" s="1"/>
      <c r="L7" s="1"/>
      <c r="M7" s="1"/>
      <c r="N7" s="1"/>
    </row>
    <row r="8" spans="1:14" x14ac:dyDescent="0.25">
      <c r="A8" t="s">
        <v>6</v>
      </c>
      <c r="B8" s="1">
        <v>1</v>
      </c>
      <c r="C8" s="1" t="s">
        <v>36</v>
      </c>
      <c r="D8" s="1">
        <v>1.4</v>
      </c>
      <c r="E8" s="1" t="s">
        <v>34</v>
      </c>
      <c r="F8" s="1">
        <f t="shared" si="0"/>
        <v>0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t="s">
        <v>7</v>
      </c>
      <c r="B9" s="1">
        <v>1</v>
      </c>
      <c r="C9" s="1" t="s">
        <v>37</v>
      </c>
      <c r="D9" s="1">
        <v>9.49</v>
      </c>
      <c r="E9" s="1" t="s">
        <v>34</v>
      </c>
      <c r="F9" s="1">
        <f t="shared" si="0"/>
        <v>0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 t="s">
        <v>8</v>
      </c>
      <c r="B10" s="1">
        <v>1</v>
      </c>
      <c r="C10" s="1" t="s">
        <v>38</v>
      </c>
      <c r="D10" s="1">
        <v>2.99</v>
      </c>
      <c r="E10" s="1" t="s">
        <v>30</v>
      </c>
      <c r="F10" s="1">
        <f t="shared" si="0"/>
        <v>2.99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t="s">
        <v>9</v>
      </c>
      <c r="B11" s="1">
        <v>1</v>
      </c>
      <c r="C11" s="1" t="s">
        <v>39</v>
      </c>
      <c r="D11" s="1">
        <v>2.99</v>
      </c>
      <c r="E11" s="1" t="s">
        <v>30</v>
      </c>
      <c r="F11" s="1">
        <f t="shared" si="0"/>
        <v>2.99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t="s">
        <v>41</v>
      </c>
      <c r="B12" s="1">
        <v>1</v>
      </c>
      <c r="C12" s="1" t="s">
        <v>40</v>
      </c>
      <c r="D12" s="1">
        <v>0.49</v>
      </c>
      <c r="E12" s="1" t="s">
        <v>30</v>
      </c>
      <c r="F12" s="1">
        <f t="shared" si="0"/>
        <v>0.49</v>
      </c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t="s">
        <v>10</v>
      </c>
      <c r="B13" s="1">
        <v>1</v>
      </c>
      <c r="C13" s="1" t="s">
        <v>42</v>
      </c>
      <c r="D13" s="1">
        <v>0.1</v>
      </c>
      <c r="E13" s="1" t="s">
        <v>30</v>
      </c>
      <c r="F13" s="1">
        <f t="shared" si="0"/>
        <v>0.1</v>
      </c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t="s">
        <v>44</v>
      </c>
      <c r="B14" s="1">
        <v>1</v>
      </c>
      <c r="C14" s="1" t="s">
        <v>43</v>
      </c>
      <c r="D14" s="1">
        <v>12</v>
      </c>
      <c r="E14" s="1" t="s">
        <v>34</v>
      </c>
      <c r="F14" s="1">
        <f t="shared" si="0"/>
        <v>0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t="s">
        <v>11</v>
      </c>
      <c r="B15" s="1">
        <v>1</v>
      </c>
      <c r="C15" s="1" t="s">
        <v>47</v>
      </c>
      <c r="D15" s="1">
        <v>4.99</v>
      </c>
      <c r="E15" s="1" t="s">
        <v>30</v>
      </c>
      <c r="F15" s="1">
        <f t="shared" si="0"/>
        <v>4.99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t="s">
        <v>12</v>
      </c>
      <c r="B16" s="1">
        <v>1</v>
      </c>
      <c r="C16" s="1" t="s">
        <v>48</v>
      </c>
      <c r="D16" s="1">
        <v>29.99</v>
      </c>
      <c r="E16" s="1" t="s">
        <v>34</v>
      </c>
      <c r="F16" s="1">
        <f t="shared" si="0"/>
        <v>0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t="s">
        <v>50</v>
      </c>
      <c r="B17" s="1">
        <v>1</v>
      </c>
      <c r="C17" s="1" t="s">
        <v>49</v>
      </c>
      <c r="D17" s="1">
        <v>19.989999999999998</v>
      </c>
      <c r="E17" s="1" t="s">
        <v>30</v>
      </c>
      <c r="F17" s="1">
        <f t="shared" si="0"/>
        <v>19.989999999999998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t="s">
        <v>13</v>
      </c>
      <c r="B18" s="1">
        <v>1</v>
      </c>
      <c r="C18" s="1" t="s">
        <v>51</v>
      </c>
      <c r="D18" s="1">
        <v>8.49</v>
      </c>
      <c r="E18" s="1" t="s">
        <v>30</v>
      </c>
      <c r="F18" s="1">
        <f t="shared" si="0"/>
        <v>8.49</v>
      </c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t="s">
        <v>14</v>
      </c>
      <c r="B19" s="1">
        <v>1</v>
      </c>
      <c r="C19" s="1" t="s">
        <v>52</v>
      </c>
      <c r="D19" s="1">
        <v>1.19</v>
      </c>
      <c r="E19" s="1" t="s">
        <v>30</v>
      </c>
      <c r="F19" s="1">
        <f t="shared" si="0"/>
        <v>1.19</v>
      </c>
      <c r="G19" s="1"/>
      <c r="H19" s="1"/>
      <c r="I19" s="1"/>
      <c r="J19" s="1"/>
      <c r="K19" s="1"/>
      <c r="L19" s="1"/>
      <c r="M19" s="1"/>
      <c r="N19" s="1"/>
    </row>
    <row r="21" spans="1:14" x14ac:dyDescent="0.25">
      <c r="A21" t="s">
        <v>15</v>
      </c>
      <c r="F21">
        <v>20</v>
      </c>
    </row>
    <row r="22" spans="1:14" x14ac:dyDescent="0.25">
      <c r="A22" t="s">
        <v>16</v>
      </c>
      <c r="F22" t="s">
        <v>53</v>
      </c>
    </row>
    <row r="23" spans="1:14" x14ac:dyDescent="0.25">
      <c r="A23" t="s">
        <v>17</v>
      </c>
      <c r="F23">
        <f>SUM(F3:F21)</f>
        <v>113.48</v>
      </c>
    </row>
    <row r="25" spans="1:14" x14ac:dyDescent="0.25">
      <c r="B25" t="s">
        <v>45</v>
      </c>
      <c r="D25" t="s">
        <v>46</v>
      </c>
    </row>
  </sheetData>
  <mergeCells count="3">
    <mergeCell ref="C1:F1"/>
    <mergeCell ref="G1:J1"/>
    <mergeCell ref="K1:N1"/>
  </mergeCells>
  <dataValidations xWindow="830" yWindow="419" count="1">
    <dataValidation type="list" allowBlank="1" showInputMessage="1" showErrorMessage="1" sqref="E3:E19" xr:uid="{8A055418-C556-4DAA-84CE-680773FBAB13}">
      <formula1>"Da, Nu"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E51F55A20FE4994B563D7150C1E00" ma:contentTypeVersion="12" ma:contentTypeDescription="Create a new document." ma:contentTypeScope="" ma:versionID="3f24d1ca8c9365ec1c2e00f1a221a4ed">
  <xsd:schema xmlns:xsd="http://www.w3.org/2001/XMLSchema" xmlns:xs="http://www.w3.org/2001/XMLSchema" xmlns:p="http://schemas.microsoft.com/office/2006/metadata/properties" xmlns:ns3="5af75c04-9980-4d69-a13c-534e4c3a22f7" xmlns:ns4="8afed7c9-312e-4b1b-858c-67439f39e6bc" targetNamespace="http://schemas.microsoft.com/office/2006/metadata/properties" ma:root="true" ma:fieldsID="a348eb82798b9ce11eea7513b2a8727a" ns3:_="" ns4:_="">
    <xsd:import namespace="5af75c04-9980-4d69-a13c-534e4c3a22f7"/>
    <xsd:import namespace="8afed7c9-312e-4b1b-858c-67439f39e6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75c04-9980-4d69-a13c-534e4c3a22f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fed7c9-312e-4b1b-858c-67439f39e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6C286-0468-47CF-B2DB-A3DCC4D65578}">
  <ds:schemaRefs>
    <ds:schemaRef ds:uri="http://purl.org/dc/dcmitype/"/>
    <ds:schemaRef ds:uri="http://schemas.microsoft.com/office/2006/documentManagement/types"/>
    <ds:schemaRef ds:uri="5af75c04-9980-4d69-a13c-534e4c3a22f7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afed7c9-312e-4b1b-858c-67439f39e6b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94B7C6-F761-4636-B372-34A3D7CCA5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976DA-14CA-44A1-AC5D-5D87F23C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f75c04-9980-4d69-a13c-534e4c3a22f7"/>
    <ds:schemaRef ds:uri="8afed7c9-312e-4b1b-858c-67439f39e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 Matei</dc:creator>
  <cp:lastModifiedBy>Matei-Emanuel ENE (124311)</cp:lastModifiedBy>
  <dcterms:created xsi:type="dcterms:W3CDTF">2023-04-06T16:06:35Z</dcterms:created>
  <dcterms:modified xsi:type="dcterms:W3CDTF">2023-04-12T10:15:06Z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0x01010058AE51F55A20FE4994B563D7150C1E00</vt:lpwstr>
  </property>
</Properties>
</file>